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2264101A-40C4-4CD7-99AD-EAC03754A9C1}" xr6:coauthVersionLast="36" xr6:coauthVersionMax="36" xr10:uidLastSave="{00000000-0000-0000-0000-000000000000}"/>
  <bookViews>
    <workbookView xWindow="0" yWindow="0" windowWidth="22260" windowHeight="12645" xr2:uid="{00000000-000D-0000-FFFF-FFFF00000000}"/>
  </bookViews>
  <sheets>
    <sheet name="Final" sheetId="6" r:id="rId1"/>
    <sheet name="r_tblAsset" sheetId="1" r:id="rId2"/>
    <sheet name="r_defects" sheetId="2" r:id="rId3"/>
    <sheet name="r_comments" sheetId="3" r:id="rId4"/>
    <sheet name="p_comments" sheetId="4" r:id="rId5"/>
  </sheets>
  <definedNames>
    <definedName name="_xlnm._FilterDatabase" localSheetId="1" hidden="1">r_tblAsset!$A$1:$AE$216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D3" i="1" l="1"/>
  <c r="AD5" i="1"/>
  <c r="AD15" i="1"/>
  <c r="AD16" i="1"/>
  <c r="AD17" i="1"/>
  <c r="AD18" i="1"/>
  <c r="AD49" i="1"/>
  <c r="AD51" i="1"/>
  <c r="AD56" i="1"/>
  <c r="AD57" i="1"/>
  <c r="AD94" i="1"/>
  <c r="AD96" i="1"/>
  <c r="AD123" i="1"/>
  <c r="AD131" i="1"/>
  <c r="AD165" i="1"/>
  <c r="AD176" i="1"/>
  <c r="AD178" i="1"/>
  <c r="AC3" i="1"/>
  <c r="AC5" i="1"/>
  <c r="AC15" i="1"/>
  <c r="AC16" i="1"/>
  <c r="AC17" i="1"/>
  <c r="AC49" i="1"/>
  <c r="AC51" i="1"/>
  <c r="AC56" i="1"/>
  <c r="AC57" i="1"/>
  <c r="AC94" i="1"/>
  <c r="AC96" i="1"/>
  <c r="AC123" i="1"/>
  <c r="AC131" i="1"/>
  <c r="AC165" i="1"/>
  <c r="AC176" i="1"/>
  <c r="AC178" i="1"/>
  <c r="AB3" i="1"/>
  <c r="AB5" i="1"/>
  <c r="AB15" i="1"/>
  <c r="AB16" i="1"/>
  <c r="AB17" i="1"/>
  <c r="AB18" i="1"/>
  <c r="AB49" i="1"/>
  <c r="AB51" i="1"/>
  <c r="AB56" i="1"/>
  <c r="AB57" i="1"/>
  <c r="AB94" i="1"/>
  <c r="AB96" i="1"/>
  <c r="AB123" i="1"/>
  <c r="AB131" i="1"/>
  <c r="AB165" i="1"/>
  <c r="AB176" i="1"/>
  <c r="AB178"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 i="1"/>
  <c r="Y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alcChain>
</file>

<file path=xl/sharedStrings.xml><?xml version="1.0" encoding="utf-8"?>
<sst xmlns="http://schemas.openxmlformats.org/spreadsheetml/2006/main" count="21235" uniqueCount="864">
  <si>
    <t>AssetID</t>
  </si>
  <si>
    <t>ParentID</t>
  </si>
  <si>
    <t>AssetName</t>
  </si>
  <si>
    <t>CoF</t>
  </si>
  <si>
    <t>AssetDescription</t>
  </si>
  <si>
    <t>Owner</t>
  </si>
  <si>
    <t>Status</t>
  </si>
  <si>
    <t>SiteName</t>
  </si>
  <si>
    <t>FacilityName</t>
  </si>
  <si>
    <t>LocationName</t>
  </si>
  <si>
    <t>AssetCategory</t>
  </si>
  <si>
    <t>CustomClientCategory</t>
  </si>
  <si>
    <t>Manufacturer</t>
  </si>
  <si>
    <t>Model</t>
  </si>
  <si>
    <t>SerialNumber</t>
  </si>
  <si>
    <t>InspectionType</t>
  </si>
  <si>
    <t>AssessmentYear</t>
  </si>
  <si>
    <t>InstallYear</t>
  </si>
  <si>
    <t>AvgESL</t>
  </si>
  <si>
    <t>ReplaceYear</t>
  </si>
  <si>
    <t>PhotoName</t>
  </si>
  <si>
    <t>VisualCondition</t>
  </si>
  <si>
    <t>PerformanceCondition</t>
  </si>
  <si>
    <t>PoF</t>
  </si>
  <si>
    <t>Wet Well Exhaust Fan</t>
  </si>
  <si>
    <t>built-in explosion-proof ventilation fan, motor capacity: 0.5 HP</t>
  </si>
  <si>
    <t>Halton</t>
  </si>
  <si>
    <t>In Service</t>
  </si>
  <si>
    <t>Belaire Dr. PS</t>
  </si>
  <si>
    <t>WWPS</t>
  </si>
  <si>
    <t>Wet Well</t>
  </si>
  <si>
    <t>Building Mechanical</t>
  </si>
  <si>
    <t>Building Services</t>
  </si>
  <si>
    <t>N/A</t>
  </si>
  <si>
    <t/>
  </si>
  <si>
    <t>HR-BAES-010</t>
  </si>
  <si>
    <t>Wet Well Gooseneck Ventilation Pipes</t>
  </si>
  <si>
    <t>Two 4 inch diameter aluminum vents with bird screen</t>
  </si>
  <si>
    <t>Process Mechanical Equipment</t>
  </si>
  <si>
    <t>HR-BAES-002</t>
  </si>
  <si>
    <t>Yard Hydrant</t>
  </si>
  <si>
    <t>Site</t>
  </si>
  <si>
    <t>Site Works</t>
  </si>
  <si>
    <t>Wet Well Concrete Structure</t>
  </si>
  <si>
    <t>Belaire Dr. PS Wet Well</t>
  </si>
  <si>
    <t>Process Structural</t>
  </si>
  <si>
    <t>Building and Process Structural</t>
  </si>
  <si>
    <t>HR-BAES-051</t>
  </si>
  <si>
    <t>Aluminum Guardrails</t>
  </si>
  <si>
    <t>Aluminum Platform</t>
  </si>
  <si>
    <t>Access Ladder</t>
  </si>
  <si>
    <t>Platform to wet well base</t>
  </si>
  <si>
    <t>Entrance to platform</t>
  </si>
  <si>
    <t>Access Hatch</t>
  </si>
  <si>
    <t>Emergency By-Pass Piping</t>
  </si>
  <si>
    <t>100mm Diameter Ductile Iron Riser piping with end threaded to accpet cap in a junction box. Approx. 3.6m.</t>
  </si>
  <si>
    <t>Process Mechanical</t>
  </si>
  <si>
    <t>Process Piping</t>
  </si>
  <si>
    <t>Pump 2 Discharge Piping</t>
  </si>
  <si>
    <t>100mm Diameter, approx. 2.5m, Class 52 Ductile Iron discharge piping connected to 100mm PVC forcemain</t>
  </si>
  <si>
    <t>HR-BAES-015</t>
  </si>
  <si>
    <t>FORCEMAIN</t>
  </si>
  <si>
    <t>100mm diameter, approx. 73.15m PVC forcemain</t>
  </si>
  <si>
    <t>Pump 1 Discharge Piping</t>
  </si>
  <si>
    <t>Pump Hatch 1</t>
  </si>
  <si>
    <t>Grab Bar</t>
  </si>
  <si>
    <t>Pump Hatch 2</t>
  </si>
  <si>
    <t>Davit Socket Base</t>
  </si>
  <si>
    <t>Main Breaker</t>
  </si>
  <si>
    <t>Main Breaker; Westinghouse; Series C FDB; ; 600V, 60A-2P</t>
  </si>
  <si>
    <t>Process Electrical</t>
  </si>
  <si>
    <t>IMG_20200702_083922</t>
  </si>
  <si>
    <t>Power Meter</t>
  </si>
  <si>
    <t>Power Meter; ; ; ;</t>
  </si>
  <si>
    <t>IMG_20200702_083914</t>
  </si>
  <si>
    <t>Generator Receptacle</t>
  </si>
  <si>
    <t>Generator Receptacle; ; ; ;</t>
  </si>
  <si>
    <t>IMG_20200702_082805</t>
  </si>
  <si>
    <t>Control Logic Panel</t>
  </si>
  <si>
    <t>Control Logic Panel; ; ; ;</t>
  </si>
  <si>
    <t>Pump Duplex Control</t>
  </si>
  <si>
    <t>Pump Duplex Control with Disconnect switch; ; ; ; 120/240V, 3.9HP</t>
  </si>
  <si>
    <t>IMG_20200702_083731</t>
  </si>
  <si>
    <t>Electrical Outdoor Enclosure</t>
  </si>
  <si>
    <t>Outdoor Enclosure; ; ; ;</t>
  </si>
  <si>
    <t>IMG_20200702_082737</t>
  </si>
  <si>
    <t>Wet Well Lighting</t>
  </si>
  <si>
    <t>Lighting; ; ; ;</t>
  </si>
  <si>
    <t>Building Electrical</t>
  </si>
  <si>
    <t>HR-BAES-040</t>
  </si>
  <si>
    <t>Manual Transfer Switch</t>
  </si>
  <si>
    <t>Manual Transfer Switch; GE; ; ; 600V, 60A</t>
  </si>
  <si>
    <t>Panel Outdoor Light</t>
  </si>
  <si>
    <t>Pole Light; ; ; ;</t>
  </si>
  <si>
    <t>IMG_20200702_082700</t>
  </si>
  <si>
    <t>Wet Well Level Transmitter</t>
  </si>
  <si>
    <t>Wet Well Level Transmitter; Siemens Milltronics; Multiranger 200; ; ;</t>
  </si>
  <si>
    <t>Process Instrumentation</t>
  </si>
  <si>
    <t>HR-BAES-054</t>
  </si>
  <si>
    <t>Wet Well Floats</t>
  </si>
  <si>
    <t>Wet Well Floats; ; ; ; ;</t>
  </si>
  <si>
    <t>HR-BAES-036</t>
  </si>
  <si>
    <t>Remote Signals Telephone Transmitter</t>
  </si>
  <si>
    <t>Remote Signals Telephone Transmitter; Pribusin; IUC-X9-TXC; ; ;</t>
  </si>
  <si>
    <t>HR-BAES-055</t>
  </si>
  <si>
    <t>SEWAGE LIFT PUMP #2 DISCHARGE VALVE</t>
  </si>
  <si>
    <t>Gate Valve #1 with Handwheel;;;;100 mm</t>
  </si>
  <si>
    <t>CRANE</t>
  </si>
  <si>
    <t>GATE VALVE</t>
  </si>
  <si>
    <t>HR-BAES-006</t>
  </si>
  <si>
    <t>SEWAGE LIFT PUMP #1 CHECK VALVE</t>
  </si>
  <si>
    <t>Check Valve #1;;;;100 mm</t>
  </si>
  <si>
    <t>JENKINS-McAVITY</t>
  </si>
  <si>
    <t>HR-BAES-009</t>
  </si>
  <si>
    <t>VALVE DISCHARGE FORCEMAIN</t>
  </si>
  <si>
    <t>Gate Valve #3 with Handwheel;;;;100 mm</t>
  </si>
  <si>
    <t>HR-BAES-005</t>
  </si>
  <si>
    <t>SEWAGE LIFT PUMP #2</t>
  </si>
  <si>
    <t>Sewage Pump #1;Flygt;CP 3085;;6.3 L/s at 4.7 m TDH 2 HP</t>
  </si>
  <si>
    <t>FLYGT</t>
  </si>
  <si>
    <t>C3102-180</t>
  </si>
  <si>
    <t>L07288</t>
  </si>
  <si>
    <t>SEWAGE LIFT PUMP #1 DISCHARGE VALVE</t>
  </si>
  <si>
    <t>HR-BAES-008</t>
  </si>
  <si>
    <t>SEWAGE LIFT PUMP #2 CHECK VALVE</t>
  </si>
  <si>
    <t>MCAVITY</t>
  </si>
  <si>
    <t>SWING CHECK</t>
  </si>
  <si>
    <t>HR-BAES-007</t>
  </si>
  <si>
    <t>Discharge Header</t>
  </si>
  <si>
    <t>100mm Diameter, approx. 5m, Class 52 Ductile Iron discharge piping connected to 100mm PVC forcemain</t>
  </si>
  <si>
    <t>HR-BAES-026</t>
  </si>
  <si>
    <t>SEWAGE LIFT PUMP #1</t>
  </si>
  <si>
    <t>C3102-180.1307</t>
  </si>
  <si>
    <t>L07283188</t>
  </si>
  <si>
    <t>HR-BAES-018</t>
  </si>
  <si>
    <t>Dry Well Portable Heater</t>
  </si>
  <si>
    <t>Installation year assumed to be 1972</t>
  </si>
  <si>
    <t>Carrington Place PS</t>
  </si>
  <si>
    <t>Dry Well</t>
  </si>
  <si>
    <t>HR-CRTN-045</t>
  </si>
  <si>
    <t>Dry Well Sump Pump</t>
  </si>
  <si>
    <t>Installation year assumed to be 1970</t>
  </si>
  <si>
    <t>HR-CARD-145</t>
  </si>
  <si>
    <t>Two 4 inches diameter steel pipe vents with bird screen</t>
  </si>
  <si>
    <t>We Well</t>
  </si>
  <si>
    <t>HR-CRTN-033</t>
  </si>
  <si>
    <t>Dry Well Thermostat</t>
  </si>
  <si>
    <t>HR-CRTN-124</t>
  </si>
  <si>
    <t>Dry Well Dehumidifier</t>
  </si>
  <si>
    <t>HR-CARD-123</t>
  </si>
  <si>
    <t>Yard Hydrant (New Asset)</t>
  </si>
  <si>
    <t>SEWAGE LIFT PUMP #2 MOTOR DRIVE</t>
  </si>
  <si>
    <t>15.0 HP</t>
  </si>
  <si>
    <t>BROOK ELECTRIC</t>
  </si>
  <si>
    <t>X608521</t>
  </si>
  <si>
    <t>Manhole Frame and Cover</t>
  </si>
  <si>
    <t>Dry Well Access Ladder</t>
  </si>
  <si>
    <t>Carrington Place PS Dry Well</t>
  </si>
  <si>
    <t>HR-CRTN-035</t>
  </si>
  <si>
    <t>Dry Well Access Hatch</t>
  </si>
  <si>
    <t>Protective Paint</t>
  </si>
  <si>
    <t>Wet Well Access Ladder</t>
  </si>
  <si>
    <t>HR-CRTN-001</t>
  </si>
  <si>
    <t>Wet Well Aluminum Grating</t>
  </si>
  <si>
    <t>HR-CRTN-036</t>
  </si>
  <si>
    <t>Wet Well Aluminum Platform</t>
  </si>
  <si>
    <t>HR-CRTN-080</t>
  </si>
  <si>
    <t>HR-CRTN-004</t>
  </si>
  <si>
    <t>Dry Well Structure</t>
  </si>
  <si>
    <t>Generator Connect Recept (New Asset)</t>
  </si>
  <si>
    <t>New Gen Connect Recept; ; ; ; ;600V, 50A</t>
  </si>
  <si>
    <t>IMG_20200629_125113</t>
  </si>
  <si>
    <t>Main Breaker; Moeller; 6-63/62-u; ; 600V, 60A</t>
  </si>
  <si>
    <t>IMG_20200629_125233</t>
  </si>
  <si>
    <t>Power Panel</t>
  </si>
  <si>
    <t>Power Panel indluding Pump relays; Moeller; ; ; ;</t>
  </si>
  <si>
    <t>Main Disconnect Switch</t>
  </si>
  <si>
    <t>New main DS; ; ; ; ;600V, 50A</t>
  </si>
  <si>
    <t>Pump #2 Breaker</t>
  </si>
  <si>
    <t>Pump #2 Breaker; Moeller; NZM 6-63/62-u; ; 600V, 50A</t>
  </si>
  <si>
    <t>00000IMG_00000_BURST20200629125320236_COVER</t>
  </si>
  <si>
    <t>Pump #1 Breaker</t>
  </si>
  <si>
    <t>Pump #1 Breaker; Moeller; NZM 6-63/62-u; ; 600V, 36A</t>
  </si>
  <si>
    <t>00000IMG_00000_BURST20200629125326278_COVER</t>
  </si>
  <si>
    <t>MTS; ; ; ; ;600V, 50A</t>
  </si>
  <si>
    <t>Drywell Lights</t>
  </si>
  <si>
    <t>Drywell Lights; ; ; ; 2 fixture, class 1, div 2 rated</t>
  </si>
  <si>
    <t>00100lrPORTRAIT_00100_BURST20200629125448497_COVER</t>
  </si>
  <si>
    <t>IMG_20200629_125120</t>
  </si>
  <si>
    <t>Sump Float</t>
  </si>
  <si>
    <t>Sump Float; ; ; ;</t>
  </si>
  <si>
    <t>HR-CRTN-018</t>
  </si>
  <si>
    <t>Discharge Flow Meter</t>
  </si>
  <si>
    <t>Discharge Flow Meter; Siemens; Strans F; ; ;</t>
  </si>
  <si>
    <t>Not In Service</t>
  </si>
  <si>
    <t>HR-CRTN-020</t>
  </si>
  <si>
    <t>TRANSMITTER LEVEL WET WELL #1</t>
  </si>
  <si>
    <t>Wet Well Level Transmitter; Siemens Milltronics; Multiranger 200;</t>
  </si>
  <si>
    <t>MILLTRONICS</t>
  </si>
  <si>
    <t>MULTIRANGER PLUS</t>
  </si>
  <si>
    <t>09873860-0</t>
  </si>
  <si>
    <t>HR-CRTN-137</t>
  </si>
  <si>
    <t>200mm diameter, Ductile Iron, approx. 800m</t>
  </si>
  <si>
    <t>Check Valve #1;Swing-Flex;;;100 mm dia</t>
  </si>
  <si>
    <t>SWING FLEX</t>
  </si>
  <si>
    <t>504</t>
  </si>
  <si>
    <t>HR-CRTN-010</t>
  </si>
  <si>
    <t>SEWAGE LIFT PUMP #2 INLET  VALVE</t>
  </si>
  <si>
    <t>Inlet Gate Valve #1;;;;200 mm dia</t>
  </si>
  <si>
    <t>RED WHITE</t>
  </si>
  <si>
    <t>HR-CRTN-016</t>
  </si>
  <si>
    <t>HR-CRTN-014</t>
  </si>
  <si>
    <t>Sewage Lift Pump #1;Smith &amp; Loveless;;;15 HP</t>
  </si>
  <si>
    <t>NAPANEE</t>
  </si>
  <si>
    <t>HR-CRTN-015</t>
  </si>
  <si>
    <t>HR-CRTN-008</t>
  </si>
  <si>
    <t>SEWAGE LIFT PUMP #1 INLET VALVE</t>
  </si>
  <si>
    <t>HR-CRTN-006</t>
  </si>
  <si>
    <t>Discharge Gate Valve #1;;;;100 mm dia</t>
  </si>
  <si>
    <t>KV</t>
  </si>
  <si>
    <t>Bar Screen</t>
  </si>
  <si>
    <t>Bar Screen;;;;</t>
  </si>
  <si>
    <t>Overflow Piping</t>
  </si>
  <si>
    <t>200mm Diameter, Concrete C14 Piping, approx. 50m</t>
  </si>
  <si>
    <t>PUMP #1 SUMP</t>
  </si>
  <si>
    <t>Sump Pump;Little Giant;;;</t>
  </si>
  <si>
    <t>LITTLE GIANT</t>
  </si>
  <si>
    <t>NEWMAN HATTERSLEY</t>
  </si>
  <si>
    <t>FIG.#T504</t>
  </si>
  <si>
    <t>Pump 1 Piping</t>
  </si>
  <si>
    <t>200mm (8") Diameter, Ductile Iron Piping, approx. 3m</t>
  </si>
  <si>
    <t>Pump 2 Piping</t>
  </si>
  <si>
    <t>200mm Diameter, Ductile Iron, approx. 5 m</t>
  </si>
  <si>
    <t>FAN EXHAUST #1</t>
  </si>
  <si>
    <t>115 VOLTS</t>
  </si>
  <si>
    <t>Missing</t>
  </si>
  <si>
    <t>CONTROL PROCESS FLOW CAR PLACE</t>
  </si>
  <si>
    <t>SIEMENS -CONTROLOTRON</t>
  </si>
  <si>
    <t>1010NR-T2KGS-S2</t>
  </si>
  <si>
    <t>U23428</t>
  </si>
  <si>
    <t>MOTOR DRIVE SEWAGE LIFT PUMP #1</t>
  </si>
  <si>
    <t>BROOK ELECTRIC MOTORS</t>
  </si>
  <si>
    <t>X663787</t>
  </si>
  <si>
    <t>Two 3 inches diameter steel pipe vents</t>
  </si>
  <si>
    <t>Cedarberry Court PS</t>
  </si>
  <si>
    <t>HR-CBRY-019</t>
  </si>
  <si>
    <t>HR-CBRY-025</t>
  </si>
  <si>
    <t>Cedarberry Court PS Wet Well</t>
  </si>
  <si>
    <t>Building Structural</t>
  </si>
  <si>
    <t>HR-CBRY-044</t>
  </si>
  <si>
    <t>Pump Hatch</t>
  </si>
  <si>
    <t>Control Panel</t>
  </si>
  <si>
    <t>Control Panel; ; ; ;</t>
  </si>
  <si>
    <t>IMG_2861</t>
  </si>
  <si>
    <t>Power meter (New Asset)</t>
  </si>
  <si>
    <t>New Power meter; ; ; ; 240V, 60A</t>
  </si>
  <si>
    <t>Fused Disconnect Switch (New Asset)</t>
  </si>
  <si>
    <t>New fused DS; ; ; ; 240V, 60A</t>
  </si>
  <si>
    <t>New Generaor Connect Recept  ; ; ; 240V, 60A</t>
  </si>
  <si>
    <t>Manual Transfer Switch (New Asset)</t>
  </si>
  <si>
    <t>New Manual Transfer Switch; ; ; ; 240V, 60A</t>
  </si>
  <si>
    <t>Outdoor Enclosure</t>
  </si>
  <si>
    <t>IMG_2849</t>
  </si>
  <si>
    <t>Panel Flood Light</t>
  </si>
  <si>
    <t>Panel Flood Light; ; ; ;</t>
  </si>
  <si>
    <t>IMG_2850</t>
  </si>
  <si>
    <t>HR-CBRY-034</t>
  </si>
  <si>
    <t>TRANSMITTER LEVEL - WETWELL</t>
  </si>
  <si>
    <t>MULTIRANGER 100</t>
  </si>
  <si>
    <t>PBD-T4180482    XB</t>
  </si>
  <si>
    <t>HR-CBRY-053</t>
  </si>
  <si>
    <t>200mm diameter, 6.4 m</t>
  </si>
  <si>
    <t>100mm diameter, approx. 5 m discharge piping</t>
  </si>
  <si>
    <t>HR-CBRY-048</t>
  </si>
  <si>
    <t>Gate Valve No.2 with Handwheel;;;;100 mm dia</t>
  </si>
  <si>
    <t>TRUELINE</t>
  </si>
  <si>
    <t>KNIFE GATE</t>
  </si>
  <si>
    <t>HR-CBRY-002</t>
  </si>
  <si>
    <t>100mm diamter, approx. 73 m, PVC forcemain</t>
  </si>
  <si>
    <t>Sewage Lift Pump #2;Flygt;CP3085;;6.3 L/s at 4.7 m TDH 2HP</t>
  </si>
  <si>
    <t>3082</t>
  </si>
  <si>
    <t>9082 180 73166</t>
  </si>
  <si>
    <t>HR-CBRY-016</t>
  </si>
  <si>
    <t>Gate Valve No.1 with Handwheel;;;;100 mm dia</t>
  </si>
  <si>
    <t>HR-CBRY-001</t>
  </si>
  <si>
    <t>Check Valve No.1;Swing-Flex;;;100 mm dia</t>
  </si>
  <si>
    <t>VALMATIC</t>
  </si>
  <si>
    <t>HR-CBRY-004</t>
  </si>
  <si>
    <t>PUMP #1 SEWAGE LIFT</t>
  </si>
  <si>
    <t>Sewage Lift Pump #1;Flygt;CP3085;;6.3 L/s at 4.7 m TDH 2HP</t>
  </si>
  <si>
    <t>3082 180 73167</t>
  </si>
  <si>
    <t>HR-CBRY-015</t>
  </si>
  <si>
    <t>Check Valve No.2;Swing-Flex;;;100 mm dia</t>
  </si>
  <si>
    <t>HR-CBRY-006</t>
  </si>
  <si>
    <t>HR-CBRY-007</t>
  </si>
  <si>
    <t>Pump 2 discharge piping</t>
  </si>
  <si>
    <t>100mm diameter, approx. 2.6m discharge piping</t>
  </si>
  <si>
    <t>Exterior metal platform</t>
  </si>
  <si>
    <t>Rock Point Dr PS</t>
  </si>
  <si>
    <t>HR-JOSH-158</t>
  </si>
  <si>
    <t>Exterior Metal Platform Handrails</t>
  </si>
  <si>
    <t>Concrete Pedestal</t>
  </si>
  <si>
    <t>HR-JOSH-160</t>
  </si>
  <si>
    <t>HR-JOSH-094</t>
  </si>
  <si>
    <t>Metal Guard Railing</t>
  </si>
  <si>
    <t>Exterior Aluminum Platform</t>
  </si>
  <si>
    <t>Rock Point Dr PS Wet Well</t>
  </si>
  <si>
    <t>HR-JOSH-091</t>
  </si>
  <si>
    <t>HR-JOSH-081</t>
  </si>
  <si>
    <t>Aluminum Guardrail</t>
  </si>
  <si>
    <t>Exterior to platform</t>
  </si>
  <si>
    <t>HR-JOSH-085</t>
  </si>
  <si>
    <t>IMG_2774</t>
  </si>
  <si>
    <t>Site Light</t>
  </si>
  <si>
    <t>IMG_2780</t>
  </si>
  <si>
    <t>Duplex Pump Control Panel</t>
  </si>
  <si>
    <t>Duplex Pump Control Panel; Cutler Hammer; ; ; 240V</t>
  </si>
  <si>
    <t>IMG_2793</t>
  </si>
  <si>
    <t>Lighting Panel</t>
  </si>
  <si>
    <t>Lighting Panel;  Cutler Hammer; PL1A; 120/240V, 225A, 18CCT</t>
  </si>
  <si>
    <t>IMG_2796</t>
  </si>
  <si>
    <t>Pump Capacitors</t>
  </si>
  <si>
    <t>Pump Capacitors; ; ;</t>
  </si>
  <si>
    <t>IMG_2806</t>
  </si>
  <si>
    <t>Generator Transformer</t>
  </si>
  <si>
    <t>Generator Transformer; BEMAG; ;600V-120/240V, 50kVA</t>
  </si>
  <si>
    <t>IMG_2843</t>
  </si>
  <si>
    <t>Power Meter; ; ;</t>
  </si>
  <si>
    <t>IMG_2824</t>
  </si>
  <si>
    <t>Generator Connect Receptacle</t>
  </si>
  <si>
    <t>Gen Connect Recept; ; ; 600V</t>
  </si>
  <si>
    <t>IMG_2815</t>
  </si>
  <si>
    <t>MTS; Eaton; ; 240V, 200A</t>
  </si>
  <si>
    <t>Surge Protection Device</t>
  </si>
  <si>
    <t>Surge Protection Device; Eaton; Clipper VL;</t>
  </si>
  <si>
    <t>IMG_2812</t>
  </si>
  <si>
    <t>Main Breaker; Eaton; ;240V, 200A</t>
  </si>
  <si>
    <t>IMG_2808</t>
  </si>
  <si>
    <t>BY -PASS  FLOW TRANSMITTER</t>
  </si>
  <si>
    <t>Bypass Flow Meter; Siemens Milltronics; MultiRanger 100; 030305108VX; ;</t>
  </si>
  <si>
    <t>SIEMENS</t>
  </si>
  <si>
    <t>MR-100</t>
  </si>
  <si>
    <t>030305108VX</t>
  </si>
  <si>
    <t>HR-JOSH-212</t>
  </si>
  <si>
    <t>JOSHUA CREEK UP#1 -</t>
  </si>
  <si>
    <t>PLC Panel UPS; Eaton; Powerware 9120 700; RW513A0198 ; 700VA-3000VA;</t>
  </si>
  <si>
    <t>POWER WARE</t>
  </si>
  <si>
    <t>PW 9120 700</t>
  </si>
  <si>
    <t>RW513A0198</t>
  </si>
  <si>
    <t>HR-JOSH-214</t>
  </si>
  <si>
    <t>WET WELL LEVEL TRANSMITTER</t>
  </si>
  <si>
    <t>Wet Well Level Transmitter; Siemens Milltronics; Multiranger 100; 030205142VX; ;</t>
  </si>
  <si>
    <t>030205142VX</t>
  </si>
  <si>
    <t>HR-JOSH-198</t>
  </si>
  <si>
    <t>HR-JOSH-109</t>
  </si>
  <si>
    <t>Wet Well Level Transmitter*
Wet Well Level Transmitter</t>
  </si>
  <si>
    <t>PLC #1 - ROCK POINT DR. - E16RT01</t>
  </si>
  <si>
    <t>Panel, Control/PLC; Allen-Bradley; SLC 05; 1747-L552 ; ;</t>
  </si>
  <si>
    <t>Rockwell Automation/Allen-Brad</t>
  </si>
  <si>
    <t>1747-L552</t>
  </si>
  <si>
    <t>HR-JOSH-209</t>
  </si>
  <si>
    <t>Trash Basket</t>
  </si>
  <si>
    <t>Trash Basket;;;;</t>
  </si>
  <si>
    <t>HR-JOSH-89</t>
  </si>
  <si>
    <t>DISCHARGE HEADER ISOLATION VALVE  #2</t>
  </si>
  <si>
    <t>Knife Gate Valve #2;;;;100 mm dia</t>
  </si>
  <si>
    <t>F8112</t>
  </si>
  <si>
    <t>HR-JOSH-098</t>
  </si>
  <si>
    <t>DISCH. HEADER BYPASS  ISOL.  VALVE#3</t>
  </si>
  <si>
    <t>Knife Gate Valve #3;;;;100 mm dia</t>
  </si>
  <si>
    <t>HR-JOSH-097</t>
  </si>
  <si>
    <t>Sewage Lift Pump #1;Flygt;3127.090;0510181;7.5 L/s at 15 m TDH  7.5 HP</t>
  </si>
  <si>
    <t>3127.090</t>
  </si>
  <si>
    <t>0510181</t>
  </si>
  <si>
    <t>HR-JOSH-101</t>
  </si>
  <si>
    <t>Check Valve #1;;;;100 mm dia</t>
  </si>
  <si>
    <t>HILLEN DELELIE</t>
  </si>
  <si>
    <t xml:space="preserve">FORCEMAIN </t>
  </si>
  <si>
    <t>100mm diameter, approx. 390m PVC forcemain</t>
  </si>
  <si>
    <t>Check Valve #2;;;;100 mm dia</t>
  </si>
  <si>
    <t>HR-JOSH-107</t>
  </si>
  <si>
    <t>Gate Valve #1;;;;100 mm dia</t>
  </si>
  <si>
    <t>AVK</t>
  </si>
  <si>
    <t>23-100-4702630029</t>
  </si>
  <si>
    <t>HR-JOSH-099</t>
  </si>
  <si>
    <t>Gate Valve #2;;;;100 mm dia</t>
  </si>
  <si>
    <t>HR-JOSH-106</t>
  </si>
  <si>
    <t>DISCHARGE HEADER ISOLATION VALVE  #1</t>
  </si>
  <si>
    <t>Knife Gate Valve #1;;;;100 mm dia</t>
  </si>
  <si>
    <t>HR-JOSH-115</t>
  </si>
  <si>
    <t>200mm diameter, approx. 7m PVC SDR 35</t>
  </si>
  <si>
    <t>Air Release Valve #1</t>
  </si>
  <si>
    <t>Air Release Valve #1;;;;50 mm dia</t>
  </si>
  <si>
    <t>HR-JOSH-118</t>
  </si>
  <si>
    <t>100mm diameter, approx. 10m SS pipe</t>
  </si>
  <si>
    <t>HR-JOSH-116</t>
  </si>
  <si>
    <t>Sewage Lift Pump #2;Flygt;3127.090;0510181;7.5 L/s at 15 m TDH  7.5 HP</t>
  </si>
  <si>
    <t>0510182</t>
  </si>
  <si>
    <t>Wet Well Vent Piping</t>
  </si>
  <si>
    <t>1/4 HP</t>
  </si>
  <si>
    <t>HR-JOSH-095</t>
  </si>
  <si>
    <t>PENN POWER VENTILATOR</t>
  </si>
  <si>
    <t>REX 10Q</t>
  </si>
  <si>
    <t>HR-JOSH-092</t>
  </si>
  <si>
    <t>Dry Wall Thermostat</t>
  </si>
  <si>
    <t>Weaver Avenue PS</t>
  </si>
  <si>
    <t>HR-WEAV-005</t>
  </si>
  <si>
    <t>Dry Wall Humidistat</t>
  </si>
  <si>
    <t>Dry Wall Portable Dehumidifier</t>
  </si>
  <si>
    <t>HR-WEAV-007</t>
  </si>
  <si>
    <t>Dry Wall Sump Pump</t>
  </si>
  <si>
    <t>HR-WEAV-012</t>
  </si>
  <si>
    <t>Dry Wall Portable Heater</t>
  </si>
  <si>
    <t>HR-WEAV-010</t>
  </si>
  <si>
    <t>Brick pathway</t>
  </si>
  <si>
    <t>HR-WEAV-002</t>
  </si>
  <si>
    <t>HR-WEAV-024</t>
  </si>
  <si>
    <t>Oveflow Structure</t>
  </si>
  <si>
    <t>HR-WEAV-003</t>
  </si>
  <si>
    <t>Wet Well Structure</t>
  </si>
  <si>
    <t>7 foot inside diameter precast concrete</t>
  </si>
  <si>
    <t>HR-WEAV-001</t>
  </si>
  <si>
    <t>Weaver Avenue PS Dry Well</t>
  </si>
  <si>
    <t>HR-WEAV-107</t>
  </si>
  <si>
    <t>Steel drywell by Smith &amp; Loveless</t>
  </si>
  <si>
    <t>HR-WEAV-112</t>
  </si>
  <si>
    <t>Weaver Avenue PS Wet Well</t>
  </si>
  <si>
    <t>Checker Plate Platform</t>
  </si>
  <si>
    <t>Concrete Foundation</t>
  </si>
  <si>
    <t>SEWAGE LIFT PUMP #1 MOTOR DRIVE</t>
  </si>
  <si>
    <t>7.5 HP;</t>
  </si>
  <si>
    <t>ROBBIN &amp; MYERS</t>
  </si>
  <si>
    <t>N-BPM4</t>
  </si>
  <si>
    <t>YF7773-1</t>
  </si>
  <si>
    <t>HR-WEAV-014</t>
  </si>
  <si>
    <t>Main Transfer Switch</t>
  </si>
  <si>
    <t>MTS; Square D; ; ; 600V, 60A</t>
  </si>
  <si>
    <t>HR-WEAV-038</t>
  </si>
  <si>
    <t>7.5 HP; Westinghouse; Model J; ;600v, 10HP</t>
  </si>
  <si>
    <t>YF7773-2</t>
  </si>
  <si>
    <t>Gennerator Connect Receptacle</t>
  </si>
  <si>
    <t>Gen Connect Recept; ; ; ; 600V, 60A</t>
  </si>
  <si>
    <t>HR-WEAV-042</t>
  </si>
  <si>
    <t>Main Diwsconnect Switch</t>
  </si>
  <si>
    <t>Main DS; Square D; ; ; 600V, 60A</t>
  </si>
  <si>
    <t>HR-WEAV-030</t>
  </si>
  <si>
    <t>Outdoor Enclosure;</t>
  </si>
  <si>
    <t>HR-WEAV-025</t>
  </si>
  <si>
    <t>Drywell Lights; ; ; ; Fluorescent</t>
  </si>
  <si>
    <t>HR-WEAV-047</t>
  </si>
  <si>
    <t>Control Panel; S&amp;L; ; ;</t>
  </si>
  <si>
    <t>HR-WEAV-004</t>
  </si>
  <si>
    <t>Power Meter; elster; ; ; 600V</t>
  </si>
  <si>
    <t>HR-WEAV-034</t>
  </si>
  <si>
    <t>TRANSMITTER LEVEL - DRY WELL</t>
  </si>
  <si>
    <t>Wet Well Level Transmitter; Siemens; Sitrans LUC500; ; ;</t>
  </si>
  <si>
    <t>SIEMENS/MILLTRONICS</t>
  </si>
  <si>
    <t>PBD/W6120004</t>
  </si>
  <si>
    <t>HR-WEAV-011</t>
  </si>
  <si>
    <t>100" Wet Well Level Transmitter; Siemens Milltronics; Multiranger Plus; ; ;</t>
  </si>
  <si>
    <t>011491 091-18</t>
  </si>
  <si>
    <t>HR-WEAV-009</t>
  </si>
  <si>
    <t>Sump Float; ; ; ; ;</t>
  </si>
  <si>
    <t>Exhaust Fan Timer</t>
  </si>
  <si>
    <t>Exhaust Fan Timer; Paragon; ; ; ;</t>
  </si>
  <si>
    <t>Dry Well Temperature Controller</t>
  </si>
  <si>
    <t>Dry Well Temperature Controller; Penn; ; ; ;</t>
  </si>
  <si>
    <t>Dry Well Humidity Controller</t>
  </si>
  <si>
    <t>Dry Well Humidity Controller; Penn; ; ;</t>
  </si>
  <si>
    <t>HR-WEAV-068</t>
  </si>
  <si>
    <t>Sump Pump;;;;</t>
  </si>
  <si>
    <t>GE-CIA-SFC</t>
  </si>
  <si>
    <t>GE-CIA-RFSN</t>
  </si>
  <si>
    <t>Sewage Lift Pump #1;Smith&amp;Loveless;4B2;;30.3 L/s at 11.3 m TDH  7 HP</t>
  </si>
  <si>
    <t>SMITH AND LOVELESS</t>
  </si>
  <si>
    <t>7210773-2</t>
  </si>
  <si>
    <t>Check Valve #1;Swing-Flex;504A;;100 mm dia</t>
  </si>
  <si>
    <t>HR-WEAV-015</t>
  </si>
  <si>
    <t>Inlet Knife Gate Valve #1;;;;150 mm dia</t>
  </si>
  <si>
    <t>IOWA</t>
  </si>
  <si>
    <t>HR-WEAV-013</t>
  </si>
  <si>
    <t>Discharge Knife Gate Valve #1;;;;150 mm dia</t>
  </si>
  <si>
    <t>HR-WEAV-016</t>
  </si>
  <si>
    <t>Sewage Lift Pump 21;Smith&amp;Loveless;4B2;;30.3 L/s at 11.3 m TDH  7 HP</t>
  </si>
  <si>
    <t>HR-WEAV-020</t>
  </si>
  <si>
    <t>Check Valve #2;Swing-Flex;504A;;100 mm dia</t>
  </si>
  <si>
    <t>HR-WEAV-019</t>
  </si>
  <si>
    <t>316 SS KNIFE GATE</t>
  </si>
  <si>
    <t>HR-WEAV-018</t>
  </si>
  <si>
    <t>300mm diameter, approx. 9m corrugated metal pipe</t>
  </si>
  <si>
    <t>150mm diameter, approx. 153m ductile iron pipe</t>
  </si>
  <si>
    <t>150mm diameter, approx. 5 m ductile iron pipe</t>
  </si>
  <si>
    <t>HR-WEAV-022</t>
  </si>
  <si>
    <t>SEWAGE LIFT PUMP #2 INLET VALVE</t>
  </si>
  <si>
    <t>Inlet Knife Gate Valve #2;;;;150 mm dia</t>
  </si>
  <si>
    <t>HR-WEAV-021</t>
  </si>
  <si>
    <t>TempComments1</t>
  </si>
  <si>
    <t>TempComments2</t>
  </si>
  <si>
    <t>TempComments3</t>
  </si>
  <si>
    <t>TempRehabComment</t>
  </si>
  <si>
    <t>TempRehabYear</t>
  </si>
  <si>
    <t>TempRehabCost</t>
  </si>
  <si>
    <t>DefectID</t>
  </si>
  <si>
    <t>DefectType</t>
  </si>
  <si>
    <t>DefectExtent</t>
  </si>
  <si>
    <t>DefectComment</t>
  </si>
  <si>
    <t>OPEXType</t>
  </si>
  <si>
    <t>RehabComment</t>
  </si>
  <si>
    <t>RehabYear</t>
  </si>
  <si>
    <t>RehabUnitMaterialCost</t>
  </si>
  <si>
    <t>RehabQuantity</t>
  </si>
  <si>
    <t>RehabQuantityUnits</t>
  </si>
  <si>
    <t>TotalRehabMarkup</t>
  </si>
  <si>
    <t>Recurring</t>
  </si>
  <si>
    <t>WorkFrequency</t>
  </si>
  <si>
    <t>DBNotes</t>
  </si>
  <si>
    <t>Leaking</t>
  </si>
  <si>
    <t>At Joints</t>
  </si>
  <si>
    <t>Leakage at joint</t>
  </si>
  <si>
    <t>Maintenance</t>
  </si>
  <si>
    <t>Polyurethane crack injection</t>
  </si>
  <si>
    <t>ea.</t>
  </si>
  <si>
    <t>Exposed Rebar</t>
  </si>
  <si>
    <t>Exposed corroded reinforcement and concrete spalling</t>
  </si>
  <si>
    <t>Remove loose concrete, clean reinforcement and apply rust inhibiting paint and patch with cementitous repair mortar</t>
  </si>
  <si>
    <t>Rusting</t>
  </si>
  <si>
    <t>Corrosion</t>
  </si>
  <si>
    <t>Grind to bare metal and touch up paint</t>
  </si>
  <si>
    <t>Minor</t>
  </si>
  <si>
    <t>Exposed corroded reinforcement and rust spots</t>
  </si>
  <si>
    <t>Cut back rust spots, remove loose concrete, clean reinforcement and coat with rust inhibiting paint and patch with cementitous repair mortar</t>
  </si>
  <si>
    <t>Minor corrosion</t>
  </si>
  <si>
    <t>Remove loose paint, grind to bare metal and touch up paint</t>
  </si>
  <si>
    <t>Exposed corroded reinforcement</t>
  </si>
  <si>
    <t>Remove loose concrete, clean reinforcement and paint with rust inhibiting paint and patch with cementitous repair mortar</t>
  </si>
  <si>
    <t>Spalling / Exposed Aggregates / Exposed Granular</t>
  </si>
  <si>
    <t>Leakage/spalling at joint</t>
  </si>
  <si>
    <t>Polyurethane crack injection and remove loose concrete and patch with cementitous repair material</t>
  </si>
  <si>
    <t>Exposed corroded reinforcement, rust spots and spalling at joint</t>
  </si>
  <si>
    <t>Remove loose concrete, clean rebar and apply rust inhibiting paint and patch with cementitous repair mortar</t>
  </si>
  <si>
    <t>Rust spots</t>
  </si>
  <si>
    <t>Cut back rust spots, clean and patch with cementitous repair mortar</t>
  </si>
  <si>
    <t>Remove loose concrete, clean exposed corroded reinforcement and apply rust inhibiting paint and patch area with cementitous repair mortar</t>
  </si>
  <si>
    <t>Moderate</t>
  </si>
  <si>
    <t>Corrosion noted at mount for scada equipment</t>
  </si>
  <si>
    <t>Rust spots noted</t>
  </si>
  <si>
    <t>Cut back rust spot, clean and patch with cementitous repair mortar</t>
  </si>
  <si>
    <t>Missing Components</t>
  </si>
  <si>
    <t>Missing safety grating</t>
  </si>
  <si>
    <t>Install safety grating</t>
  </si>
  <si>
    <t>283_merge</t>
  </si>
  <si>
    <t>284_merge</t>
  </si>
  <si>
    <t>Displaced / Detached</t>
  </si>
  <si>
    <t>Riser</t>
  </si>
  <si>
    <t>Brick riser is loose</t>
  </si>
  <si>
    <t>Reparge brick riser</t>
  </si>
  <si>
    <t>289_merge</t>
  </si>
  <si>
    <t>Corrosion on top surface</t>
  </si>
  <si>
    <t>Clean and touch up paint</t>
  </si>
  <si>
    <t>291_merge</t>
  </si>
  <si>
    <t>Performance Issues</t>
  </si>
  <si>
    <t>Missing rung</t>
  </si>
  <si>
    <t>Install missing run</t>
  </si>
  <si>
    <t>293_merge</t>
  </si>
  <si>
    <t>299_merge</t>
  </si>
  <si>
    <t>302_merge</t>
  </si>
  <si>
    <t>Staining / Discoloration / Fading</t>
  </si>
  <si>
    <t>peeling paint on exterior</t>
  </si>
  <si>
    <t>Remove loose paint and touch up paint</t>
  </si>
  <si>
    <t>305_merge</t>
  </si>
  <si>
    <t>Grab bar is loose</t>
  </si>
  <si>
    <t>Tighten as required</t>
  </si>
  <si>
    <t>317_merge</t>
  </si>
  <si>
    <t>Bent ladder rung</t>
  </si>
  <si>
    <t>Replace bent ladder rung</t>
  </si>
  <si>
    <t>325_merge</t>
  </si>
  <si>
    <t>Aging / Wear / Weathering / Deterioration</t>
  </si>
  <si>
    <t>Exteior</t>
  </si>
  <si>
    <t>Peeling paint</t>
  </si>
  <si>
    <t>Remove loose paint, clean and touch up paint</t>
  </si>
  <si>
    <t>334_merge</t>
  </si>
  <si>
    <t>Exterior</t>
  </si>
  <si>
    <t>Missing paint on exterior</t>
  </si>
  <si>
    <t>Remove loose paint, clean surface and touch up paint</t>
  </si>
  <si>
    <t>347_merge</t>
  </si>
  <si>
    <t>Weathered and missing paint on exterior</t>
  </si>
  <si>
    <t>356_merge</t>
  </si>
  <si>
    <t>Corroded anchors</t>
  </si>
  <si>
    <t>Replace anchors</t>
  </si>
  <si>
    <t>359_merge</t>
  </si>
  <si>
    <t>Hard to open</t>
  </si>
  <si>
    <t>Repair/replace latch</t>
  </si>
  <si>
    <t>374_merge</t>
  </si>
  <si>
    <t>280_merge</t>
  </si>
  <si>
    <t>309_merge</t>
  </si>
  <si>
    <t>310_merge</t>
  </si>
  <si>
    <t>Repaint the ventilation pipes</t>
  </si>
  <si>
    <t>Install gooseneck section and bird screen.</t>
  </si>
  <si>
    <t>Repaint the gooseneck pipe vent</t>
  </si>
  <si>
    <t>Other Defects</t>
  </si>
  <si>
    <t>It is unknown when the equipment was last inspected.</t>
  </si>
  <si>
    <t>conduct yearly inspections</t>
  </si>
  <si>
    <t>Weathered paint and minor corrosion was observed.</t>
  </si>
  <si>
    <t>Resurface and repaint</t>
  </si>
  <si>
    <t>The paint at some locations was missing and corrosion was noted.</t>
  </si>
  <si>
    <t>One of the bolts was missing</t>
  </si>
  <si>
    <t>Install missing bolt</t>
  </si>
  <si>
    <t>Shock and arc flash hazard as the existing arc flash label is outdated.</t>
  </si>
  <si>
    <t>Update and install arc flash hazard label</t>
  </si>
  <si>
    <t>Minor surface rust and defects</t>
  </si>
  <si>
    <t>MISCELLANEOUS</t>
  </si>
  <si>
    <t>To be inspected yearly</t>
  </si>
  <si>
    <t>conduct inspection</t>
  </si>
  <si>
    <t>Minor paint wear</t>
  </si>
  <si>
    <t>The asset was in fair condition. Typical corrosion was noted throughout</t>
  </si>
  <si>
    <t>The asset was in fair condition. Leakage was noted at joints. Concrete spalling was also noted at concrete parging of joints</t>
  </si>
  <si>
    <t>Concrete spalling and exposed corroded reinforcement</t>
  </si>
  <si>
    <t>Fair</t>
  </si>
  <si>
    <t>Corrosion noted</t>
  </si>
  <si>
    <t>Concrete spalling on roof, rust spots and concrete spalling at pipe penetration</t>
  </si>
  <si>
    <t>Minor corrosion noted</t>
  </si>
  <si>
    <t>Good</t>
  </si>
  <si>
    <t>Minor corrosion noted throughout</t>
  </si>
  <si>
    <t>Corrosion noted throughout</t>
  </si>
  <si>
    <t>Efflorescence deposits/leak at joint. Concrete delamination/spalling at joint</t>
  </si>
  <si>
    <t>Exposed corroded reinforcement, rust spots and concrete parging spalling was noted at joints</t>
  </si>
  <si>
    <t>Corrosion noted throghout</t>
  </si>
  <si>
    <t>Corrosion was noted at the base</t>
  </si>
  <si>
    <t>Exposed corroded reinforcement and concrete spalling noted</t>
  </si>
  <si>
    <t>Exposed corroded reinforcement and concrete spalling was noted at the pipe penetration</t>
  </si>
  <si>
    <t>Rust spots noted typically</t>
  </si>
  <si>
    <t>Missing paint/corrosion noted</t>
  </si>
  <si>
    <t>The asset was in good condition.</t>
  </si>
  <si>
    <t>The asset was in fair condition. Weathered paint and minor corrosion was observed.</t>
  </si>
  <si>
    <t>The asset was in fair condition. Corrosion and pitting noted.</t>
  </si>
  <si>
    <t>The asset was in fair condition. Corrosion was noted</t>
  </si>
  <si>
    <t>Surface corrosion on underside</t>
  </si>
  <si>
    <t xml:space="preserve">
The asset was in fair condition. Surface corrosion on underside was observed.</t>
  </si>
  <si>
    <t>The asset was in fair condition. The paint at some locations was missing and corrosion was noted.</t>
  </si>
  <si>
    <t>good</t>
  </si>
  <si>
    <t>fair</t>
  </si>
  <si>
    <t>Brick riser supporting manhole frame is loose</t>
  </si>
  <si>
    <t>Peeling paint noted</t>
  </si>
  <si>
    <t>Fair to poor</t>
  </si>
  <si>
    <t>Peeling paint on exterior</t>
  </si>
  <si>
    <t>The asset was in fair condition. It is unknown when the equipment was last inspected.</t>
  </si>
  <si>
    <t>To be inspected every year</t>
  </si>
  <si>
    <t>Surface corrsion noted on underside</t>
  </si>
  <si>
    <t>Weathered paint on exterior</t>
  </si>
  <si>
    <t>Staining/corrosion noted</t>
  </si>
  <si>
    <t>Fixed portion of platform grating was noted to be bent</t>
  </si>
  <si>
    <t>Flaking/missing on exterior</t>
  </si>
  <si>
    <t>Pitting noted</t>
  </si>
  <si>
    <t>Calcium buildup and pitting noted</t>
  </si>
  <si>
    <t>Weathered paint and missing paint on exterior</t>
  </si>
  <si>
    <t>Anchors were corroded</t>
  </si>
  <si>
    <t>Calcium buildup and corrosion noted</t>
  </si>
  <si>
    <t>Surface corrosion noted</t>
  </si>
  <si>
    <t>To be inspected every eyar</t>
  </si>
  <si>
    <t>Hatch hard to open due to corrosion on latch</t>
  </si>
  <si>
    <t>Calcium buildup noted</t>
  </si>
  <si>
    <t>Not accessible/inspected. Assumed to be good as no settlement was noted</t>
  </si>
  <si>
    <t>Not visible/inspected. Assumed to be good as no settlement was noted.</t>
  </si>
  <si>
    <t>Not visibile/inspected. Assumed to be good as no settlement was noted</t>
  </si>
  <si>
    <t>Poor</t>
  </si>
  <si>
    <t>The pump was near the end of its expected life.</t>
  </si>
  <si>
    <t>Very Poor</t>
  </si>
  <si>
    <t>Severe corrosion was observed on the valve.</t>
  </si>
  <si>
    <t>The pump was near the end of its expected service life</t>
  </si>
  <si>
    <t>Severe corrosion was observed on the surface of the valve</t>
  </si>
  <si>
    <t>Severe corrosio was observed on the valve</t>
  </si>
  <si>
    <t>The pipe was at half of its expected service life.</t>
  </si>
  <si>
    <t>The pump was near the end of its expected service life.</t>
  </si>
  <si>
    <t>Servere corrosion was observed on the surface of the valve</t>
  </si>
  <si>
    <t>Severe corrosion was observed on the surface of the valve.</t>
  </si>
  <si>
    <t>Corrosion and deterioration was observed on the surface of the pump. The pump was beyond its expected service life.</t>
  </si>
  <si>
    <t>Deterioratino was observed on the surface of the pump. The pump was beyond its expected service life.</t>
  </si>
  <si>
    <t>Deterioration was observed on the surface of the valve. The valve was beyond its expected service life</t>
  </si>
  <si>
    <t>Corrosion and deterioration was observed on the surface of the valve. The valve was beyond its expected service life.</t>
  </si>
  <si>
    <t>Deterioration was observed on the surface of the valve. The valve was beyond its expected service life.</t>
  </si>
  <si>
    <t>Deterioration and corrosion was observed on the surface of the valve. The valve was beyond its expected service life</t>
  </si>
  <si>
    <t>Corrosion was observed on the surface of the valve. The valve was beyond its expected service life.</t>
  </si>
  <si>
    <t>Minor d
eterioration was observed on the surface of the valve. The valve was beyond its expected service life.</t>
  </si>
  <si>
    <t>The pipe passed half of its expected service life.</t>
  </si>
  <si>
    <t>Severe corrosion was observed on the pump. The pump was beyond its expected service life.</t>
  </si>
  <si>
    <t>Corrosion was observed on the surface of the pump. No performance issues were identified, however; the pump was beyond its expected service life.</t>
  </si>
  <si>
    <t>Deterioration was observed on the valve. The valve was beyond its expected service life.</t>
  </si>
  <si>
    <t>Minor deterioration was observed on the surface of the valve but the valve was beyond its expected service life.</t>
  </si>
  <si>
    <t>Deterioration was observed on the surface of the pump. The pump was beyond its expected service life.</t>
  </si>
  <si>
    <t>Fair.</t>
  </si>
  <si>
    <t>The pump is working but it is near the end of its expected service life.</t>
  </si>
  <si>
    <t>Heavy corrosion and deterioration was observed on the service of the valve. The valve was near the end of its expected service life.</t>
  </si>
  <si>
    <t>assumed to be good</t>
  </si>
  <si>
    <t>The pump works but it's near the end of its expected service life.</t>
  </si>
  <si>
    <t>Corrosion and serious deterioration was observed on the valve</t>
  </si>
  <si>
    <t>Deterioration was observed on the surface of the valve and it is near the end of its expected service life.</t>
  </si>
  <si>
    <t>Corrosion and deterioration was observed on the surface of the valve and it is near the end of its expected service life.</t>
  </si>
  <si>
    <t>Corrosion and deterioratino were observed on the surface of the pump. The pump is beyond the end of its expected service life</t>
  </si>
  <si>
    <t>Deterioration was observed on the surface of the pump and it is beyond the end of its expected service life.</t>
  </si>
  <si>
    <t>Corrision and deterioration was observed on the surface of the valve. The valve is beyond its expected service life.</t>
  </si>
  <si>
    <t>Corrosion and deterioration was observed on the surface of the valve. The valve is beyond its expected service life.</t>
  </si>
  <si>
    <t>The pipe is at half of its expected service life.</t>
  </si>
  <si>
    <t>Severe corrosion and deterioratino were observed on the surface of the pump. The pump was near the end of its expected service life.</t>
  </si>
  <si>
    <t>Corrosion and deterioration was observed on the surface of the pump. The pump was near the end of its expected service life.</t>
  </si>
  <si>
    <t>Corrosion and deterioration was observed on the surface of the valve. The valve is near the end of its expected service life.</t>
  </si>
  <si>
    <t>Corrosion and deterioration was observed on the valve. The valve was near the end of its expected service life.</t>
  </si>
  <si>
    <t>Corrosion and deterioration was observed on the surface of the pump. The pump is beyond its expected service life.</t>
  </si>
  <si>
    <t>Severe corrosion and deterioration was observed on the surface of the valve. The valve was beyond its expected service life.</t>
  </si>
  <si>
    <t>Corrosion and deterioration was observed on the surface of the valve.</t>
  </si>
  <si>
    <t>The pump was beyond its expected service life.</t>
  </si>
  <si>
    <t>Severe corrosion was observed on the surface of the pump. The pump was beyond its expected service life.</t>
  </si>
  <si>
    <t>The pipe was at half of its expected service life</t>
  </si>
  <si>
    <t>Corrosion was observed on the surface of the pump. The pump was beyond its expected service life.</t>
  </si>
  <si>
    <t>Deterioration was observed on the surface of the pump. The pump was near the end of its expected service life.</t>
  </si>
  <si>
    <t>Corrosoin and deterioration was observed on the valve. The pump was near the end of its expected service life.</t>
  </si>
  <si>
    <t>Severe corrosoin and deterioration was observed on the valve. The pump was near the end of its expected service life.</t>
  </si>
  <si>
    <t xml:space="preserve"> expected service life.</t>
  </si>
  <si>
    <t>Minor deteriorartion was observed on the surface of the valve. The valve was near the end of its expected service life.</t>
  </si>
  <si>
    <t>Good.</t>
  </si>
  <si>
    <t>Heavy corrosion was observed on the surface of the valve</t>
  </si>
  <si>
    <t>Heavy corrosion and deterioration was observed on the surface of the valve.</t>
  </si>
  <si>
    <t>The sump pump was beyond its expected service life.</t>
  </si>
  <si>
    <t>Deterioration and corrosion was obeserved on the surface of the pump. The pump was beyond its expected service life.</t>
  </si>
  <si>
    <t>Corrosion and deterioratino was observed on the valve. The valve was beyond its expected service life.</t>
  </si>
  <si>
    <t>The pipe passed half of its expected service life</t>
  </si>
  <si>
    <t>Heavy corrosion and deterioration was observed on the piping</t>
  </si>
  <si>
    <t>The pipe was over half of its expected service life.</t>
  </si>
  <si>
    <t>Severe deterioration was observed on the service piping</t>
  </si>
  <si>
    <t>The bar screen is at half of its expected service life.</t>
  </si>
  <si>
    <t>The bar screen was beyond its expected service life</t>
  </si>
  <si>
    <t>Severe corrosion was observed on the surfcae of the pipe</t>
  </si>
  <si>
    <t>Severe corrosion was observed on the pipe</t>
  </si>
  <si>
    <t>Minor deterioration was observed on the pipe and it passed half of its expected service life.</t>
  </si>
  <si>
    <t>Severe corrision was observed on the surface of the pipe</t>
  </si>
  <si>
    <t>Heavy corrosion was observed on the surface of the pipe</t>
  </si>
  <si>
    <t>poor</t>
  </si>
  <si>
    <t>The bar screen passed half of its expected service life.</t>
  </si>
  <si>
    <t>Severe corrosion and deterioration was observed on the service of the valve. The valve was near the end of its expected service life.</t>
  </si>
  <si>
    <t>The pump was beyond its expected service life</t>
  </si>
  <si>
    <t>Severe corrosion was observed on the surface of the valve. The valve was beyond its expected service life.</t>
  </si>
  <si>
    <t>Severe corrosion was observed on the surface of the valve. The valve was beyond its expected service life</t>
  </si>
  <si>
    <t>Minor deterioratino was observed on the bar screen.</t>
  </si>
  <si>
    <t>The screen was beyond its expected service life.</t>
  </si>
  <si>
    <t>Debris is clogging at the bar screen, which in terms start clogging the inlet pipe.</t>
  </si>
  <si>
    <t>Corrosion and deterioration was observed on the surface of the valve. The valve was near the end of its expected service life.</t>
  </si>
  <si>
    <t>Corrosion and deterioration was observed on the surface of the valve</t>
  </si>
  <si>
    <t>Dust</t>
  </si>
  <si>
    <t>The asset was observed to be in good condition. Dust was observed.</t>
  </si>
  <si>
    <t>Minor corrosion on nuts</t>
  </si>
  <si>
    <t>very good</t>
  </si>
  <si>
    <t>nuts were not secured properly</t>
  </si>
  <si>
    <t>fair.</t>
  </si>
  <si>
    <t>Corrrosion</t>
  </si>
  <si>
    <t>obselete</t>
  </si>
  <si>
    <t>minor  corrosion</t>
  </si>
  <si>
    <t>Obselete</t>
  </si>
  <si>
    <t>minor Corrosion</t>
  </si>
  <si>
    <t>bolts were not secured properly</t>
  </si>
  <si>
    <t>The asset was in fair condition. Surface corrosion was observed.</t>
  </si>
  <si>
    <t>The asset was observed to be in good condition.</t>
  </si>
  <si>
    <t>The asset was observed to be in fair condition. Corrosion on fixtures was observed. The lighting should be replaced with LED in next upgrade</t>
  </si>
  <si>
    <t>The asset was in fair condition. Corrosion on the surface of the panels as well as circuit breakers was observed. The panel is to be replaced with NEMA 4X enclosure</t>
  </si>
  <si>
    <t>heaviliy corroded</t>
  </si>
  <si>
    <t>to be replaced with LED in next upgrade</t>
  </si>
  <si>
    <t>bottom of the enclosre is severly corroded</t>
  </si>
  <si>
    <t>to be replaced with NEMA 3R enclosure</t>
  </si>
  <si>
    <t>phase converters inside panel to be replaced with VFDs</t>
  </si>
  <si>
    <t>move it above ground</t>
  </si>
  <si>
    <t>replace with LED fixture in next upgrade</t>
  </si>
  <si>
    <t>discountinued</t>
  </si>
  <si>
    <t>corrosion was observed in different inside and surface of panel</t>
  </si>
  <si>
    <t>missing Arc Flash Labels</t>
  </si>
  <si>
    <t>bottom interior of panel was corroded</t>
  </si>
  <si>
    <t>Replace with NEMA 3R enclosure</t>
  </si>
  <si>
    <t>arc flash hazard label was painted on</t>
  </si>
  <si>
    <t>replace with LED fixtures rated for class 1, div 2</t>
  </si>
  <si>
    <t>inside the panel is not getting drained properly</t>
  </si>
  <si>
    <t>replace with NEMA 4X panel</t>
  </si>
  <si>
    <t>replace with LED in next upgrade</t>
  </si>
  <si>
    <t>Pump #1 breaker to be sized and replaced according to  OESC-2018</t>
  </si>
  <si>
    <t>bottom of interior has corroded</t>
  </si>
  <si>
    <t>replace with NEMA 3R enclosure in next upgrade</t>
  </si>
  <si>
    <t>replace with LED fixture in next upgrade. To be rated for class 1, div 2</t>
  </si>
  <si>
    <t>bottom of interior was corroded</t>
  </si>
  <si>
    <t>top surface and doors were corroded</t>
  </si>
  <si>
    <t>severly corroded</t>
  </si>
  <si>
    <t>to be raplced with LED</t>
  </si>
  <si>
    <t>to be replaced with LED</t>
  </si>
  <si>
    <t>to have separate Main DS, MTS, and CP</t>
  </si>
  <si>
    <t>one of the lights doesn’t work</t>
  </si>
  <si>
    <t>it doesn't work</t>
  </si>
  <si>
    <t>replace with separate main DS, MTS and CP</t>
  </si>
  <si>
    <t>to be replaced with LED fixtures rated for Class 1, div 2</t>
  </si>
  <si>
    <t>top of control panel enclosure was damaged and was insulated</t>
  </si>
  <si>
    <t>replace with VFD in next upgrade</t>
  </si>
  <si>
    <t>to be installed to comply with industry practice</t>
  </si>
  <si>
    <t>to be installed (above ground) to comply with industry practice</t>
  </si>
  <si>
    <t>Surface staining on exhaust fan pipe</t>
  </si>
  <si>
    <t>Moderate surface corrosion</t>
  </si>
  <si>
    <t>paint peeling</t>
  </si>
  <si>
    <t>heavy corrosion</t>
  </si>
  <si>
    <t>Surface corrosion</t>
  </si>
  <si>
    <t>Paint peeling</t>
  </si>
  <si>
    <t>The asset was in fair condition. Moderate corrosion was observed.</t>
  </si>
  <si>
    <t>The asset was in good condition</t>
  </si>
  <si>
    <t>The asset was in good condition overall. Paint peeling was observed.</t>
  </si>
  <si>
    <t>paint peeling at the portion above the wet well</t>
  </si>
  <si>
    <t>Staining at the bottom section of the pipe</t>
  </si>
  <si>
    <t>Severe corrosion</t>
  </si>
  <si>
    <t>Missing gooseneck vent and bird screen.</t>
  </si>
  <si>
    <t>surface corrosion</t>
  </si>
  <si>
    <t>miscellaneous surface staining</t>
  </si>
  <si>
    <t>Moderate corrosion</t>
  </si>
  <si>
    <t>Missing gooseneck section and bird screen</t>
  </si>
  <si>
    <t>obsolete</t>
  </si>
  <si>
    <t>operability of the asset was unknown</t>
  </si>
  <si>
    <t>There was no yard hydrant</t>
  </si>
  <si>
    <t>In accordance with Section 19.8.3 of the Region's Water and Wastewater Design Manual (January 2012), a yard hydrant complete with a backflow preventer with a 37.5mm water service line shall be provided for flushing and cleaning purposes. It is recommended</t>
  </si>
  <si>
    <t>Exhaust Fan 1 was missing during the assessment.</t>
  </si>
  <si>
    <t>As per Section 7.2.9 of MOECC's Design Guidelines for Sewage Works, mechanical ventilation is required for below ground surface dry well.</t>
  </si>
  <si>
    <t>The asset was assumed to be in fair condition based on its age.</t>
  </si>
  <si>
    <t xml:space="preserve">The asset was observed to be in fair condition. Surface corrosion and paint wear was observed. The pump was original to the facility and had surpassed its expected service life. Pump testing was not undertaken as part of this assessment. Based on the age </t>
  </si>
  <si>
    <t>The asset was observed to be in fair condition. Surface corrosion and paint wear was observed. One of the bolts on the valve was also missing. The valve was original to the facility and had surpassed its expected service life. Pump testing was not underta</t>
  </si>
  <si>
    <t>The asset was observed to be in fair condition. Surface corrosion and paint wear was observed. The valve was original to the facility and had surpassed its expected service life. Pump testing was not undertaken as part of this assessment. Based on the age</t>
  </si>
  <si>
    <t>The asset was observed to be in fair condition. Surface corrosion and paint wear was observed. The motor was original to the facility and had surpassed its expected service life. Pump testing was not undertaken as part of this assessment. Based on the age</t>
  </si>
  <si>
    <t>The Forcemain was assumed to be in good condition based on its age. However, internal inspection of the piping was not undertaken.</t>
  </si>
  <si>
    <t>The piping was assumed to be in good condition based on its age. However, internal inspection of the piping was not undertaken.</t>
  </si>
  <si>
    <t xml:space="preserve">
Fair</t>
  </si>
  <si>
    <t>Overgrown vegetation</t>
  </si>
  <si>
    <t>corosion on the platform</t>
  </si>
  <si>
    <t>corosion</t>
  </si>
  <si>
    <t>assumed to be fair</t>
  </si>
  <si>
    <t>Heavy corrosion</t>
  </si>
  <si>
    <t>missing</t>
  </si>
  <si>
    <t>There was no Generator Connection Receptical and Manual Transfer Switch located on site. Paralleling power sources and severe electrical shock hazard while hardwiring the generator for emergency power</t>
  </si>
  <si>
    <t>Deterioration and corrosion was obeserved on the surface of the motor. The motor was beyond its expected service life.</t>
  </si>
  <si>
    <t>Minor painr wear</t>
  </si>
  <si>
    <t>CC: outdated arc flash label</t>
  </si>
  <si>
    <t>CC: misplaced and outdated arc flash label</t>
  </si>
  <si>
    <t>CC: As per Section 7.2.9 of MOECC's Design Guidelines for Sewage Works, mechanical ventilation is required for below ground surface dry well.</t>
  </si>
  <si>
    <t>HS: Missing hatch grating</t>
  </si>
  <si>
    <t>HS: Missing rung at platform level</t>
  </si>
  <si>
    <t>HS: Missing safety grating</t>
  </si>
  <si>
    <t>HS: Grating not clipped</t>
  </si>
  <si>
    <t>HS: Grab bar is loose</t>
  </si>
  <si>
    <t>HS: As per Occupational Health and Safety Act, R.S.O. 1990, c. O.1 the Davit Socket Base is to be inspected every year.</t>
  </si>
  <si>
    <t>HS: Bent ladder rung</t>
  </si>
  <si>
    <t>HS: To be inspected every year</t>
  </si>
  <si>
    <t>HS: To be inspected yearly</t>
  </si>
  <si>
    <t>HS: Gratings now clipped down</t>
  </si>
  <si>
    <t>HS: missing arc flash label</t>
  </si>
  <si>
    <t>HS: misplaced arc flash label</t>
  </si>
  <si>
    <t xml:space="preserve">HS: Shock and arc flash hazard as the existing arc flash label is outdated. As per (Workplace electrical safety (CSA Z-462-18)), labels need to change as soon as a change has been made to the system affecting fault currents. Moreover, the studies and reports </t>
  </si>
  <si>
    <t>HS: There was no Generator Connection Receptical and Manual Transfer Switch located on site. Paralleling power sources and severe electrical shock hazard while hardwiring the generator for emergency power</t>
  </si>
  <si>
    <t>Comment1</t>
  </si>
  <si>
    <t>Comment2</t>
  </si>
  <si>
    <t>Comment3</t>
  </si>
  <si>
    <t>Comment4</t>
  </si>
  <si>
    <t>Comment5</t>
  </si>
  <si>
    <t>Comment6</t>
  </si>
  <si>
    <t>Comment7</t>
  </si>
  <si>
    <t>Comment8</t>
  </si>
  <si>
    <t>Comment9</t>
  </si>
  <si>
    <t>Comment10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</si>
</sst>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quot;$&quot;#,##0.00;\(&quot;$&quot;#,##0.00\)"/>
  </numFmts>
  <fonts count="5" x14ac:knownFonts="1">
    <font>
      <sz val="11"/>
      <color theme="1"/>
      <name val="Calibri"/>
      <family val="2"/>
      <scheme val="minor"/>
    </font>
    <font>
      <sz val="11"/>
      <color indexed="8"/>
      <name val="Calibri"/>
    </font>
    <font>
      <sz val="10"/>
      <color indexed="8"/>
      <name val="Arial"/>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4" fillId="0" borderId="0"/>
  </cellStyleXfs>
  <cellXfs count="11">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2" fillId="0" borderId="0" xfId="1"/>
    <xf numFmtId="0" fontId="3" fillId="2" borderId="1" xfId="1" applyFont="1" applyFill="1" applyBorder="1" applyAlignment="1">
      <alignment horizontal="center"/>
    </xf>
    <xf numFmtId="0" fontId="3" fillId="2" borderId="1" xfId="2" applyFont="1" applyFill="1" applyBorder="1" applyAlignment="1">
      <alignment horizontal="center"/>
    </xf>
    <xf numFmtId="0" fontId="3" fillId="0" borderId="2" xfId="2" applyFont="1" applyFill="1" applyBorder="1" applyAlignment="1">
      <alignment horizontal="right" wrapText="1"/>
    </xf>
    <xf numFmtId="0" fontId="3" fillId="0" borderId="2" xfId="2" applyFont="1" applyFill="1" applyBorder="1" applyAlignment="1">
      <alignment wrapText="1"/>
    </xf>
    <xf numFmtId="172" fontId="3" fillId="0" borderId="2" xfId="2" applyNumberFormat="1" applyFont="1" applyFill="1" applyBorder="1" applyAlignment="1">
      <alignment horizontal="right" wrapText="1"/>
    </xf>
    <xf numFmtId="0" fontId="4" fillId="0" borderId="0" xfId="2"/>
  </cellXfs>
  <cellStyles count="3">
    <cellStyle name="Normal" xfId="0" builtinId="0"/>
    <cellStyle name="Normal_defects" xfId="2" xr:uid="{32ECC24B-CE07-4F84-8057-F3188207499C}"/>
    <cellStyle name="Normal_Sheet1" xfId="1" xr:uid="{5944A8CE-99BF-4683-8066-439486A01B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4A1A1-2D27-4B88-9A3F-19453D30F1D6}">
  <dimension ref="A1:AD216"/>
  <sheetViews>
    <sheetView tabSelected="1" workbookViewId="0">
      <selection activeCell="H3" sqref="H3"/>
    </sheetView>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496</v>
      </c>
      <c r="Z1" s="5" t="s">
        <v>497</v>
      </c>
      <c r="AA1" s="5" t="s">
        <v>498</v>
      </c>
      <c r="AB1" s="5" t="s">
        <v>499</v>
      </c>
      <c r="AC1" s="5" t="s">
        <v>500</v>
      </c>
      <c r="AD1" s="5" t="s">
        <v>501</v>
      </c>
    </row>
    <row r="2" spans="1:30" ht="120" x14ac:dyDescent="0.25">
      <c r="A2" s="2">
        <v>113</v>
      </c>
      <c r="B2" s="2">
        <v>631</v>
      </c>
      <c r="C2" s="3" t="s">
        <v>24</v>
      </c>
      <c r="D2" s="2">
        <v>1</v>
      </c>
      <c r="E2" s="3" t="s">
        <v>25</v>
      </c>
      <c r="F2" s="3" t="s">
        <v>26</v>
      </c>
      <c r="G2" s="3" t="s">
        <v>27</v>
      </c>
      <c r="H2" s="3" t="s">
        <v>28</v>
      </c>
      <c r="I2" s="3" t="s">
        <v>29</v>
      </c>
      <c r="J2" s="3" t="s">
        <v>30</v>
      </c>
      <c r="K2" s="3" t="s">
        <v>31</v>
      </c>
      <c r="L2" s="3" t="s">
        <v>32</v>
      </c>
      <c r="M2" s="3" t="s">
        <v>33</v>
      </c>
      <c r="N2" s="3" t="s">
        <v>33</v>
      </c>
      <c r="O2" s="3" t="s">
        <v>33</v>
      </c>
      <c r="P2" s="3" t="s">
        <v>34</v>
      </c>
      <c r="Q2" s="2">
        <v>2020</v>
      </c>
      <c r="R2" s="2">
        <v>1988</v>
      </c>
      <c r="S2" s="4"/>
      <c r="T2" s="4"/>
      <c r="U2" s="3" t="s">
        <v>35</v>
      </c>
      <c r="V2" s="4"/>
      <c r="W2" s="4"/>
      <c r="X2" s="4"/>
      <c r="Y2" t="s">
        <v>800</v>
      </c>
      <c r="Z2" t="s">
        <v>34</v>
      </c>
      <c r="AA2" t="s">
        <v>34</v>
      </c>
    </row>
    <row r="3" spans="1:30" ht="105" x14ac:dyDescent="0.25">
      <c r="A3" s="2">
        <v>569</v>
      </c>
      <c r="B3" s="2">
        <v>631</v>
      </c>
      <c r="C3" s="3" t="s">
        <v>36</v>
      </c>
      <c r="D3" s="2">
        <v>1</v>
      </c>
      <c r="E3" s="3" t="s">
        <v>37</v>
      </c>
      <c r="F3" s="3" t="s">
        <v>26</v>
      </c>
      <c r="G3" s="3" t="s">
        <v>27</v>
      </c>
      <c r="H3" s="3" t="s">
        <v>28</v>
      </c>
      <c r="I3" s="3" t="s">
        <v>29</v>
      </c>
      <c r="J3" s="3" t="s">
        <v>30</v>
      </c>
      <c r="K3" s="3" t="s">
        <v>31</v>
      </c>
      <c r="L3" s="3" t="s">
        <v>38</v>
      </c>
      <c r="M3" s="3" t="s">
        <v>34</v>
      </c>
      <c r="N3" s="3" t="s">
        <v>34</v>
      </c>
      <c r="O3" s="3" t="s">
        <v>34</v>
      </c>
      <c r="P3" s="3" t="s">
        <v>34</v>
      </c>
      <c r="Q3" s="4"/>
      <c r="R3" s="2">
        <v>1988</v>
      </c>
      <c r="S3" s="4"/>
      <c r="T3" s="4"/>
      <c r="U3" s="3" t="s">
        <v>39</v>
      </c>
      <c r="V3" s="4"/>
      <c r="W3" s="4"/>
      <c r="X3" s="4"/>
      <c r="Y3" t="s">
        <v>806</v>
      </c>
      <c r="Z3" t="s">
        <v>34</v>
      </c>
      <c r="AA3" t="s">
        <v>34</v>
      </c>
      <c r="AB3" t="s">
        <v>596</v>
      </c>
      <c r="AC3">
        <v>2023</v>
      </c>
      <c r="AD3">
        <v>500</v>
      </c>
    </row>
    <row r="4" spans="1:30" ht="30" x14ac:dyDescent="0.25">
      <c r="A4" s="2">
        <v>608</v>
      </c>
      <c r="B4" s="2">
        <v>18</v>
      </c>
      <c r="C4" s="3" t="s">
        <v>40</v>
      </c>
      <c r="D4" s="2">
        <v>1</v>
      </c>
      <c r="E4" s="3" t="s">
        <v>34</v>
      </c>
      <c r="F4" s="3" t="s">
        <v>26</v>
      </c>
      <c r="G4" s="3" t="s">
        <v>27</v>
      </c>
      <c r="H4" s="3" t="s">
        <v>28</v>
      </c>
      <c r="I4" s="3" t="s">
        <v>29</v>
      </c>
      <c r="J4" s="3" t="s">
        <v>41</v>
      </c>
      <c r="K4" s="3" t="s">
        <v>42</v>
      </c>
      <c r="L4" s="3" t="s">
        <v>42</v>
      </c>
      <c r="M4" s="3" t="s">
        <v>34</v>
      </c>
      <c r="N4" s="3" t="s">
        <v>34</v>
      </c>
      <c r="O4" s="3" t="s">
        <v>34</v>
      </c>
      <c r="P4" s="3" t="s">
        <v>34</v>
      </c>
      <c r="Q4" s="4"/>
      <c r="R4" s="2">
        <v>1988</v>
      </c>
      <c r="S4" s="4"/>
      <c r="T4" s="2">
        <v>2035</v>
      </c>
      <c r="U4" s="3" t="s">
        <v>39</v>
      </c>
      <c r="V4" s="4"/>
      <c r="W4" s="4"/>
      <c r="X4" s="4"/>
      <c r="Y4" t="s">
        <v>34</v>
      </c>
      <c r="Z4" t="s">
        <v>621</v>
      </c>
      <c r="AA4" t="s">
        <v>34</v>
      </c>
    </row>
    <row r="5" spans="1:30" ht="75" x14ac:dyDescent="0.25">
      <c r="A5" s="2">
        <v>19</v>
      </c>
      <c r="B5" s="2">
        <v>631</v>
      </c>
      <c r="C5" s="3" t="s">
        <v>43</v>
      </c>
      <c r="D5" s="2">
        <v>2</v>
      </c>
      <c r="E5" s="3" t="s">
        <v>44</v>
      </c>
      <c r="F5" s="3" t="s">
        <v>26</v>
      </c>
      <c r="G5" s="3" t="s">
        <v>27</v>
      </c>
      <c r="H5" s="3" t="s">
        <v>28</v>
      </c>
      <c r="I5" s="3" t="s">
        <v>29</v>
      </c>
      <c r="J5" s="3" t="s">
        <v>45</v>
      </c>
      <c r="K5" s="3" t="s">
        <v>45</v>
      </c>
      <c r="L5" s="3" t="s">
        <v>46</v>
      </c>
      <c r="M5" s="3" t="s">
        <v>34</v>
      </c>
      <c r="N5" s="3" t="s">
        <v>34</v>
      </c>
      <c r="O5" s="3" t="s">
        <v>34</v>
      </c>
      <c r="P5" s="3" t="s">
        <v>34</v>
      </c>
      <c r="Q5" s="4"/>
      <c r="R5" s="2">
        <v>1988</v>
      </c>
      <c r="S5" s="4"/>
      <c r="T5" s="2">
        <v>2048</v>
      </c>
      <c r="U5" s="3" t="s">
        <v>47</v>
      </c>
      <c r="V5" s="4"/>
      <c r="W5" s="4"/>
      <c r="X5" s="4"/>
      <c r="Y5" t="s">
        <v>617</v>
      </c>
      <c r="Z5" t="s">
        <v>616</v>
      </c>
      <c r="AA5" t="s">
        <v>34</v>
      </c>
      <c r="AB5" t="s">
        <v>524</v>
      </c>
      <c r="AC5">
        <v>2025</v>
      </c>
      <c r="AD5">
        <v>2000</v>
      </c>
    </row>
    <row r="6" spans="1:30" ht="75" x14ac:dyDescent="0.25">
      <c r="A6" s="2">
        <v>288</v>
      </c>
      <c r="B6" s="2">
        <v>631</v>
      </c>
      <c r="C6" s="3" t="s">
        <v>48</v>
      </c>
      <c r="D6" s="2">
        <v>2</v>
      </c>
      <c r="E6" s="3" t="s">
        <v>34</v>
      </c>
      <c r="F6" s="3" t="s">
        <v>26</v>
      </c>
      <c r="G6" s="3" t="s">
        <v>27</v>
      </c>
      <c r="H6" s="3" t="s">
        <v>28</v>
      </c>
      <c r="I6" s="3" t="s">
        <v>29</v>
      </c>
      <c r="J6" s="3" t="s">
        <v>30</v>
      </c>
      <c r="K6" s="3" t="s">
        <v>45</v>
      </c>
      <c r="L6" s="3" t="s">
        <v>46</v>
      </c>
      <c r="M6" s="3" t="s">
        <v>34</v>
      </c>
      <c r="N6" s="3" t="s">
        <v>34</v>
      </c>
      <c r="O6" s="3" t="s">
        <v>34</v>
      </c>
      <c r="P6" s="3" t="s">
        <v>34</v>
      </c>
      <c r="Q6" s="4"/>
      <c r="R6" s="2">
        <v>1988</v>
      </c>
      <c r="S6" s="4"/>
      <c r="T6" s="2">
        <v>2048</v>
      </c>
      <c r="U6" s="3" t="s">
        <v>47</v>
      </c>
      <c r="V6" s="4"/>
      <c r="W6" s="4"/>
      <c r="X6" s="4"/>
      <c r="Y6" t="s">
        <v>830</v>
      </c>
      <c r="Z6" t="s">
        <v>617</v>
      </c>
      <c r="AA6" t="s">
        <v>34</v>
      </c>
    </row>
    <row r="7" spans="1:30" ht="75" x14ac:dyDescent="0.25">
      <c r="A7" s="2">
        <v>287</v>
      </c>
      <c r="B7" s="2">
        <v>631</v>
      </c>
      <c r="C7" s="3" t="s">
        <v>49</v>
      </c>
      <c r="D7" s="2">
        <v>2</v>
      </c>
      <c r="E7" s="3" t="s">
        <v>34</v>
      </c>
      <c r="F7" s="3" t="s">
        <v>26</v>
      </c>
      <c r="G7" s="3" t="s">
        <v>27</v>
      </c>
      <c r="H7" s="3" t="s">
        <v>28</v>
      </c>
      <c r="I7" s="3" t="s">
        <v>29</v>
      </c>
      <c r="J7" s="3" t="s">
        <v>30</v>
      </c>
      <c r="K7" s="3" t="s">
        <v>45</v>
      </c>
      <c r="L7" s="3" t="s">
        <v>46</v>
      </c>
      <c r="M7" s="3" t="s">
        <v>34</v>
      </c>
      <c r="N7" s="3" t="s">
        <v>34</v>
      </c>
      <c r="O7" s="3" t="s">
        <v>34</v>
      </c>
      <c r="P7" s="3" t="s">
        <v>34</v>
      </c>
      <c r="Q7" s="4"/>
      <c r="R7" s="2">
        <v>1988</v>
      </c>
      <c r="S7" s="4"/>
      <c r="T7" s="2">
        <v>2048</v>
      </c>
      <c r="U7" s="3" t="s">
        <v>47</v>
      </c>
      <c r="V7" s="4"/>
      <c r="W7" s="4"/>
      <c r="X7" s="4"/>
      <c r="Y7" t="s">
        <v>617</v>
      </c>
      <c r="Z7" t="s">
        <v>829</v>
      </c>
      <c r="AA7" t="s">
        <v>34</v>
      </c>
    </row>
    <row r="8" spans="1:30" ht="75" x14ac:dyDescent="0.25">
      <c r="A8" s="2">
        <v>286</v>
      </c>
      <c r="B8" s="2">
        <v>631</v>
      </c>
      <c r="C8" s="3" t="s">
        <v>50</v>
      </c>
      <c r="D8" s="2">
        <v>2</v>
      </c>
      <c r="E8" s="3" t="s">
        <v>51</v>
      </c>
      <c r="F8" s="3" t="s">
        <v>26</v>
      </c>
      <c r="G8" s="3" t="s">
        <v>27</v>
      </c>
      <c r="H8" s="3" t="s">
        <v>28</v>
      </c>
      <c r="I8" s="3" t="s">
        <v>29</v>
      </c>
      <c r="J8" s="3" t="s">
        <v>30</v>
      </c>
      <c r="K8" s="3" t="s">
        <v>45</v>
      </c>
      <c r="L8" s="3" t="s">
        <v>46</v>
      </c>
      <c r="M8" s="3" t="s">
        <v>34</v>
      </c>
      <c r="N8" s="3" t="s">
        <v>34</v>
      </c>
      <c r="O8" s="3" t="s">
        <v>34</v>
      </c>
      <c r="P8" s="3" t="s">
        <v>34</v>
      </c>
      <c r="Q8" s="4"/>
      <c r="R8" s="2">
        <v>1988</v>
      </c>
      <c r="S8" s="4"/>
      <c r="T8" s="2">
        <v>2048</v>
      </c>
      <c r="U8" s="3" t="s">
        <v>47</v>
      </c>
      <c r="V8" s="4"/>
      <c r="W8" s="4"/>
      <c r="X8" s="4"/>
      <c r="Y8" t="s">
        <v>34</v>
      </c>
      <c r="Z8" t="s">
        <v>640</v>
      </c>
      <c r="AA8" t="s">
        <v>34</v>
      </c>
    </row>
    <row r="9" spans="1:30" ht="75" x14ac:dyDescent="0.25">
      <c r="A9" s="2">
        <v>285</v>
      </c>
      <c r="B9" s="2">
        <v>631</v>
      </c>
      <c r="C9" s="3" t="s">
        <v>50</v>
      </c>
      <c r="D9" s="2">
        <v>2</v>
      </c>
      <c r="E9" s="3" t="s">
        <v>52</v>
      </c>
      <c r="F9" s="3" t="s">
        <v>26</v>
      </c>
      <c r="G9" s="3" t="s">
        <v>27</v>
      </c>
      <c r="H9" s="3" t="s">
        <v>28</v>
      </c>
      <c r="I9" s="3" t="s">
        <v>29</v>
      </c>
      <c r="J9" s="3" t="s">
        <v>30</v>
      </c>
      <c r="K9" s="3" t="s">
        <v>45</v>
      </c>
      <c r="L9" s="3" t="s">
        <v>46</v>
      </c>
      <c r="M9" s="3" t="s">
        <v>34</v>
      </c>
      <c r="N9" s="3" t="s">
        <v>34</v>
      </c>
      <c r="O9" s="3" t="s">
        <v>34</v>
      </c>
      <c r="P9" s="3" t="s">
        <v>34</v>
      </c>
      <c r="Q9" s="4"/>
      <c r="R9" s="2">
        <v>1988</v>
      </c>
      <c r="S9" s="4"/>
      <c r="T9" s="2">
        <v>2048</v>
      </c>
      <c r="U9" s="3" t="s">
        <v>47</v>
      </c>
      <c r="V9" s="4"/>
      <c r="W9" s="4"/>
      <c r="X9" s="4"/>
      <c r="Y9" t="s">
        <v>640</v>
      </c>
      <c r="Z9" t="s">
        <v>34</v>
      </c>
      <c r="AA9" t="s">
        <v>34</v>
      </c>
    </row>
    <row r="10" spans="1:30" ht="75" x14ac:dyDescent="0.25">
      <c r="A10" s="2">
        <v>282</v>
      </c>
      <c r="B10" s="2">
        <v>631</v>
      </c>
      <c r="C10" s="3" t="s">
        <v>53</v>
      </c>
      <c r="D10" s="2">
        <v>1</v>
      </c>
      <c r="E10" s="3" t="s">
        <v>44</v>
      </c>
      <c r="F10" s="3" t="s">
        <v>26</v>
      </c>
      <c r="G10" s="3" t="s">
        <v>27</v>
      </c>
      <c r="H10" s="3" t="s">
        <v>28</v>
      </c>
      <c r="I10" s="3" t="s">
        <v>29</v>
      </c>
      <c r="J10" s="3" t="s">
        <v>30</v>
      </c>
      <c r="K10" s="3" t="s">
        <v>45</v>
      </c>
      <c r="L10" s="3" t="s">
        <v>46</v>
      </c>
      <c r="M10" s="3" t="s">
        <v>34</v>
      </c>
      <c r="N10" s="3" t="s">
        <v>34</v>
      </c>
      <c r="O10" s="3" t="s">
        <v>34</v>
      </c>
      <c r="P10" s="3" t="s">
        <v>34</v>
      </c>
      <c r="Q10" s="4"/>
      <c r="R10" s="2">
        <v>1988</v>
      </c>
      <c r="S10" s="4"/>
      <c r="T10" s="2">
        <v>2048</v>
      </c>
      <c r="U10" s="3" t="s">
        <v>39</v>
      </c>
      <c r="V10" s="4"/>
      <c r="W10" s="4"/>
      <c r="X10" s="4"/>
      <c r="Y10" t="s">
        <v>639</v>
      </c>
      <c r="Z10" t="s">
        <v>34</v>
      </c>
      <c r="AA10" t="s">
        <v>34</v>
      </c>
    </row>
    <row r="11" spans="1:30" ht="210" x14ac:dyDescent="0.25">
      <c r="A11" s="2">
        <v>228</v>
      </c>
      <c r="B11" s="2">
        <v>18</v>
      </c>
      <c r="C11" s="3" t="s">
        <v>54</v>
      </c>
      <c r="D11" s="2">
        <v>3</v>
      </c>
      <c r="E11" s="3" t="s">
        <v>55</v>
      </c>
      <c r="F11" s="3" t="s">
        <v>26</v>
      </c>
      <c r="G11" s="3" t="s">
        <v>27</v>
      </c>
      <c r="H11" s="3" t="s">
        <v>28</v>
      </c>
      <c r="I11" s="3" t="s">
        <v>28</v>
      </c>
      <c r="J11" s="3" t="s">
        <v>41</v>
      </c>
      <c r="K11" s="3" t="s">
        <v>56</v>
      </c>
      <c r="L11" s="3" t="s">
        <v>57</v>
      </c>
      <c r="M11" s="3" t="s">
        <v>34</v>
      </c>
      <c r="N11" s="3" t="s">
        <v>34</v>
      </c>
      <c r="O11" s="3" t="s">
        <v>34</v>
      </c>
      <c r="P11" s="3" t="s">
        <v>34</v>
      </c>
      <c r="Q11" s="2">
        <v>0</v>
      </c>
      <c r="R11" s="2">
        <v>1988</v>
      </c>
      <c r="S11" s="4"/>
      <c r="T11" s="4"/>
      <c r="U11" s="3" t="s">
        <v>34</v>
      </c>
      <c r="V11" s="4"/>
      <c r="W11" s="4"/>
      <c r="X11" s="4"/>
      <c r="Y11" t="s">
        <v>831</v>
      </c>
      <c r="Z11" t="s">
        <v>34</v>
      </c>
      <c r="AA11" t="s">
        <v>34</v>
      </c>
    </row>
    <row r="12" spans="1:30" ht="240" x14ac:dyDescent="0.25">
      <c r="A12" s="2">
        <v>227</v>
      </c>
      <c r="B12" s="2">
        <v>631</v>
      </c>
      <c r="C12" s="3" t="s">
        <v>58</v>
      </c>
      <c r="D12" s="2">
        <v>3</v>
      </c>
      <c r="E12" s="3" t="s">
        <v>59</v>
      </c>
      <c r="F12" s="3" t="s">
        <v>26</v>
      </c>
      <c r="G12" s="3" t="s">
        <v>27</v>
      </c>
      <c r="H12" s="3" t="s">
        <v>28</v>
      </c>
      <c r="I12" s="3" t="s">
        <v>28</v>
      </c>
      <c r="J12" s="3" t="s">
        <v>30</v>
      </c>
      <c r="K12" s="3" t="s">
        <v>56</v>
      </c>
      <c r="L12" s="3" t="s">
        <v>57</v>
      </c>
      <c r="M12" s="3" t="s">
        <v>34</v>
      </c>
      <c r="N12" s="3" t="s">
        <v>34</v>
      </c>
      <c r="O12" s="3" t="s">
        <v>34</v>
      </c>
      <c r="P12" s="3" t="s">
        <v>34</v>
      </c>
      <c r="Q12" s="2">
        <v>0</v>
      </c>
      <c r="R12" s="2">
        <v>1988</v>
      </c>
      <c r="S12" s="4"/>
      <c r="T12" s="4"/>
      <c r="U12" s="3" t="s">
        <v>60</v>
      </c>
      <c r="V12" s="4"/>
      <c r="W12" s="4"/>
      <c r="X12" s="4"/>
      <c r="Y12" t="s">
        <v>832</v>
      </c>
      <c r="Z12" t="s">
        <v>725</v>
      </c>
      <c r="AA12" t="s">
        <v>34</v>
      </c>
    </row>
    <row r="13" spans="1:30" ht="105" x14ac:dyDescent="0.25">
      <c r="A13" s="2">
        <v>120</v>
      </c>
      <c r="B13" s="2">
        <v>18</v>
      </c>
      <c r="C13" s="3" t="s">
        <v>61</v>
      </c>
      <c r="D13" s="2">
        <v>4</v>
      </c>
      <c r="E13" s="3" t="s">
        <v>62</v>
      </c>
      <c r="F13" s="3" t="s">
        <v>26</v>
      </c>
      <c r="G13" s="3" t="s">
        <v>27</v>
      </c>
      <c r="H13" s="3" t="s">
        <v>28</v>
      </c>
      <c r="I13" s="3" t="s">
        <v>28</v>
      </c>
      <c r="J13" s="3" t="s">
        <v>41</v>
      </c>
      <c r="K13" s="3" t="s">
        <v>56</v>
      </c>
      <c r="L13" s="3" t="s">
        <v>57</v>
      </c>
      <c r="M13" s="3" t="s">
        <v>34</v>
      </c>
      <c r="N13" s="3" t="s">
        <v>34</v>
      </c>
      <c r="O13" s="3" t="s">
        <v>34</v>
      </c>
      <c r="P13" s="3" t="s">
        <v>34</v>
      </c>
      <c r="Q13" s="2">
        <v>2020</v>
      </c>
      <c r="R13" s="2">
        <v>1988</v>
      </c>
      <c r="S13" s="4"/>
      <c r="T13" s="4"/>
      <c r="U13" s="3" t="s">
        <v>34</v>
      </c>
      <c r="V13" s="4"/>
      <c r="W13" s="4"/>
      <c r="X13" s="4"/>
      <c r="Y13" t="s">
        <v>692</v>
      </c>
      <c r="Z13" t="s">
        <v>34</v>
      </c>
      <c r="AA13" t="s">
        <v>34</v>
      </c>
    </row>
    <row r="14" spans="1:30" ht="240" x14ac:dyDescent="0.25">
      <c r="A14" s="2">
        <v>652</v>
      </c>
      <c r="B14" s="2">
        <v>631</v>
      </c>
      <c r="C14" s="3" t="s">
        <v>63</v>
      </c>
      <c r="D14" s="2">
        <v>3</v>
      </c>
      <c r="E14" s="3" t="s">
        <v>59</v>
      </c>
      <c r="F14" s="3" t="s">
        <v>26</v>
      </c>
      <c r="G14" s="3" t="s">
        <v>27</v>
      </c>
      <c r="H14" s="3" t="s">
        <v>28</v>
      </c>
      <c r="I14" s="3" t="s">
        <v>28</v>
      </c>
      <c r="J14" s="3" t="s">
        <v>30</v>
      </c>
      <c r="K14" s="3" t="s">
        <v>56</v>
      </c>
      <c r="L14" s="3" t="s">
        <v>57</v>
      </c>
      <c r="M14" s="3" t="s">
        <v>34</v>
      </c>
      <c r="N14" s="3" t="s">
        <v>34</v>
      </c>
      <c r="O14" s="3" t="s">
        <v>34</v>
      </c>
      <c r="P14" s="3" t="s">
        <v>34</v>
      </c>
      <c r="Q14" s="4"/>
      <c r="R14" s="2">
        <v>1988</v>
      </c>
      <c r="S14" s="4"/>
      <c r="T14" s="4"/>
      <c r="U14" s="3" t="s">
        <v>60</v>
      </c>
      <c r="V14" s="4"/>
      <c r="W14" s="4"/>
      <c r="X14" s="4"/>
      <c r="Y14" t="s">
        <v>735</v>
      </c>
      <c r="Z14" t="s">
        <v>725</v>
      </c>
      <c r="AA14" t="s">
        <v>34</v>
      </c>
    </row>
    <row r="15" spans="1:30" ht="75" x14ac:dyDescent="0.25">
      <c r="A15" s="2">
        <v>283</v>
      </c>
      <c r="B15" s="2">
        <v>631</v>
      </c>
      <c r="C15" s="3" t="s">
        <v>64</v>
      </c>
      <c r="D15" s="2">
        <v>1</v>
      </c>
      <c r="E15" s="3" t="s">
        <v>44</v>
      </c>
      <c r="F15" s="3" t="s">
        <v>26</v>
      </c>
      <c r="G15" s="3" t="s">
        <v>27</v>
      </c>
      <c r="H15" s="3" t="s">
        <v>28</v>
      </c>
      <c r="I15" s="3" t="s">
        <v>29</v>
      </c>
      <c r="J15" s="3" t="s">
        <v>30</v>
      </c>
      <c r="K15" s="3" t="s">
        <v>45</v>
      </c>
      <c r="L15" s="3" t="s">
        <v>46</v>
      </c>
      <c r="M15" s="3" t="s">
        <v>34</v>
      </c>
      <c r="N15" s="3" t="s">
        <v>34</v>
      </c>
      <c r="O15" s="3" t="s">
        <v>34</v>
      </c>
      <c r="P15" s="3" t="s">
        <v>34</v>
      </c>
      <c r="Q15" s="4"/>
      <c r="R15" s="2">
        <v>1988</v>
      </c>
      <c r="S15" s="4"/>
      <c r="T15" s="2">
        <v>2048</v>
      </c>
      <c r="U15" s="3" t="s">
        <v>39</v>
      </c>
      <c r="V15" s="4"/>
      <c r="W15" s="4"/>
      <c r="X15" s="4"/>
      <c r="Y15" t="s">
        <v>617</v>
      </c>
      <c r="Z15" t="s">
        <v>840</v>
      </c>
      <c r="AA15" t="s">
        <v>34</v>
      </c>
      <c r="AB15" t="s">
        <v>549</v>
      </c>
      <c r="AC15">
        <v>2021</v>
      </c>
      <c r="AD15">
        <v>1000</v>
      </c>
    </row>
    <row r="16" spans="1:30" ht="75" x14ac:dyDescent="0.25">
      <c r="A16" s="2">
        <v>314</v>
      </c>
      <c r="B16" s="2">
        <v>631</v>
      </c>
      <c r="C16" s="3" t="s">
        <v>65</v>
      </c>
      <c r="D16" s="2">
        <v>2</v>
      </c>
      <c r="E16" s="3" t="s">
        <v>44</v>
      </c>
      <c r="F16" s="3" t="s">
        <v>26</v>
      </c>
      <c r="G16" s="3" t="s">
        <v>27</v>
      </c>
      <c r="H16" s="3" t="s">
        <v>28</v>
      </c>
      <c r="I16" s="3" t="s">
        <v>29</v>
      </c>
      <c r="J16" s="3" t="s">
        <v>30</v>
      </c>
      <c r="K16" s="3" t="s">
        <v>45</v>
      </c>
      <c r="L16" s="3" t="s">
        <v>46</v>
      </c>
      <c r="M16" s="3" t="s">
        <v>34</v>
      </c>
      <c r="N16" s="3" t="s">
        <v>34</v>
      </c>
      <c r="O16" s="3" t="s">
        <v>34</v>
      </c>
      <c r="P16" s="3" t="s">
        <v>34</v>
      </c>
      <c r="Q16" s="4"/>
      <c r="R16" s="2">
        <v>1988</v>
      </c>
      <c r="S16" s="4"/>
      <c r="T16" s="2">
        <v>2048</v>
      </c>
      <c r="U16" s="3" t="s">
        <v>39</v>
      </c>
      <c r="V16" s="4"/>
      <c r="W16" s="4"/>
      <c r="X16" s="4"/>
      <c r="Y16" t="s">
        <v>617</v>
      </c>
      <c r="Z16" t="s">
        <v>844</v>
      </c>
      <c r="AA16" t="s">
        <v>34</v>
      </c>
      <c r="AB16" t="s">
        <v>571</v>
      </c>
      <c r="AC16">
        <v>2021</v>
      </c>
      <c r="AD16">
        <v>100</v>
      </c>
    </row>
    <row r="17" spans="1:30" ht="75" x14ac:dyDescent="0.25">
      <c r="A17" s="2">
        <v>284</v>
      </c>
      <c r="B17" s="2">
        <v>631</v>
      </c>
      <c r="C17" s="3" t="s">
        <v>66</v>
      </c>
      <c r="D17" s="2">
        <v>1</v>
      </c>
      <c r="E17" s="3" t="s">
        <v>44</v>
      </c>
      <c r="F17" s="3" t="s">
        <v>26</v>
      </c>
      <c r="G17" s="3" t="s">
        <v>27</v>
      </c>
      <c r="H17" s="3" t="s">
        <v>28</v>
      </c>
      <c r="I17" s="3" t="s">
        <v>29</v>
      </c>
      <c r="J17" s="3" t="s">
        <v>30</v>
      </c>
      <c r="K17" s="3" t="s">
        <v>45</v>
      </c>
      <c r="L17" s="3" t="s">
        <v>46</v>
      </c>
      <c r="M17" s="3" t="s">
        <v>34</v>
      </c>
      <c r="N17" s="3" t="s">
        <v>34</v>
      </c>
      <c r="O17" s="3" t="s">
        <v>34</v>
      </c>
      <c r="P17" s="3" t="s">
        <v>34</v>
      </c>
      <c r="Q17" s="4"/>
      <c r="R17" s="2">
        <v>1988</v>
      </c>
      <c r="S17" s="4"/>
      <c r="T17" s="2">
        <v>2048</v>
      </c>
      <c r="U17" s="3" t="s">
        <v>39</v>
      </c>
      <c r="V17" s="4"/>
      <c r="W17" s="4"/>
      <c r="X17" s="4"/>
      <c r="Y17" t="s">
        <v>617</v>
      </c>
      <c r="Z17" t="s">
        <v>840</v>
      </c>
      <c r="AA17" t="s">
        <v>34</v>
      </c>
      <c r="AB17" t="s">
        <v>549</v>
      </c>
      <c r="AC17">
        <v>2021</v>
      </c>
      <c r="AD17">
        <v>1000</v>
      </c>
    </row>
    <row r="18" spans="1:30" ht="75" x14ac:dyDescent="0.25">
      <c r="A18" s="2">
        <v>313</v>
      </c>
      <c r="B18" s="2">
        <v>631</v>
      </c>
      <c r="C18" s="3" t="s">
        <v>67</v>
      </c>
      <c r="D18" s="2">
        <v>2</v>
      </c>
      <c r="E18" s="3" t="s">
        <v>44</v>
      </c>
      <c r="F18" s="3" t="s">
        <v>26</v>
      </c>
      <c r="G18" s="3" t="s">
        <v>27</v>
      </c>
      <c r="H18" s="3" t="s">
        <v>28</v>
      </c>
      <c r="I18" s="3" t="s">
        <v>29</v>
      </c>
      <c r="J18" s="3" t="s">
        <v>30</v>
      </c>
      <c r="K18" s="3" t="s">
        <v>45</v>
      </c>
      <c r="L18" s="3" t="s">
        <v>46</v>
      </c>
      <c r="M18" s="3" t="s">
        <v>34</v>
      </c>
      <c r="N18" s="3" t="s">
        <v>34</v>
      </c>
      <c r="O18" s="3" t="s">
        <v>34</v>
      </c>
      <c r="P18" s="3" t="s">
        <v>34</v>
      </c>
      <c r="Q18" s="4"/>
      <c r="R18" s="2">
        <v>1988</v>
      </c>
      <c r="S18" s="4"/>
      <c r="T18" s="2">
        <v>2048</v>
      </c>
      <c r="U18" s="3" t="s">
        <v>39</v>
      </c>
      <c r="V18" s="4"/>
      <c r="W18" s="4"/>
      <c r="X18" s="4"/>
      <c r="Y18" t="s">
        <v>617</v>
      </c>
      <c r="Z18" t="s">
        <v>611</v>
      </c>
      <c r="AA18" t="s">
        <v>34</v>
      </c>
      <c r="AB18" t="s">
        <v>612</v>
      </c>
      <c r="AC18">
        <v>2021</v>
      </c>
      <c r="AD18">
        <v>500</v>
      </c>
    </row>
    <row r="19" spans="1:30" ht="120" x14ac:dyDescent="0.25">
      <c r="A19" s="2">
        <v>474</v>
      </c>
      <c r="B19" s="2">
        <v>18</v>
      </c>
      <c r="C19" s="3" t="s">
        <v>68</v>
      </c>
      <c r="D19" s="2">
        <v>2</v>
      </c>
      <c r="E19" s="3" t="s">
        <v>69</v>
      </c>
      <c r="F19" s="3" t="s">
        <v>26</v>
      </c>
      <c r="G19" s="3" t="s">
        <v>27</v>
      </c>
      <c r="H19" s="3" t="s">
        <v>28</v>
      </c>
      <c r="I19" s="3" t="s">
        <v>29</v>
      </c>
      <c r="J19" s="3" t="s">
        <v>30</v>
      </c>
      <c r="K19" s="3" t="s">
        <v>70</v>
      </c>
      <c r="L19" s="3" t="s">
        <v>70</v>
      </c>
      <c r="M19" s="3" t="s">
        <v>34</v>
      </c>
      <c r="N19" s="3" t="s">
        <v>34</v>
      </c>
      <c r="O19" s="3" t="s">
        <v>34</v>
      </c>
      <c r="P19" s="3" t="s">
        <v>34</v>
      </c>
      <c r="Q19" s="4"/>
      <c r="R19" s="2">
        <v>1988</v>
      </c>
      <c r="S19" s="4"/>
      <c r="T19" s="2">
        <v>2030</v>
      </c>
      <c r="U19" s="3" t="s">
        <v>71</v>
      </c>
      <c r="V19" s="4"/>
      <c r="W19" s="4"/>
      <c r="X19" s="4"/>
      <c r="Y19" t="s">
        <v>639</v>
      </c>
      <c r="Z19" t="s">
        <v>34</v>
      </c>
      <c r="AA19" t="s">
        <v>34</v>
      </c>
    </row>
    <row r="20" spans="1:30" ht="45" x14ac:dyDescent="0.25">
      <c r="A20" s="2">
        <v>473</v>
      </c>
      <c r="B20" s="2">
        <v>18</v>
      </c>
      <c r="C20" s="3" t="s">
        <v>72</v>
      </c>
      <c r="D20" s="2">
        <v>2</v>
      </c>
      <c r="E20" s="3" t="s">
        <v>73</v>
      </c>
      <c r="F20" s="3" t="s">
        <v>26</v>
      </c>
      <c r="G20" s="3" t="s">
        <v>27</v>
      </c>
      <c r="H20" s="3" t="s">
        <v>28</v>
      </c>
      <c r="I20" s="3" t="s">
        <v>29</v>
      </c>
      <c r="J20" s="3" t="s">
        <v>30</v>
      </c>
      <c r="K20" s="3" t="s">
        <v>70</v>
      </c>
      <c r="L20" s="3" t="s">
        <v>70</v>
      </c>
      <c r="M20" s="3" t="s">
        <v>34</v>
      </c>
      <c r="N20" s="3" t="s">
        <v>34</v>
      </c>
      <c r="O20" s="3" t="s">
        <v>34</v>
      </c>
      <c r="P20" s="3" t="s">
        <v>34</v>
      </c>
      <c r="Q20" s="4"/>
      <c r="R20" s="2">
        <v>2010</v>
      </c>
      <c r="S20" s="4"/>
      <c r="T20" s="2">
        <v>2040</v>
      </c>
      <c r="U20" s="3" t="s">
        <v>74</v>
      </c>
      <c r="V20" s="4"/>
      <c r="W20" s="4"/>
      <c r="X20" s="4"/>
      <c r="Y20" t="s">
        <v>639</v>
      </c>
      <c r="Z20" t="s">
        <v>34</v>
      </c>
      <c r="AA20" t="s">
        <v>34</v>
      </c>
    </row>
    <row r="21" spans="1:30" ht="60" x14ac:dyDescent="0.25">
      <c r="A21" s="2">
        <v>472</v>
      </c>
      <c r="B21" s="2">
        <v>18</v>
      </c>
      <c r="C21" s="3" t="s">
        <v>75</v>
      </c>
      <c r="D21" s="2">
        <v>2</v>
      </c>
      <c r="E21" s="3" t="s">
        <v>76</v>
      </c>
      <c r="F21" s="3" t="s">
        <v>26</v>
      </c>
      <c r="G21" s="3" t="s">
        <v>27</v>
      </c>
      <c r="H21" s="3" t="s">
        <v>28</v>
      </c>
      <c r="I21" s="3" t="s">
        <v>29</v>
      </c>
      <c r="J21" s="3" t="s">
        <v>30</v>
      </c>
      <c r="K21" s="3" t="s">
        <v>70</v>
      </c>
      <c r="L21" s="3" t="s">
        <v>70</v>
      </c>
      <c r="M21" s="3" t="s">
        <v>34</v>
      </c>
      <c r="N21" s="3" t="s">
        <v>34</v>
      </c>
      <c r="O21" s="3" t="s">
        <v>34</v>
      </c>
      <c r="P21" s="3" t="s">
        <v>34</v>
      </c>
      <c r="Q21" s="4"/>
      <c r="R21" s="2">
        <v>1988</v>
      </c>
      <c r="S21" s="4"/>
      <c r="T21" s="4"/>
      <c r="U21" s="3" t="s">
        <v>77</v>
      </c>
      <c r="V21" s="4"/>
      <c r="W21" s="4"/>
      <c r="X21" s="4"/>
      <c r="Y21" t="s">
        <v>639</v>
      </c>
      <c r="Z21" t="s">
        <v>34</v>
      </c>
      <c r="AA21" t="s">
        <v>34</v>
      </c>
    </row>
    <row r="22" spans="1:30" ht="60" x14ac:dyDescent="0.25">
      <c r="A22" s="2">
        <v>471</v>
      </c>
      <c r="B22" s="2">
        <v>18</v>
      </c>
      <c r="C22" s="3" t="s">
        <v>78</v>
      </c>
      <c r="D22" s="2">
        <v>2</v>
      </c>
      <c r="E22" s="3" t="s">
        <v>79</v>
      </c>
      <c r="F22" s="3" t="s">
        <v>26</v>
      </c>
      <c r="G22" s="3" t="s">
        <v>27</v>
      </c>
      <c r="H22" s="3" t="s">
        <v>28</v>
      </c>
      <c r="I22" s="3" t="s">
        <v>29</v>
      </c>
      <c r="J22" s="3" t="s">
        <v>30</v>
      </c>
      <c r="K22" s="3" t="s">
        <v>70</v>
      </c>
      <c r="L22" s="3" t="s">
        <v>70</v>
      </c>
      <c r="M22" s="3" t="s">
        <v>34</v>
      </c>
      <c r="N22" s="3" t="s">
        <v>34</v>
      </c>
      <c r="O22" s="3" t="s">
        <v>34</v>
      </c>
      <c r="P22" s="3" t="s">
        <v>34</v>
      </c>
      <c r="Q22" s="4"/>
      <c r="R22" s="2">
        <v>1988</v>
      </c>
      <c r="S22" s="4"/>
      <c r="T22" s="2">
        <v>2030</v>
      </c>
      <c r="U22" s="3" t="s">
        <v>77</v>
      </c>
      <c r="V22" s="4"/>
      <c r="W22" s="4"/>
      <c r="X22" s="4"/>
      <c r="Y22" t="s">
        <v>639</v>
      </c>
      <c r="Z22" t="s">
        <v>34</v>
      </c>
      <c r="AA22" t="s">
        <v>34</v>
      </c>
    </row>
    <row r="23" spans="1:30" ht="150" x14ac:dyDescent="0.25">
      <c r="A23" s="2">
        <v>470</v>
      </c>
      <c r="B23" s="2">
        <v>18</v>
      </c>
      <c r="C23" s="3" t="s">
        <v>80</v>
      </c>
      <c r="D23" s="2">
        <v>2</v>
      </c>
      <c r="E23" s="3" t="s">
        <v>81</v>
      </c>
      <c r="F23" s="3" t="s">
        <v>26</v>
      </c>
      <c r="G23" s="3" t="s">
        <v>27</v>
      </c>
      <c r="H23" s="3" t="s">
        <v>28</v>
      </c>
      <c r="I23" s="3" t="s">
        <v>29</v>
      </c>
      <c r="J23" s="3" t="s">
        <v>30</v>
      </c>
      <c r="K23" s="3" t="s">
        <v>70</v>
      </c>
      <c r="L23" s="3" t="s">
        <v>70</v>
      </c>
      <c r="M23" s="3" t="s">
        <v>34</v>
      </c>
      <c r="N23" s="3" t="s">
        <v>34</v>
      </c>
      <c r="O23" s="3" t="s">
        <v>34</v>
      </c>
      <c r="P23" s="3" t="s">
        <v>34</v>
      </c>
      <c r="Q23" s="4"/>
      <c r="R23" s="2">
        <v>1988</v>
      </c>
      <c r="S23" s="4"/>
      <c r="T23" s="2">
        <v>2030</v>
      </c>
      <c r="U23" s="3" t="s">
        <v>82</v>
      </c>
      <c r="V23" s="4"/>
      <c r="W23" s="4"/>
      <c r="X23" s="4"/>
      <c r="Y23" t="s">
        <v>639</v>
      </c>
      <c r="Z23" t="s">
        <v>766</v>
      </c>
      <c r="AA23" t="s">
        <v>34</v>
      </c>
    </row>
    <row r="24" spans="1:30" ht="60" x14ac:dyDescent="0.25">
      <c r="A24" s="2">
        <v>469</v>
      </c>
      <c r="B24" s="2">
        <v>18</v>
      </c>
      <c r="C24" s="3" t="s">
        <v>83</v>
      </c>
      <c r="D24" s="2">
        <v>2</v>
      </c>
      <c r="E24" s="3" t="s">
        <v>84</v>
      </c>
      <c r="F24" s="3" t="s">
        <v>26</v>
      </c>
      <c r="G24" s="3" t="s">
        <v>27</v>
      </c>
      <c r="H24" s="3" t="s">
        <v>28</v>
      </c>
      <c r="I24" s="3" t="s">
        <v>29</v>
      </c>
      <c r="J24" s="3" t="s">
        <v>30</v>
      </c>
      <c r="K24" s="3" t="s">
        <v>70</v>
      </c>
      <c r="L24" s="3" t="s">
        <v>70</v>
      </c>
      <c r="M24" s="3" t="s">
        <v>34</v>
      </c>
      <c r="N24" s="3" t="s">
        <v>34</v>
      </c>
      <c r="O24" s="3" t="s">
        <v>34</v>
      </c>
      <c r="P24" s="3" t="s">
        <v>34</v>
      </c>
      <c r="Q24" s="4"/>
      <c r="R24" s="2">
        <v>1988</v>
      </c>
      <c r="S24" s="4"/>
      <c r="T24" s="2">
        <v>2030</v>
      </c>
      <c r="U24" s="3" t="s">
        <v>85</v>
      </c>
      <c r="V24" s="4"/>
      <c r="W24" s="4"/>
      <c r="X24" s="4"/>
      <c r="Y24" t="s">
        <v>640</v>
      </c>
      <c r="Z24" t="s">
        <v>764</v>
      </c>
      <c r="AA24" t="s">
        <v>765</v>
      </c>
    </row>
    <row r="25" spans="1:30" ht="45" x14ac:dyDescent="0.25">
      <c r="A25" s="2">
        <v>467</v>
      </c>
      <c r="B25" s="2">
        <v>631</v>
      </c>
      <c r="C25" s="3" t="s">
        <v>86</v>
      </c>
      <c r="D25" s="2">
        <v>1</v>
      </c>
      <c r="E25" s="3" t="s">
        <v>87</v>
      </c>
      <c r="F25" s="3" t="s">
        <v>26</v>
      </c>
      <c r="G25" s="3" t="s">
        <v>27</v>
      </c>
      <c r="H25" s="3" t="s">
        <v>28</v>
      </c>
      <c r="I25" s="3" t="s">
        <v>29</v>
      </c>
      <c r="J25" s="3" t="s">
        <v>30</v>
      </c>
      <c r="K25" s="3" t="s">
        <v>88</v>
      </c>
      <c r="L25" s="3" t="s">
        <v>32</v>
      </c>
      <c r="M25" s="3" t="s">
        <v>34</v>
      </c>
      <c r="N25" s="3" t="s">
        <v>34</v>
      </c>
      <c r="O25" s="3" t="s">
        <v>34</v>
      </c>
      <c r="P25" s="3" t="s">
        <v>34</v>
      </c>
      <c r="Q25" s="4"/>
      <c r="R25" s="2">
        <v>1988</v>
      </c>
      <c r="S25" s="4"/>
      <c r="T25" s="2">
        <v>2022</v>
      </c>
      <c r="U25" s="3" t="s">
        <v>89</v>
      </c>
      <c r="V25" s="4"/>
      <c r="W25" s="4"/>
      <c r="X25" s="4"/>
      <c r="Y25" t="s">
        <v>735</v>
      </c>
      <c r="Z25" t="s">
        <v>762</v>
      </c>
      <c r="AA25" t="s">
        <v>34</v>
      </c>
    </row>
    <row r="26" spans="1:30" ht="90" x14ac:dyDescent="0.25">
      <c r="A26" s="2">
        <v>475</v>
      </c>
      <c r="B26" s="2">
        <v>18</v>
      </c>
      <c r="C26" s="3" t="s">
        <v>90</v>
      </c>
      <c r="D26" s="2">
        <v>2</v>
      </c>
      <c r="E26" s="3" t="s">
        <v>91</v>
      </c>
      <c r="F26" s="3" t="s">
        <v>26</v>
      </c>
      <c r="G26" s="3" t="s">
        <v>27</v>
      </c>
      <c r="H26" s="3" t="s">
        <v>28</v>
      </c>
      <c r="I26" s="3" t="s">
        <v>29</v>
      </c>
      <c r="J26" s="3" t="s">
        <v>30</v>
      </c>
      <c r="K26" s="3" t="s">
        <v>70</v>
      </c>
      <c r="L26" s="3" t="s">
        <v>70</v>
      </c>
      <c r="M26" s="3" t="s">
        <v>34</v>
      </c>
      <c r="N26" s="3" t="s">
        <v>34</v>
      </c>
      <c r="O26" s="3" t="s">
        <v>34</v>
      </c>
      <c r="P26" s="3" t="s">
        <v>34</v>
      </c>
      <c r="Q26" s="4"/>
      <c r="R26" s="2">
        <v>1988</v>
      </c>
      <c r="S26" s="4"/>
      <c r="T26" s="2">
        <v>2030</v>
      </c>
      <c r="U26" s="3" t="s">
        <v>71</v>
      </c>
      <c r="V26" s="4"/>
      <c r="W26" s="4"/>
      <c r="X26" s="4"/>
      <c r="Y26" t="s">
        <v>639</v>
      </c>
      <c r="Z26" t="s">
        <v>34</v>
      </c>
      <c r="AA26" t="s">
        <v>34</v>
      </c>
    </row>
    <row r="27" spans="1:30" ht="45" x14ac:dyDescent="0.25">
      <c r="A27" s="2">
        <v>468</v>
      </c>
      <c r="B27" s="2">
        <v>18</v>
      </c>
      <c r="C27" s="3" t="s">
        <v>92</v>
      </c>
      <c r="D27" s="2">
        <v>1</v>
      </c>
      <c r="E27" s="3" t="s">
        <v>93</v>
      </c>
      <c r="F27" s="3" t="s">
        <v>26</v>
      </c>
      <c r="G27" s="3" t="s">
        <v>27</v>
      </c>
      <c r="H27" s="3" t="s">
        <v>28</v>
      </c>
      <c r="I27" s="3" t="s">
        <v>29</v>
      </c>
      <c r="J27" s="3" t="s">
        <v>30</v>
      </c>
      <c r="K27" s="3" t="s">
        <v>88</v>
      </c>
      <c r="L27" s="3" t="s">
        <v>32</v>
      </c>
      <c r="M27" s="3" t="s">
        <v>34</v>
      </c>
      <c r="N27" s="3" t="s">
        <v>34</v>
      </c>
      <c r="O27" s="3" t="s">
        <v>34</v>
      </c>
      <c r="P27" s="3" t="s">
        <v>34</v>
      </c>
      <c r="Q27" s="4"/>
      <c r="R27" s="2">
        <v>1988</v>
      </c>
      <c r="S27" s="4"/>
      <c r="T27" s="2">
        <v>2030</v>
      </c>
      <c r="U27" s="3" t="s">
        <v>94</v>
      </c>
      <c r="V27" s="4"/>
      <c r="W27" s="4"/>
      <c r="X27" s="4"/>
      <c r="Y27" t="s">
        <v>639</v>
      </c>
      <c r="Z27" t="s">
        <v>763</v>
      </c>
      <c r="AA27" t="s">
        <v>34</v>
      </c>
    </row>
    <row r="28" spans="1:30" ht="165" x14ac:dyDescent="0.25">
      <c r="A28" s="2">
        <v>416</v>
      </c>
      <c r="B28" s="2">
        <v>631</v>
      </c>
      <c r="C28" s="3" t="s">
        <v>95</v>
      </c>
      <c r="D28" s="2">
        <v>2</v>
      </c>
      <c r="E28" s="3" t="s">
        <v>96</v>
      </c>
      <c r="F28" s="3" t="s">
        <v>26</v>
      </c>
      <c r="G28" s="3" t="s">
        <v>27</v>
      </c>
      <c r="H28" s="3" t="s">
        <v>28</v>
      </c>
      <c r="I28" s="3" t="s">
        <v>29</v>
      </c>
      <c r="J28" s="3" t="s">
        <v>41</v>
      </c>
      <c r="K28" s="3" t="s">
        <v>97</v>
      </c>
      <c r="L28" s="3" t="s">
        <v>97</v>
      </c>
      <c r="M28" s="3" t="s">
        <v>34</v>
      </c>
      <c r="N28" s="3" t="s">
        <v>34</v>
      </c>
      <c r="O28" s="3" t="s">
        <v>34</v>
      </c>
      <c r="P28" s="3" t="s">
        <v>34</v>
      </c>
      <c r="Q28" s="4"/>
      <c r="R28" s="2">
        <v>2014</v>
      </c>
      <c r="S28" s="4"/>
      <c r="T28" s="2">
        <v>2030</v>
      </c>
      <c r="U28" s="3" t="s">
        <v>98</v>
      </c>
      <c r="V28" s="4"/>
      <c r="W28" s="4"/>
      <c r="X28" s="4"/>
      <c r="Y28" t="s">
        <v>34</v>
      </c>
      <c r="Z28" t="s">
        <v>746</v>
      </c>
      <c r="AA28" t="s">
        <v>34</v>
      </c>
    </row>
    <row r="29" spans="1:30" ht="60" x14ac:dyDescent="0.25">
      <c r="A29" s="2">
        <v>418</v>
      </c>
      <c r="B29" s="2">
        <v>631</v>
      </c>
      <c r="C29" s="3" t="s">
        <v>99</v>
      </c>
      <c r="D29" s="2">
        <v>2</v>
      </c>
      <c r="E29" s="3" t="s">
        <v>100</v>
      </c>
      <c r="F29" s="3" t="s">
        <v>26</v>
      </c>
      <c r="G29" s="3" t="s">
        <v>27</v>
      </c>
      <c r="H29" s="3" t="s">
        <v>28</v>
      </c>
      <c r="I29" s="3" t="s">
        <v>29</v>
      </c>
      <c r="J29" s="3" t="s">
        <v>30</v>
      </c>
      <c r="K29" s="3" t="s">
        <v>97</v>
      </c>
      <c r="L29" s="3" t="s">
        <v>97</v>
      </c>
      <c r="M29" s="3" t="s">
        <v>34</v>
      </c>
      <c r="N29" s="3" t="s">
        <v>34</v>
      </c>
      <c r="O29" s="3" t="s">
        <v>34</v>
      </c>
      <c r="P29" s="3" t="s">
        <v>34</v>
      </c>
      <c r="Q29" s="4"/>
      <c r="R29" s="2">
        <v>2016</v>
      </c>
      <c r="S29" s="4"/>
      <c r="T29" s="2">
        <v>2030</v>
      </c>
      <c r="U29" s="3" t="s">
        <v>101</v>
      </c>
      <c r="V29" s="4"/>
      <c r="W29" s="4"/>
      <c r="X29" s="4"/>
      <c r="Y29" t="s">
        <v>526</v>
      </c>
      <c r="Z29" t="s">
        <v>34</v>
      </c>
      <c r="AA29" t="s">
        <v>34</v>
      </c>
    </row>
    <row r="30" spans="1:30" ht="135" x14ac:dyDescent="0.25">
      <c r="A30" s="2">
        <v>417</v>
      </c>
      <c r="B30" s="2">
        <v>18</v>
      </c>
      <c r="C30" s="3" t="s">
        <v>102</v>
      </c>
      <c r="D30" s="2">
        <v>1</v>
      </c>
      <c r="E30" s="3" t="s">
        <v>103</v>
      </c>
      <c r="F30" s="3" t="s">
        <v>26</v>
      </c>
      <c r="G30" s="3" t="s">
        <v>27</v>
      </c>
      <c r="H30" s="3" t="s">
        <v>28</v>
      </c>
      <c r="I30" s="3" t="s">
        <v>29</v>
      </c>
      <c r="J30" s="3" t="s">
        <v>41</v>
      </c>
      <c r="K30" s="3" t="s">
        <v>97</v>
      </c>
      <c r="L30" s="3" t="s">
        <v>97</v>
      </c>
      <c r="M30" s="3" t="s">
        <v>34</v>
      </c>
      <c r="N30" s="3" t="s">
        <v>34</v>
      </c>
      <c r="O30" s="3" t="s">
        <v>34</v>
      </c>
      <c r="P30" s="3" t="s">
        <v>34</v>
      </c>
      <c r="Q30" s="4"/>
      <c r="R30" s="2">
        <v>2016</v>
      </c>
      <c r="S30" s="4"/>
      <c r="T30" s="2">
        <v>2030</v>
      </c>
      <c r="U30" s="3" t="s">
        <v>104</v>
      </c>
      <c r="V30" s="4"/>
      <c r="W30" s="4"/>
      <c r="X30" s="4"/>
      <c r="Y30" t="s">
        <v>746</v>
      </c>
      <c r="Z30" t="s">
        <v>34</v>
      </c>
      <c r="AA30" t="s">
        <v>34</v>
      </c>
    </row>
    <row r="31" spans="1:30" ht="90" x14ac:dyDescent="0.25">
      <c r="A31" s="2">
        <v>119</v>
      </c>
      <c r="B31" s="2">
        <v>631</v>
      </c>
      <c r="C31" s="3" t="s">
        <v>105</v>
      </c>
      <c r="D31" s="2">
        <v>2</v>
      </c>
      <c r="E31" s="3" t="s">
        <v>106</v>
      </c>
      <c r="F31" s="3" t="s">
        <v>26</v>
      </c>
      <c r="G31" s="3" t="s">
        <v>27</v>
      </c>
      <c r="H31" s="3" t="s">
        <v>28</v>
      </c>
      <c r="I31" s="3" t="s">
        <v>28</v>
      </c>
      <c r="J31" s="3" t="s">
        <v>30</v>
      </c>
      <c r="K31" s="3" t="s">
        <v>56</v>
      </c>
      <c r="L31" s="3" t="s">
        <v>38</v>
      </c>
      <c r="M31" s="3" t="s">
        <v>107</v>
      </c>
      <c r="N31" s="3" t="s">
        <v>108</v>
      </c>
      <c r="O31" s="3" t="s">
        <v>33</v>
      </c>
      <c r="P31" s="3" t="s">
        <v>34</v>
      </c>
      <c r="Q31" s="2">
        <v>2020</v>
      </c>
      <c r="R31" s="2">
        <v>1988</v>
      </c>
      <c r="S31" s="4"/>
      <c r="T31" s="4"/>
      <c r="U31" s="3" t="s">
        <v>109</v>
      </c>
      <c r="V31" s="4"/>
      <c r="W31" s="4"/>
      <c r="X31" s="4"/>
      <c r="Y31" t="s">
        <v>664</v>
      </c>
      <c r="Z31" t="s">
        <v>691</v>
      </c>
      <c r="AA31" t="s">
        <v>34</v>
      </c>
    </row>
    <row r="32" spans="1:30" ht="75" x14ac:dyDescent="0.25">
      <c r="A32" s="2">
        <v>115</v>
      </c>
      <c r="B32" s="2">
        <v>631</v>
      </c>
      <c r="C32" s="3" t="s">
        <v>110</v>
      </c>
      <c r="D32" s="2">
        <v>2</v>
      </c>
      <c r="E32" s="3" t="s">
        <v>111</v>
      </c>
      <c r="F32" s="3" t="s">
        <v>26</v>
      </c>
      <c r="G32" s="3" t="s">
        <v>27</v>
      </c>
      <c r="H32" s="3" t="s">
        <v>28</v>
      </c>
      <c r="I32" s="3" t="s">
        <v>28</v>
      </c>
      <c r="J32" s="3" t="s">
        <v>30</v>
      </c>
      <c r="K32" s="3" t="s">
        <v>56</v>
      </c>
      <c r="L32" s="3" t="s">
        <v>38</v>
      </c>
      <c r="M32" s="3" t="s">
        <v>112</v>
      </c>
      <c r="N32" s="3" t="s">
        <v>33</v>
      </c>
      <c r="O32" s="3" t="s">
        <v>33</v>
      </c>
      <c r="P32" s="3" t="s">
        <v>34</v>
      </c>
      <c r="Q32" s="2">
        <v>2020</v>
      </c>
      <c r="R32" s="2">
        <v>1988</v>
      </c>
      <c r="S32" s="4"/>
      <c r="T32" s="4"/>
      <c r="U32" s="3" t="s">
        <v>113</v>
      </c>
      <c r="V32" s="4"/>
      <c r="W32" s="4"/>
      <c r="X32" s="4"/>
      <c r="Y32" t="s">
        <v>664</v>
      </c>
      <c r="Z32" t="s">
        <v>691</v>
      </c>
      <c r="AA32" t="s">
        <v>34</v>
      </c>
    </row>
    <row r="33" spans="1:27" ht="90" x14ac:dyDescent="0.25">
      <c r="A33" s="2">
        <v>388</v>
      </c>
      <c r="B33" s="2">
        <v>19</v>
      </c>
      <c r="C33" s="3" t="s">
        <v>114</v>
      </c>
      <c r="D33" s="2">
        <v>2</v>
      </c>
      <c r="E33" s="3" t="s">
        <v>115</v>
      </c>
      <c r="F33" s="3" t="s">
        <v>26</v>
      </c>
      <c r="G33" s="3" t="s">
        <v>27</v>
      </c>
      <c r="H33" s="3" t="s">
        <v>28</v>
      </c>
      <c r="I33" s="3" t="s">
        <v>28</v>
      </c>
      <c r="J33" s="3" t="s">
        <v>30</v>
      </c>
      <c r="K33" s="3" t="s">
        <v>34</v>
      </c>
      <c r="L33" s="3" t="s">
        <v>38</v>
      </c>
      <c r="M33" s="3" t="s">
        <v>34</v>
      </c>
      <c r="N33" s="3" t="s">
        <v>34</v>
      </c>
      <c r="O33" s="3" t="s">
        <v>34</v>
      </c>
      <c r="P33" s="3" t="s">
        <v>34</v>
      </c>
      <c r="Q33" s="4"/>
      <c r="R33" s="2">
        <v>1988</v>
      </c>
      <c r="S33" s="4"/>
      <c r="T33" s="4"/>
      <c r="U33" s="3" t="s">
        <v>116</v>
      </c>
      <c r="V33" s="4"/>
      <c r="W33" s="4"/>
      <c r="X33" s="4"/>
      <c r="Y33" t="s">
        <v>664</v>
      </c>
      <c r="Z33" t="s">
        <v>737</v>
      </c>
      <c r="AA33" t="s">
        <v>34</v>
      </c>
    </row>
    <row r="34" spans="1:27" ht="120" x14ac:dyDescent="0.25">
      <c r="A34" s="2">
        <v>117</v>
      </c>
      <c r="B34" s="2">
        <v>631</v>
      </c>
      <c r="C34" s="3" t="s">
        <v>117</v>
      </c>
      <c r="D34" s="2">
        <v>2</v>
      </c>
      <c r="E34" s="3" t="s">
        <v>118</v>
      </c>
      <c r="F34" s="3" t="s">
        <v>26</v>
      </c>
      <c r="G34" s="3" t="s">
        <v>27</v>
      </c>
      <c r="H34" s="3" t="s">
        <v>28</v>
      </c>
      <c r="I34" s="3" t="s">
        <v>28</v>
      </c>
      <c r="J34" s="3" t="s">
        <v>30</v>
      </c>
      <c r="K34" s="3" t="s">
        <v>56</v>
      </c>
      <c r="L34" s="3" t="s">
        <v>38</v>
      </c>
      <c r="M34" s="3" t="s">
        <v>119</v>
      </c>
      <c r="N34" s="3" t="s">
        <v>120</v>
      </c>
      <c r="O34" s="3" t="s">
        <v>121</v>
      </c>
      <c r="P34" s="3" t="s">
        <v>34</v>
      </c>
      <c r="Q34" s="2">
        <v>2020</v>
      </c>
      <c r="R34" s="2">
        <v>1988</v>
      </c>
      <c r="S34" s="4"/>
      <c r="T34" s="4"/>
      <c r="U34" s="3" t="s">
        <v>60</v>
      </c>
      <c r="V34" s="4"/>
      <c r="W34" s="4"/>
      <c r="X34" s="4"/>
      <c r="Y34" t="s">
        <v>664</v>
      </c>
      <c r="Z34" t="s">
        <v>690</v>
      </c>
      <c r="AA34" t="s">
        <v>34</v>
      </c>
    </row>
    <row r="35" spans="1:27" ht="90" x14ac:dyDescent="0.25">
      <c r="A35" s="2">
        <v>116</v>
      </c>
      <c r="B35" s="2">
        <v>631</v>
      </c>
      <c r="C35" s="3" t="s">
        <v>122</v>
      </c>
      <c r="D35" s="2">
        <v>2</v>
      </c>
      <c r="E35" s="3" t="s">
        <v>106</v>
      </c>
      <c r="F35" s="3" t="s">
        <v>26</v>
      </c>
      <c r="G35" s="3" t="s">
        <v>27</v>
      </c>
      <c r="H35" s="3" t="s">
        <v>28</v>
      </c>
      <c r="I35" s="3" t="s">
        <v>28</v>
      </c>
      <c r="J35" s="3" t="s">
        <v>30</v>
      </c>
      <c r="K35" s="3" t="s">
        <v>56</v>
      </c>
      <c r="L35" s="3" t="s">
        <v>38</v>
      </c>
      <c r="M35" s="3" t="s">
        <v>107</v>
      </c>
      <c r="N35" s="3" t="s">
        <v>108</v>
      </c>
      <c r="O35" s="3" t="s">
        <v>33</v>
      </c>
      <c r="P35" s="3" t="s">
        <v>34</v>
      </c>
      <c r="Q35" s="2">
        <v>2020</v>
      </c>
      <c r="R35" s="2">
        <v>1988</v>
      </c>
      <c r="S35" s="4"/>
      <c r="T35" s="4"/>
      <c r="U35" s="3" t="s">
        <v>123</v>
      </c>
      <c r="V35" s="4"/>
      <c r="W35" s="4"/>
      <c r="X35" s="4"/>
      <c r="Y35" t="s">
        <v>664</v>
      </c>
      <c r="Z35" t="s">
        <v>691</v>
      </c>
      <c r="AA35" t="s">
        <v>34</v>
      </c>
    </row>
    <row r="36" spans="1:27" ht="75" x14ac:dyDescent="0.25">
      <c r="A36" s="2">
        <v>118</v>
      </c>
      <c r="B36" s="2">
        <v>631</v>
      </c>
      <c r="C36" s="3" t="s">
        <v>124</v>
      </c>
      <c r="D36" s="2">
        <v>2</v>
      </c>
      <c r="E36" s="3" t="s">
        <v>111</v>
      </c>
      <c r="F36" s="3" t="s">
        <v>26</v>
      </c>
      <c r="G36" s="3" t="s">
        <v>27</v>
      </c>
      <c r="H36" s="3" t="s">
        <v>28</v>
      </c>
      <c r="I36" s="3" t="s">
        <v>28</v>
      </c>
      <c r="J36" s="3" t="s">
        <v>30</v>
      </c>
      <c r="K36" s="3" t="s">
        <v>56</v>
      </c>
      <c r="L36" s="3" t="s">
        <v>38</v>
      </c>
      <c r="M36" s="3" t="s">
        <v>125</v>
      </c>
      <c r="N36" s="3" t="s">
        <v>126</v>
      </c>
      <c r="O36" s="3" t="s">
        <v>33</v>
      </c>
      <c r="P36" s="3" t="s">
        <v>34</v>
      </c>
      <c r="Q36" s="2">
        <v>2020</v>
      </c>
      <c r="R36" s="2">
        <v>1988</v>
      </c>
      <c r="S36" s="4"/>
      <c r="T36" s="4"/>
      <c r="U36" s="3" t="s">
        <v>127</v>
      </c>
      <c r="V36" s="4"/>
      <c r="W36" s="4"/>
      <c r="X36" s="4"/>
      <c r="Y36" t="s">
        <v>664</v>
      </c>
      <c r="Z36" t="s">
        <v>691</v>
      </c>
      <c r="AA36" t="s">
        <v>34</v>
      </c>
    </row>
    <row r="37" spans="1:27" ht="240" x14ac:dyDescent="0.25">
      <c r="A37" s="2">
        <v>226</v>
      </c>
      <c r="B37" s="2">
        <v>631</v>
      </c>
      <c r="C37" s="3" t="s">
        <v>128</v>
      </c>
      <c r="D37" s="2">
        <v>3</v>
      </c>
      <c r="E37" s="3" t="s">
        <v>129</v>
      </c>
      <c r="F37" s="3" t="s">
        <v>26</v>
      </c>
      <c r="G37" s="3" t="s">
        <v>27</v>
      </c>
      <c r="H37" s="3" t="s">
        <v>28</v>
      </c>
      <c r="I37" s="3" t="s">
        <v>28</v>
      </c>
      <c r="J37" s="3" t="s">
        <v>30</v>
      </c>
      <c r="K37" s="3" t="s">
        <v>56</v>
      </c>
      <c r="L37" s="3" t="s">
        <v>57</v>
      </c>
      <c r="M37" s="3" t="s">
        <v>34</v>
      </c>
      <c r="N37" s="3" t="s">
        <v>34</v>
      </c>
      <c r="O37" s="3" t="s">
        <v>34</v>
      </c>
      <c r="P37" s="3" t="s">
        <v>34</v>
      </c>
      <c r="Q37" s="2">
        <v>0</v>
      </c>
      <c r="R37" s="2">
        <v>1988</v>
      </c>
      <c r="S37" s="4"/>
      <c r="T37" s="4"/>
      <c r="U37" s="3" t="s">
        <v>130</v>
      </c>
      <c r="V37" s="4"/>
      <c r="W37" s="4"/>
      <c r="X37" s="4"/>
      <c r="Y37" t="s">
        <v>664</v>
      </c>
      <c r="Z37" t="s">
        <v>725</v>
      </c>
      <c r="AA37" t="s">
        <v>34</v>
      </c>
    </row>
    <row r="38" spans="1:27" ht="120" x14ac:dyDescent="0.25">
      <c r="A38" s="2">
        <v>114</v>
      </c>
      <c r="B38" s="2">
        <v>631</v>
      </c>
      <c r="C38" s="3" t="s">
        <v>131</v>
      </c>
      <c r="D38" s="2">
        <v>2</v>
      </c>
      <c r="E38" s="3" t="s">
        <v>118</v>
      </c>
      <c r="F38" s="3" t="s">
        <v>26</v>
      </c>
      <c r="G38" s="3" t="s">
        <v>27</v>
      </c>
      <c r="H38" s="3" t="s">
        <v>28</v>
      </c>
      <c r="I38" s="3" t="s">
        <v>28</v>
      </c>
      <c r="J38" s="3" t="s">
        <v>30</v>
      </c>
      <c r="K38" s="3" t="s">
        <v>56</v>
      </c>
      <c r="L38" s="3" t="s">
        <v>38</v>
      </c>
      <c r="M38" s="3" t="s">
        <v>119</v>
      </c>
      <c r="N38" s="3" t="s">
        <v>132</v>
      </c>
      <c r="O38" s="3" t="s">
        <v>133</v>
      </c>
      <c r="P38" s="3" t="s">
        <v>34</v>
      </c>
      <c r="Q38" s="2">
        <v>2020</v>
      </c>
      <c r="R38" s="2">
        <v>1988</v>
      </c>
      <c r="S38" s="4"/>
      <c r="T38" s="4"/>
      <c r="U38" s="3" t="s">
        <v>134</v>
      </c>
      <c r="V38" s="4"/>
      <c r="W38" s="4"/>
      <c r="X38" s="4"/>
      <c r="Y38" t="s">
        <v>689</v>
      </c>
      <c r="Z38" t="s">
        <v>690</v>
      </c>
      <c r="AA38" t="s">
        <v>34</v>
      </c>
    </row>
    <row r="39" spans="1:27" ht="75" x14ac:dyDescent="0.25">
      <c r="A39" s="2">
        <v>631</v>
      </c>
      <c r="B39" s="2">
        <v>2</v>
      </c>
      <c r="C39" s="3" t="s">
        <v>30</v>
      </c>
      <c r="D39" s="2">
        <v>3</v>
      </c>
      <c r="E39" s="3" t="s">
        <v>34</v>
      </c>
      <c r="F39" s="3" t="s">
        <v>26</v>
      </c>
      <c r="G39" s="3" t="s">
        <v>34</v>
      </c>
      <c r="H39" s="3" t="s">
        <v>28</v>
      </c>
      <c r="I39" s="3" t="s">
        <v>34</v>
      </c>
      <c r="J39" s="3" t="s">
        <v>34</v>
      </c>
      <c r="K39" s="3" t="s">
        <v>45</v>
      </c>
      <c r="L39" s="3" t="s">
        <v>46</v>
      </c>
      <c r="M39" s="3" t="s">
        <v>34</v>
      </c>
      <c r="N39" s="3" t="s">
        <v>34</v>
      </c>
      <c r="O39" s="3" t="s">
        <v>34</v>
      </c>
      <c r="P39" s="3" t="s">
        <v>34</v>
      </c>
      <c r="Q39" s="4"/>
      <c r="R39" s="4"/>
      <c r="S39" s="4"/>
      <c r="T39" s="4"/>
      <c r="U39" s="3" t="s">
        <v>34</v>
      </c>
      <c r="V39" s="4"/>
      <c r="W39" s="4"/>
      <c r="X39" s="4"/>
      <c r="Y39" t="s">
        <v>34</v>
      </c>
      <c r="Z39" t="s">
        <v>34</v>
      </c>
      <c r="AA39" t="s">
        <v>34</v>
      </c>
    </row>
    <row r="40" spans="1:27" ht="75" x14ac:dyDescent="0.25">
      <c r="A40" s="2">
        <v>572</v>
      </c>
      <c r="B40" s="2">
        <v>635</v>
      </c>
      <c r="C40" s="3" t="s">
        <v>135</v>
      </c>
      <c r="D40" s="2">
        <v>1</v>
      </c>
      <c r="E40" s="3" t="s">
        <v>136</v>
      </c>
      <c r="F40" s="3" t="s">
        <v>26</v>
      </c>
      <c r="G40" s="3" t="s">
        <v>27</v>
      </c>
      <c r="H40" s="3" t="s">
        <v>137</v>
      </c>
      <c r="I40" s="3" t="s">
        <v>29</v>
      </c>
      <c r="J40" s="3" t="s">
        <v>138</v>
      </c>
      <c r="K40" s="3" t="s">
        <v>31</v>
      </c>
      <c r="L40" s="3" t="s">
        <v>32</v>
      </c>
      <c r="M40" s="3" t="s">
        <v>34</v>
      </c>
      <c r="N40" s="3" t="s">
        <v>34</v>
      </c>
      <c r="O40" s="3" t="s">
        <v>34</v>
      </c>
      <c r="P40" s="3" t="s">
        <v>34</v>
      </c>
      <c r="Q40" s="4"/>
      <c r="R40" s="2">
        <v>1972</v>
      </c>
      <c r="S40" s="4"/>
      <c r="T40" s="4"/>
      <c r="U40" s="3" t="s">
        <v>139</v>
      </c>
      <c r="V40" s="4"/>
      <c r="W40" s="4"/>
      <c r="X40" s="4"/>
      <c r="Y40" t="s">
        <v>639</v>
      </c>
      <c r="Z40" t="s">
        <v>34</v>
      </c>
      <c r="AA40" t="s">
        <v>34</v>
      </c>
    </row>
    <row r="41" spans="1:27" ht="75" x14ac:dyDescent="0.25">
      <c r="A41" s="2">
        <v>571</v>
      </c>
      <c r="B41" s="2">
        <v>20</v>
      </c>
      <c r="C41" s="3" t="s">
        <v>140</v>
      </c>
      <c r="D41" s="2">
        <v>1</v>
      </c>
      <c r="E41" s="3" t="s">
        <v>141</v>
      </c>
      <c r="F41" s="3" t="s">
        <v>26</v>
      </c>
      <c r="G41" s="3" t="s">
        <v>27</v>
      </c>
      <c r="H41" s="3" t="s">
        <v>137</v>
      </c>
      <c r="I41" s="3" t="s">
        <v>137</v>
      </c>
      <c r="J41" s="3" t="s">
        <v>138</v>
      </c>
      <c r="K41" s="3" t="s">
        <v>31</v>
      </c>
      <c r="L41" s="3" t="s">
        <v>32</v>
      </c>
      <c r="M41" s="3" t="s">
        <v>34</v>
      </c>
      <c r="N41" s="3" t="s">
        <v>34</v>
      </c>
      <c r="O41" s="3" t="s">
        <v>34</v>
      </c>
      <c r="P41" s="3" t="s">
        <v>34</v>
      </c>
      <c r="Q41" s="4"/>
      <c r="R41" s="2">
        <v>1970</v>
      </c>
      <c r="S41" s="4"/>
      <c r="T41" s="4"/>
      <c r="U41" s="3" t="s">
        <v>142</v>
      </c>
      <c r="V41" s="4"/>
      <c r="W41" s="4"/>
      <c r="X41" s="4"/>
      <c r="Y41" t="s">
        <v>34</v>
      </c>
      <c r="Z41" t="s">
        <v>34</v>
      </c>
      <c r="AA41" t="s">
        <v>34</v>
      </c>
    </row>
    <row r="42" spans="1:27" ht="120" x14ac:dyDescent="0.25">
      <c r="A42" s="2">
        <v>573</v>
      </c>
      <c r="B42" s="4"/>
      <c r="C42" s="3" t="s">
        <v>36</v>
      </c>
      <c r="D42" s="2">
        <v>1</v>
      </c>
      <c r="E42" s="3" t="s">
        <v>143</v>
      </c>
      <c r="F42" s="3" t="s">
        <v>26</v>
      </c>
      <c r="G42" s="3" t="s">
        <v>27</v>
      </c>
      <c r="H42" s="3" t="s">
        <v>137</v>
      </c>
      <c r="I42" s="3" t="s">
        <v>29</v>
      </c>
      <c r="J42" s="3" t="s">
        <v>144</v>
      </c>
      <c r="K42" s="3" t="s">
        <v>31</v>
      </c>
      <c r="L42" s="3" t="s">
        <v>38</v>
      </c>
      <c r="M42" s="3" t="s">
        <v>34</v>
      </c>
      <c r="N42" s="3" t="s">
        <v>34</v>
      </c>
      <c r="O42" s="3" t="s">
        <v>34</v>
      </c>
      <c r="P42" s="3" t="s">
        <v>34</v>
      </c>
      <c r="Q42" s="4"/>
      <c r="R42" s="2">
        <v>1972</v>
      </c>
      <c r="S42" s="4"/>
      <c r="T42" s="4"/>
      <c r="U42" s="3" t="s">
        <v>145</v>
      </c>
      <c r="V42" s="4"/>
      <c r="W42" s="4"/>
      <c r="X42" s="4"/>
      <c r="Y42" t="s">
        <v>799</v>
      </c>
      <c r="Z42" t="s">
        <v>34</v>
      </c>
      <c r="AA42" t="s">
        <v>34</v>
      </c>
    </row>
    <row r="43" spans="1:27" ht="75" x14ac:dyDescent="0.25">
      <c r="A43" s="2">
        <v>599</v>
      </c>
      <c r="B43" s="2">
        <v>635</v>
      </c>
      <c r="C43" s="3" t="s">
        <v>146</v>
      </c>
      <c r="D43" s="2">
        <v>1</v>
      </c>
      <c r="E43" s="3" t="s">
        <v>136</v>
      </c>
      <c r="F43" s="3" t="s">
        <v>26</v>
      </c>
      <c r="G43" s="3" t="s">
        <v>27</v>
      </c>
      <c r="H43" s="3" t="s">
        <v>137</v>
      </c>
      <c r="I43" s="3" t="s">
        <v>29</v>
      </c>
      <c r="J43" s="3" t="s">
        <v>144</v>
      </c>
      <c r="K43" s="3" t="s">
        <v>31</v>
      </c>
      <c r="L43" s="3" t="s">
        <v>32</v>
      </c>
      <c r="M43" s="3" t="s">
        <v>34</v>
      </c>
      <c r="N43" s="3" t="s">
        <v>34</v>
      </c>
      <c r="O43" s="3" t="s">
        <v>34</v>
      </c>
      <c r="P43" s="3" t="s">
        <v>34</v>
      </c>
      <c r="Q43" s="4"/>
      <c r="R43" s="2">
        <v>1972</v>
      </c>
      <c r="S43" s="4"/>
      <c r="T43" s="4"/>
      <c r="U43" s="3" t="s">
        <v>147</v>
      </c>
      <c r="V43" s="4"/>
      <c r="W43" s="4"/>
      <c r="X43" s="4"/>
      <c r="Y43" t="s">
        <v>815</v>
      </c>
      <c r="Z43" t="s">
        <v>34</v>
      </c>
      <c r="AA43" t="s">
        <v>34</v>
      </c>
    </row>
    <row r="44" spans="1:27" ht="75" x14ac:dyDescent="0.25">
      <c r="A44" s="2">
        <v>570</v>
      </c>
      <c r="B44" s="2">
        <v>635</v>
      </c>
      <c r="C44" s="3" t="s">
        <v>148</v>
      </c>
      <c r="D44" s="2">
        <v>1</v>
      </c>
      <c r="E44" s="3" t="s">
        <v>141</v>
      </c>
      <c r="F44" s="3" t="s">
        <v>26</v>
      </c>
      <c r="G44" s="3" t="s">
        <v>27</v>
      </c>
      <c r="H44" s="3" t="s">
        <v>137</v>
      </c>
      <c r="I44" s="3" t="s">
        <v>29</v>
      </c>
      <c r="J44" s="3" t="s">
        <v>138</v>
      </c>
      <c r="K44" s="3" t="s">
        <v>31</v>
      </c>
      <c r="L44" s="3" t="s">
        <v>32</v>
      </c>
      <c r="M44" s="3" t="s">
        <v>34</v>
      </c>
      <c r="N44" s="3" t="s">
        <v>34</v>
      </c>
      <c r="O44" s="3" t="s">
        <v>34</v>
      </c>
      <c r="P44" s="3" t="s">
        <v>34</v>
      </c>
      <c r="Q44" s="4"/>
      <c r="R44" s="2">
        <v>1970</v>
      </c>
      <c r="S44" s="4"/>
      <c r="T44" s="4"/>
      <c r="U44" s="3" t="s">
        <v>149</v>
      </c>
      <c r="V44" s="4"/>
      <c r="W44" s="4"/>
      <c r="X44" s="4"/>
      <c r="Y44" t="s">
        <v>639</v>
      </c>
      <c r="Z44" t="s">
        <v>34</v>
      </c>
      <c r="AA44" t="s">
        <v>34</v>
      </c>
    </row>
    <row r="45" spans="1:27" ht="60" x14ac:dyDescent="0.25">
      <c r="A45" s="2">
        <v>609</v>
      </c>
      <c r="B45" s="2">
        <v>21</v>
      </c>
      <c r="C45" s="3" t="s">
        <v>150</v>
      </c>
      <c r="D45" s="2">
        <v>1</v>
      </c>
      <c r="E45" s="3" t="s">
        <v>34</v>
      </c>
      <c r="F45" s="3" t="s">
        <v>26</v>
      </c>
      <c r="G45" s="3" t="s">
        <v>34</v>
      </c>
      <c r="H45" s="3" t="s">
        <v>137</v>
      </c>
      <c r="I45" s="3" t="s">
        <v>29</v>
      </c>
      <c r="J45" s="3" t="s">
        <v>41</v>
      </c>
      <c r="K45" s="3" t="s">
        <v>42</v>
      </c>
      <c r="L45" s="3" t="s">
        <v>42</v>
      </c>
      <c r="M45" s="3" t="s">
        <v>34</v>
      </c>
      <c r="N45" s="3" t="s">
        <v>34</v>
      </c>
      <c r="O45" s="3" t="s">
        <v>34</v>
      </c>
      <c r="P45" s="3" t="s">
        <v>34</v>
      </c>
      <c r="Q45" s="4"/>
      <c r="R45" s="4"/>
      <c r="S45" s="4"/>
      <c r="T45" s="4"/>
      <c r="U45" s="3" t="s">
        <v>34</v>
      </c>
      <c r="V45" s="4"/>
      <c r="W45" s="4"/>
      <c r="X45" s="4"/>
      <c r="Y45" t="s">
        <v>816</v>
      </c>
      <c r="Z45" t="s">
        <v>817</v>
      </c>
      <c r="AA45" t="s">
        <v>34</v>
      </c>
    </row>
    <row r="46" spans="1:27" ht="75" x14ac:dyDescent="0.25">
      <c r="A46" s="2">
        <v>219</v>
      </c>
      <c r="B46" s="2">
        <v>635</v>
      </c>
      <c r="C46" s="3" t="s">
        <v>151</v>
      </c>
      <c r="D46" s="2">
        <v>2</v>
      </c>
      <c r="E46" s="3" t="s">
        <v>152</v>
      </c>
      <c r="F46" s="3" t="s">
        <v>26</v>
      </c>
      <c r="G46" s="3" t="s">
        <v>27</v>
      </c>
      <c r="H46" s="3" t="s">
        <v>137</v>
      </c>
      <c r="I46" s="3" t="s">
        <v>137</v>
      </c>
      <c r="J46" s="3" t="s">
        <v>138</v>
      </c>
      <c r="K46" s="3" t="s">
        <v>56</v>
      </c>
      <c r="L46" s="3" t="s">
        <v>70</v>
      </c>
      <c r="M46" s="3" t="s">
        <v>153</v>
      </c>
      <c r="N46" s="3" t="s">
        <v>33</v>
      </c>
      <c r="O46" s="3" t="s">
        <v>154</v>
      </c>
      <c r="P46" s="3" t="s">
        <v>34</v>
      </c>
      <c r="Q46" s="2">
        <v>2020</v>
      </c>
      <c r="R46" s="2">
        <v>1972</v>
      </c>
      <c r="S46" s="4"/>
      <c r="T46" s="4"/>
      <c r="U46" s="3" t="s">
        <v>34</v>
      </c>
      <c r="V46" s="4"/>
      <c r="W46" s="4"/>
      <c r="X46" s="4"/>
      <c r="Y46" t="s">
        <v>640</v>
      </c>
      <c r="Z46" t="s">
        <v>835</v>
      </c>
      <c r="AA46" t="s">
        <v>34</v>
      </c>
    </row>
    <row r="47" spans="1:27" ht="75" x14ac:dyDescent="0.25">
      <c r="A47" s="2">
        <v>386</v>
      </c>
      <c r="B47" s="2">
        <v>289</v>
      </c>
      <c r="C47" s="3" t="s">
        <v>155</v>
      </c>
      <c r="D47" s="2">
        <v>2</v>
      </c>
      <c r="E47" s="3" t="s">
        <v>34</v>
      </c>
      <c r="F47" s="3" t="s">
        <v>26</v>
      </c>
      <c r="G47" s="3" t="s">
        <v>27</v>
      </c>
      <c r="H47" s="3" t="s">
        <v>137</v>
      </c>
      <c r="I47" s="3" t="s">
        <v>29</v>
      </c>
      <c r="J47" s="3" t="s">
        <v>30</v>
      </c>
      <c r="K47" s="3" t="s">
        <v>45</v>
      </c>
      <c r="L47" s="3" t="s">
        <v>46</v>
      </c>
      <c r="M47" s="3" t="s">
        <v>34</v>
      </c>
      <c r="N47" s="3" t="s">
        <v>34</v>
      </c>
      <c r="O47" s="3" t="s">
        <v>34</v>
      </c>
      <c r="P47" s="3" t="s">
        <v>34</v>
      </c>
      <c r="Q47" s="4"/>
      <c r="R47" s="2">
        <v>1972</v>
      </c>
      <c r="S47" s="4"/>
      <c r="T47" s="2">
        <v>2032</v>
      </c>
      <c r="U47" s="3" t="s">
        <v>34</v>
      </c>
      <c r="V47" s="4"/>
      <c r="W47" s="4"/>
      <c r="X47" s="4"/>
      <c r="Y47" t="s">
        <v>617</v>
      </c>
      <c r="Z47" t="s">
        <v>636</v>
      </c>
      <c r="AA47" t="s">
        <v>34</v>
      </c>
    </row>
    <row r="48" spans="1:27" ht="75" x14ac:dyDescent="0.25">
      <c r="A48" s="2">
        <v>290</v>
      </c>
      <c r="B48" s="2">
        <v>635</v>
      </c>
      <c r="C48" s="3" t="s">
        <v>156</v>
      </c>
      <c r="D48" s="2">
        <v>2</v>
      </c>
      <c r="E48" s="3" t="s">
        <v>157</v>
      </c>
      <c r="F48" s="3" t="s">
        <v>26</v>
      </c>
      <c r="G48" s="3" t="s">
        <v>27</v>
      </c>
      <c r="H48" s="3" t="s">
        <v>137</v>
      </c>
      <c r="I48" s="3" t="s">
        <v>29</v>
      </c>
      <c r="J48" s="3" t="s">
        <v>138</v>
      </c>
      <c r="K48" s="3" t="s">
        <v>45</v>
      </c>
      <c r="L48" s="3" t="s">
        <v>46</v>
      </c>
      <c r="M48" s="3" t="s">
        <v>34</v>
      </c>
      <c r="N48" s="3" t="s">
        <v>34</v>
      </c>
      <c r="O48" s="3" t="s">
        <v>34</v>
      </c>
      <c r="P48" s="3" t="s">
        <v>34</v>
      </c>
      <c r="Q48" s="4"/>
      <c r="R48" s="2">
        <v>1972</v>
      </c>
      <c r="S48" s="4"/>
      <c r="T48" s="2">
        <v>2032</v>
      </c>
      <c r="U48" s="3" t="s">
        <v>158</v>
      </c>
      <c r="V48" s="4"/>
      <c r="W48" s="4"/>
      <c r="X48" s="4"/>
      <c r="Y48" t="s">
        <v>617</v>
      </c>
      <c r="Z48" t="s">
        <v>34</v>
      </c>
      <c r="AA48" t="s">
        <v>34</v>
      </c>
    </row>
    <row r="49" spans="1:30" ht="75" x14ac:dyDescent="0.25">
      <c r="A49" s="2">
        <v>291</v>
      </c>
      <c r="B49" s="2">
        <v>635</v>
      </c>
      <c r="C49" s="3" t="s">
        <v>159</v>
      </c>
      <c r="D49" s="2">
        <v>2</v>
      </c>
      <c r="E49" s="3" t="s">
        <v>157</v>
      </c>
      <c r="F49" s="3" t="s">
        <v>26</v>
      </c>
      <c r="G49" s="3" t="s">
        <v>27</v>
      </c>
      <c r="H49" s="3" t="s">
        <v>137</v>
      </c>
      <c r="I49" s="3" t="s">
        <v>29</v>
      </c>
      <c r="J49" s="3" t="s">
        <v>138</v>
      </c>
      <c r="K49" s="3" t="s">
        <v>45</v>
      </c>
      <c r="L49" s="3" t="s">
        <v>46</v>
      </c>
      <c r="M49" s="3" t="s">
        <v>34</v>
      </c>
      <c r="N49" s="3" t="s">
        <v>34</v>
      </c>
      <c r="O49" s="3" t="s">
        <v>34</v>
      </c>
      <c r="P49" s="3" t="s">
        <v>34</v>
      </c>
      <c r="Q49" s="4"/>
      <c r="R49" s="2">
        <v>1972</v>
      </c>
      <c r="S49" s="4"/>
      <c r="T49" s="2">
        <v>2032</v>
      </c>
      <c r="U49" s="3" t="s">
        <v>145</v>
      </c>
      <c r="V49" s="4"/>
      <c r="W49" s="4"/>
      <c r="X49" s="4"/>
      <c r="Y49" t="s">
        <v>617</v>
      </c>
      <c r="Z49" t="s">
        <v>557</v>
      </c>
      <c r="AA49" t="s">
        <v>34</v>
      </c>
      <c r="AB49" t="s">
        <v>558</v>
      </c>
      <c r="AC49">
        <v>2021</v>
      </c>
      <c r="AD49">
        <v>300</v>
      </c>
    </row>
    <row r="50" spans="1:30" ht="75" x14ac:dyDescent="0.25">
      <c r="A50" s="2">
        <v>292</v>
      </c>
      <c r="B50" s="2">
        <v>635</v>
      </c>
      <c r="C50" s="3" t="s">
        <v>160</v>
      </c>
      <c r="D50" s="2">
        <v>2</v>
      </c>
      <c r="E50" s="3" t="s">
        <v>157</v>
      </c>
      <c r="F50" s="3" t="s">
        <v>26</v>
      </c>
      <c r="G50" s="3" t="s">
        <v>27</v>
      </c>
      <c r="H50" s="3" t="s">
        <v>137</v>
      </c>
      <c r="I50" s="3" t="s">
        <v>29</v>
      </c>
      <c r="J50" s="3" t="s">
        <v>138</v>
      </c>
      <c r="K50" s="3" t="s">
        <v>45</v>
      </c>
      <c r="L50" s="3" t="s">
        <v>46</v>
      </c>
      <c r="M50" s="3" t="s">
        <v>34</v>
      </c>
      <c r="N50" s="3" t="s">
        <v>34</v>
      </c>
      <c r="O50" s="3" t="s">
        <v>34</v>
      </c>
      <c r="P50" s="3" t="s">
        <v>34</v>
      </c>
      <c r="Q50" s="4"/>
      <c r="R50" s="2">
        <v>1972</v>
      </c>
      <c r="S50" s="4"/>
      <c r="T50" s="2">
        <v>2032</v>
      </c>
      <c r="U50" s="3" t="s">
        <v>158</v>
      </c>
      <c r="V50" s="4"/>
      <c r="W50" s="4"/>
      <c r="X50" s="4"/>
      <c r="Y50" t="s">
        <v>617</v>
      </c>
      <c r="Z50" t="s">
        <v>642</v>
      </c>
      <c r="AA50" t="s">
        <v>34</v>
      </c>
    </row>
    <row r="51" spans="1:30" ht="75" x14ac:dyDescent="0.25">
      <c r="A51" s="2">
        <v>293</v>
      </c>
      <c r="B51" s="2">
        <v>636</v>
      </c>
      <c r="C51" s="3" t="s">
        <v>161</v>
      </c>
      <c r="D51" s="2">
        <v>2</v>
      </c>
      <c r="E51" s="3" t="s">
        <v>34</v>
      </c>
      <c r="F51" s="3" t="s">
        <v>26</v>
      </c>
      <c r="G51" s="3" t="s">
        <v>27</v>
      </c>
      <c r="H51" s="3" t="s">
        <v>137</v>
      </c>
      <c r="I51" s="3" t="s">
        <v>29</v>
      </c>
      <c r="J51" s="3" t="s">
        <v>30</v>
      </c>
      <c r="K51" s="3" t="s">
        <v>45</v>
      </c>
      <c r="L51" s="3" t="s">
        <v>46</v>
      </c>
      <c r="M51" s="3" t="s">
        <v>34</v>
      </c>
      <c r="N51" s="3" t="s">
        <v>34</v>
      </c>
      <c r="O51" s="3" t="s">
        <v>34</v>
      </c>
      <c r="P51" s="3" t="s">
        <v>34</v>
      </c>
      <c r="Q51" s="4"/>
      <c r="R51" s="2">
        <v>1972</v>
      </c>
      <c r="S51" s="4"/>
      <c r="T51" s="2">
        <v>2032</v>
      </c>
      <c r="U51" s="3" t="s">
        <v>162</v>
      </c>
      <c r="V51" s="4"/>
      <c r="W51" s="4"/>
      <c r="X51" s="4"/>
      <c r="Y51" t="s">
        <v>617</v>
      </c>
      <c r="Z51" t="s">
        <v>841</v>
      </c>
      <c r="AA51" t="s">
        <v>34</v>
      </c>
      <c r="AB51" t="s">
        <v>562</v>
      </c>
      <c r="AC51">
        <v>2021</v>
      </c>
      <c r="AD51">
        <v>500</v>
      </c>
    </row>
    <row r="52" spans="1:30" ht="75" x14ac:dyDescent="0.25">
      <c r="A52" s="2">
        <v>294</v>
      </c>
      <c r="B52" s="2">
        <v>636</v>
      </c>
      <c r="C52" s="3" t="s">
        <v>155</v>
      </c>
      <c r="D52" s="2">
        <v>1</v>
      </c>
      <c r="E52" s="3" t="s">
        <v>34</v>
      </c>
      <c r="F52" s="3" t="s">
        <v>26</v>
      </c>
      <c r="G52" s="3" t="s">
        <v>27</v>
      </c>
      <c r="H52" s="3" t="s">
        <v>137</v>
      </c>
      <c r="I52" s="3" t="s">
        <v>29</v>
      </c>
      <c r="J52" s="3" t="s">
        <v>30</v>
      </c>
      <c r="K52" s="3" t="s">
        <v>45</v>
      </c>
      <c r="L52" s="3" t="s">
        <v>46</v>
      </c>
      <c r="M52" s="3" t="s">
        <v>34</v>
      </c>
      <c r="N52" s="3" t="s">
        <v>34</v>
      </c>
      <c r="O52" s="3" t="s">
        <v>34</v>
      </c>
      <c r="P52" s="3" t="s">
        <v>34</v>
      </c>
      <c r="Q52" s="4"/>
      <c r="R52" s="2">
        <v>1972</v>
      </c>
      <c r="S52" s="4"/>
      <c r="T52" s="2">
        <v>2032</v>
      </c>
      <c r="U52" s="3" t="s">
        <v>162</v>
      </c>
      <c r="V52" s="4"/>
      <c r="W52" s="4"/>
      <c r="X52" s="4"/>
      <c r="Y52" t="s">
        <v>617</v>
      </c>
      <c r="Z52" t="s">
        <v>636</v>
      </c>
      <c r="AA52" t="s">
        <v>34</v>
      </c>
    </row>
    <row r="53" spans="1:30" ht="75" x14ac:dyDescent="0.25">
      <c r="A53" s="2">
        <v>295</v>
      </c>
      <c r="B53" s="2">
        <v>636</v>
      </c>
      <c r="C53" s="3" t="s">
        <v>163</v>
      </c>
      <c r="D53" s="2">
        <v>2</v>
      </c>
      <c r="E53" s="3" t="s">
        <v>34</v>
      </c>
      <c r="F53" s="3" t="s">
        <v>26</v>
      </c>
      <c r="G53" s="3" t="s">
        <v>27</v>
      </c>
      <c r="H53" s="3" t="s">
        <v>137</v>
      </c>
      <c r="I53" s="3" t="s">
        <v>29</v>
      </c>
      <c r="J53" s="3" t="s">
        <v>138</v>
      </c>
      <c r="K53" s="3" t="s">
        <v>45</v>
      </c>
      <c r="L53" s="3" t="s">
        <v>46</v>
      </c>
      <c r="M53" s="3" t="s">
        <v>34</v>
      </c>
      <c r="N53" s="3" t="s">
        <v>34</v>
      </c>
      <c r="O53" s="3" t="s">
        <v>34</v>
      </c>
      <c r="P53" s="3" t="s">
        <v>34</v>
      </c>
      <c r="Q53" s="4"/>
      <c r="R53" s="2">
        <v>1972</v>
      </c>
      <c r="S53" s="4"/>
      <c r="T53" s="2">
        <v>2032</v>
      </c>
      <c r="U53" s="3" t="s">
        <v>164</v>
      </c>
      <c r="V53" s="4"/>
      <c r="W53" s="4"/>
      <c r="X53" s="4"/>
      <c r="Y53" t="s">
        <v>617</v>
      </c>
      <c r="Z53" t="s">
        <v>34</v>
      </c>
      <c r="AA53" t="s">
        <v>34</v>
      </c>
    </row>
    <row r="54" spans="1:30" ht="75" x14ac:dyDescent="0.25">
      <c r="A54" s="2">
        <v>296</v>
      </c>
      <c r="B54" s="2">
        <v>636</v>
      </c>
      <c r="C54" s="3" t="s">
        <v>165</v>
      </c>
      <c r="D54" s="2">
        <v>2</v>
      </c>
      <c r="E54" s="3" t="s">
        <v>157</v>
      </c>
      <c r="F54" s="3" t="s">
        <v>26</v>
      </c>
      <c r="G54" s="3" t="s">
        <v>27</v>
      </c>
      <c r="H54" s="3" t="s">
        <v>137</v>
      </c>
      <c r="I54" s="3" t="s">
        <v>29</v>
      </c>
      <c r="J54" s="3" t="s">
        <v>30</v>
      </c>
      <c r="K54" s="3" t="s">
        <v>45</v>
      </c>
      <c r="L54" s="3" t="s">
        <v>46</v>
      </c>
      <c r="M54" s="3" t="s">
        <v>34</v>
      </c>
      <c r="N54" s="3" t="s">
        <v>34</v>
      </c>
      <c r="O54" s="3" t="s">
        <v>34</v>
      </c>
      <c r="P54" s="3" t="s">
        <v>34</v>
      </c>
      <c r="Q54" s="4"/>
      <c r="R54" s="2">
        <v>1972</v>
      </c>
      <c r="S54" s="4"/>
      <c r="T54" s="2">
        <v>2025</v>
      </c>
      <c r="U54" s="3" t="s">
        <v>166</v>
      </c>
      <c r="V54" s="4"/>
      <c r="W54" s="4"/>
      <c r="X54" s="4"/>
      <c r="Y54" t="s">
        <v>643</v>
      </c>
      <c r="Z54" t="s">
        <v>618</v>
      </c>
      <c r="AA54" t="s">
        <v>34</v>
      </c>
    </row>
    <row r="55" spans="1:30" ht="75" x14ac:dyDescent="0.25">
      <c r="A55" s="2">
        <v>312</v>
      </c>
      <c r="B55" s="2">
        <v>635</v>
      </c>
      <c r="C55" s="3" t="s">
        <v>67</v>
      </c>
      <c r="D55" s="2">
        <v>2</v>
      </c>
      <c r="E55" s="3" t="s">
        <v>157</v>
      </c>
      <c r="F55" s="3" t="s">
        <v>26</v>
      </c>
      <c r="G55" s="3" t="s">
        <v>27</v>
      </c>
      <c r="H55" s="3" t="s">
        <v>137</v>
      </c>
      <c r="I55" s="3" t="s">
        <v>29</v>
      </c>
      <c r="J55" s="3" t="s">
        <v>138</v>
      </c>
      <c r="K55" s="3" t="s">
        <v>45</v>
      </c>
      <c r="L55" s="3" t="s">
        <v>46</v>
      </c>
      <c r="M55" s="3" t="s">
        <v>34</v>
      </c>
      <c r="N55" s="3" t="s">
        <v>34</v>
      </c>
      <c r="O55" s="3" t="s">
        <v>34</v>
      </c>
      <c r="P55" s="3" t="s">
        <v>34</v>
      </c>
      <c r="Q55" s="4"/>
      <c r="R55" s="2">
        <v>1972</v>
      </c>
      <c r="S55" s="4"/>
      <c r="T55" s="2">
        <v>2032</v>
      </c>
      <c r="U55" s="3" t="s">
        <v>167</v>
      </c>
      <c r="V55" s="4"/>
      <c r="W55" s="4"/>
      <c r="X55" s="4"/>
      <c r="Y55" t="s">
        <v>617</v>
      </c>
      <c r="Z55" t="s">
        <v>611</v>
      </c>
      <c r="AA55" t="s">
        <v>34</v>
      </c>
    </row>
    <row r="56" spans="1:30" ht="75" x14ac:dyDescent="0.25">
      <c r="A56" s="2">
        <v>20</v>
      </c>
      <c r="B56" s="2">
        <v>635</v>
      </c>
      <c r="C56" s="3" t="s">
        <v>168</v>
      </c>
      <c r="D56" s="2">
        <v>2</v>
      </c>
      <c r="E56" s="3" t="s">
        <v>157</v>
      </c>
      <c r="F56" s="3" t="s">
        <v>26</v>
      </c>
      <c r="G56" s="3" t="s">
        <v>27</v>
      </c>
      <c r="H56" s="3" t="s">
        <v>137</v>
      </c>
      <c r="I56" s="3" t="s">
        <v>29</v>
      </c>
      <c r="J56" s="3" t="s">
        <v>138</v>
      </c>
      <c r="K56" s="3" t="s">
        <v>45</v>
      </c>
      <c r="L56" s="3" t="s">
        <v>46</v>
      </c>
      <c r="M56" s="3" t="s">
        <v>34</v>
      </c>
      <c r="N56" s="3" t="s">
        <v>34</v>
      </c>
      <c r="O56" s="3" t="s">
        <v>34</v>
      </c>
      <c r="P56" s="3" t="s">
        <v>34</v>
      </c>
      <c r="Q56" s="4"/>
      <c r="R56" s="2">
        <v>1972</v>
      </c>
      <c r="S56" s="4"/>
      <c r="T56" s="2">
        <v>2032</v>
      </c>
      <c r="U56" s="3" t="s">
        <v>164</v>
      </c>
      <c r="V56" s="4"/>
      <c r="W56" s="4"/>
      <c r="X56" s="4"/>
      <c r="Y56" t="s">
        <v>617</v>
      </c>
      <c r="Z56" t="s">
        <v>618</v>
      </c>
      <c r="AA56" t="s">
        <v>34</v>
      </c>
      <c r="AB56" t="s">
        <v>527</v>
      </c>
      <c r="AC56">
        <v>2021</v>
      </c>
      <c r="AD56">
        <v>2000</v>
      </c>
    </row>
    <row r="57" spans="1:30" ht="75" x14ac:dyDescent="0.25">
      <c r="A57" s="2">
        <v>289</v>
      </c>
      <c r="B57" s="2">
        <v>636</v>
      </c>
      <c r="C57" s="3" t="s">
        <v>43</v>
      </c>
      <c r="D57" s="2">
        <v>2</v>
      </c>
      <c r="E57" s="3" t="s">
        <v>157</v>
      </c>
      <c r="F57" s="3" t="s">
        <v>26</v>
      </c>
      <c r="G57" s="3" t="s">
        <v>27</v>
      </c>
      <c r="H57" s="3" t="s">
        <v>137</v>
      </c>
      <c r="I57" s="3" t="s">
        <v>29</v>
      </c>
      <c r="J57" s="3" t="s">
        <v>30</v>
      </c>
      <c r="K57" s="3" t="s">
        <v>45</v>
      </c>
      <c r="L57" s="3" t="s">
        <v>46</v>
      </c>
      <c r="M57" s="3" t="s">
        <v>34</v>
      </c>
      <c r="N57" s="3" t="s">
        <v>34</v>
      </c>
      <c r="O57" s="3" t="s">
        <v>34</v>
      </c>
      <c r="P57" s="3" t="s">
        <v>34</v>
      </c>
      <c r="Q57" s="4"/>
      <c r="R57" s="2">
        <v>1972</v>
      </c>
      <c r="S57" s="4"/>
      <c r="T57" s="2">
        <v>2032</v>
      </c>
      <c r="U57" s="3" t="s">
        <v>162</v>
      </c>
      <c r="V57" s="4"/>
      <c r="W57" s="4"/>
      <c r="X57" s="4"/>
      <c r="Y57" t="s">
        <v>617</v>
      </c>
      <c r="Z57" t="s">
        <v>641</v>
      </c>
      <c r="AA57" t="s">
        <v>34</v>
      </c>
      <c r="AB57" t="s">
        <v>555</v>
      </c>
      <c r="AC57">
        <v>2021</v>
      </c>
      <c r="AD57">
        <v>500</v>
      </c>
    </row>
    <row r="58" spans="1:30" ht="90" x14ac:dyDescent="0.25">
      <c r="A58" s="2">
        <v>564</v>
      </c>
      <c r="B58" s="2">
        <v>21</v>
      </c>
      <c r="C58" s="3" t="s">
        <v>169</v>
      </c>
      <c r="D58" s="2">
        <v>2</v>
      </c>
      <c r="E58" s="3" t="s">
        <v>170</v>
      </c>
      <c r="F58" s="3" t="s">
        <v>26</v>
      </c>
      <c r="G58" s="3" t="s">
        <v>27</v>
      </c>
      <c r="H58" s="3" t="s">
        <v>137</v>
      </c>
      <c r="I58" s="3" t="s">
        <v>29</v>
      </c>
      <c r="J58" s="3" t="s">
        <v>41</v>
      </c>
      <c r="K58" s="3" t="s">
        <v>70</v>
      </c>
      <c r="L58" s="3" t="s">
        <v>70</v>
      </c>
      <c r="M58" s="3" t="s">
        <v>34</v>
      </c>
      <c r="N58" s="3" t="s">
        <v>34</v>
      </c>
      <c r="O58" s="3" t="s">
        <v>34</v>
      </c>
      <c r="P58" s="3" t="s">
        <v>34</v>
      </c>
      <c r="Q58" s="4"/>
      <c r="R58" s="2">
        <v>2021</v>
      </c>
      <c r="S58" s="4"/>
      <c r="T58" s="4"/>
      <c r="U58" s="3" t="s">
        <v>171</v>
      </c>
      <c r="V58" s="4"/>
      <c r="W58" s="4"/>
      <c r="X58" s="4"/>
      <c r="Y58" t="s">
        <v>834</v>
      </c>
      <c r="Z58" t="s">
        <v>796</v>
      </c>
      <c r="AA58" t="s">
        <v>34</v>
      </c>
    </row>
    <row r="59" spans="1:30" ht="90" x14ac:dyDescent="0.25">
      <c r="A59" s="2">
        <v>478</v>
      </c>
      <c r="B59" s="2">
        <v>20</v>
      </c>
      <c r="C59" s="3" t="s">
        <v>68</v>
      </c>
      <c r="D59" s="2">
        <v>2</v>
      </c>
      <c r="E59" s="3" t="s">
        <v>172</v>
      </c>
      <c r="F59" s="3" t="s">
        <v>26</v>
      </c>
      <c r="G59" s="3" t="s">
        <v>27</v>
      </c>
      <c r="H59" s="3" t="s">
        <v>137</v>
      </c>
      <c r="I59" s="3" t="s">
        <v>137</v>
      </c>
      <c r="J59" s="3" t="s">
        <v>138</v>
      </c>
      <c r="K59" s="3" t="s">
        <v>70</v>
      </c>
      <c r="L59" s="3" t="s">
        <v>70</v>
      </c>
      <c r="M59" s="3" t="s">
        <v>34</v>
      </c>
      <c r="N59" s="3" t="s">
        <v>34</v>
      </c>
      <c r="O59" s="3" t="s">
        <v>34</v>
      </c>
      <c r="P59" s="3" t="s">
        <v>34</v>
      </c>
      <c r="Q59" s="4"/>
      <c r="R59" s="2">
        <v>1972</v>
      </c>
      <c r="S59" s="4"/>
      <c r="T59" s="2">
        <v>2025</v>
      </c>
      <c r="U59" s="3" t="s">
        <v>173</v>
      </c>
      <c r="V59" s="4"/>
      <c r="W59" s="4"/>
      <c r="X59" s="4"/>
      <c r="Y59" t="s">
        <v>34</v>
      </c>
      <c r="Z59" t="s">
        <v>639</v>
      </c>
      <c r="AA59" t="s">
        <v>769</v>
      </c>
    </row>
    <row r="60" spans="1:30" ht="105" x14ac:dyDescent="0.25">
      <c r="A60" s="2">
        <v>481</v>
      </c>
      <c r="B60" s="2">
        <v>20</v>
      </c>
      <c r="C60" s="3" t="s">
        <v>174</v>
      </c>
      <c r="D60" s="2">
        <v>2</v>
      </c>
      <c r="E60" s="3" t="s">
        <v>175</v>
      </c>
      <c r="F60" s="3" t="s">
        <v>26</v>
      </c>
      <c r="G60" s="3" t="s">
        <v>27</v>
      </c>
      <c r="H60" s="3" t="s">
        <v>137</v>
      </c>
      <c r="I60" s="3" t="s">
        <v>29</v>
      </c>
      <c r="J60" s="3" t="s">
        <v>138</v>
      </c>
      <c r="K60" s="3" t="s">
        <v>70</v>
      </c>
      <c r="L60" s="3" t="s">
        <v>70</v>
      </c>
      <c r="M60" s="3" t="s">
        <v>34</v>
      </c>
      <c r="N60" s="3" t="s">
        <v>34</v>
      </c>
      <c r="O60" s="3" t="s">
        <v>34</v>
      </c>
      <c r="P60" s="3" t="s">
        <v>34</v>
      </c>
      <c r="Q60" s="4"/>
      <c r="R60" s="2">
        <v>1972</v>
      </c>
      <c r="S60" s="4"/>
      <c r="T60" s="2">
        <v>2030</v>
      </c>
      <c r="U60" s="3" t="s">
        <v>171</v>
      </c>
      <c r="V60" s="4"/>
      <c r="W60" s="4"/>
      <c r="X60" s="4"/>
      <c r="Y60" t="s">
        <v>640</v>
      </c>
      <c r="Z60" t="s">
        <v>770</v>
      </c>
      <c r="AA60" t="s">
        <v>771</v>
      </c>
    </row>
    <row r="61" spans="1:30" ht="75" x14ac:dyDescent="0.25">
      <c r="A61" s="2">
        <v>563</v>
      </c>
      <c r="B61" s="2">
        <v>20</v>
      </c>
      <c r="C61" s="3" t="s">
        <v>176</v>
      </c>
      <c r="D61" s="2">
        <v>2</v>
      </c>
      <c r="E61" s="3" t="s">
        <v>177</v>
      </c>
      <c r="F61" s="3" t="s">
        <v>26</v>
      </c>
      <c r="G61" s="3" t="s">
        <v>27</v>
      </c>
      <c r="H61" s="3" t="s">
        <v>137</v>
      </c>
      <c r="I61" s="3" t="s">
        <v>29</v>
      </c>
      <c r="J61" s="3" t="s">
        <v>138</v>
      </c>
      <c r="K61" s="3" t="s">
        <v>70</v>
      </c>
      <c r="L61" s="3" t="s">
        <v>70</v>
      </c>
      <c r="M61" s="3" t="s">
        <v>34</v>
      </c>
      <c r="N61" s="3" t="s">
        <v>34</v>
      </c>
      <c r="O61" s="3" t="s">
        <v>34</v>
      </c>
      <c r="P61" s="3" t="s">
        <v>34</v>
      </c>
      <c r="Q61" s="4"/>
      <c r="R61" s="2">
        <v>2021</v>
      </c>
      <c r="S61" s="4"/>
      <c r="T61" s="2">
        <v>2021</v>
      </c>
      <c r="U61" s="3" t="s">
        <v>171</v>
      </c>
      <c r="V61" s="4"/>
      <c r="W61" s="4"/>
      <c r="X61" s="4"/>
      <c r="Y61" t="s">
        <v>640</v>
      </c>
      <c r="Z61" t="s">
        <v>796</v>
      </c>
      <c r="AA61" t="s">
        <v>34</v>
      </c>
    </row>
    <row r="62" spans="1:30" ht="105" x14ac:dyDescent="0.25">
      <c r="A62" s="2">
        <v>480</v>
      </c>
      <c r="B62" s="2">
        <v>20</v>
      </c>
      <c r="C62" s="3" t="s">
        <v>178</v>
      </c>
      <c r="D62" s="2">
        <v>2</v>
      </c>
      <c r="E62" s="3" t="s">
        <v>179</v>
      </c>
      <c r="F62" s="3" t="s">
        <v>26</v>
      </c>
      <c r="G62" s="3" t="s">
        <v>27</v>
      </c>
      <c r="H62" s="3" t="s">
        <v>137</v>
      </c>
      <c r="I62" s="3" t="s">
        <v>137</v>
      </c>
      <c r="J62" s="3" t="s">
        <v>138</v>
      </c>
      <c r="K62" s="3" t="s">
        <v>70</v>
      </c>
      <c r="L62" s="3" t="s">
        <v>70</v>
      </c>
      <c r="M62" s="3" t="s">
        <v>34</v>
      </c>
      <c r="N62" s="3" t="s">
        <v>34</v>
      </c>
      <c r="O62" s="3" t="s">
        <v>34</v>
      </c>
      <c r="P62" s="3" t="s">
        <v>34</v>
      </c>
      <c r="Q62" s="4"/>
      <c r="R62" s="2">
        <v>1972</v>
      </c>
      <c r="S62" s="4"/>
      <c r="T62" s="2">
        <v>2025</v>
      </c>
      <c r="U62" s="3" t="s">
        <v>180</v>
      </c>
      <c r="V62" s="4"/>
      <c r="W62" s="4"/>
      <c r="X62" s="4"/>
      <c r="Y62" t="s">
        <v>639</v>
      </c>
      <c r="Z62" t="s">
        <v>34</v>
      </c>
      <c r="AA62" t="s">
        <v>34</v>
      </c>
    </row>
    <row r="63" spans="1:30" ht="105" x14ac:dyDescent="0.25">
      <c r="A63" s="2">
        <v>479</v>
      </c>
      <c r="B63" s="2">
        <v>20</v>
      </c>
      <c r="C63" s="3" t="s">
        <v>181</v>
      </c>
      <c r="D63" s="2">
        <v>2</v>
      </c>
      <c r="E63" s="3" t="s">
        <v>182</v>
      </c>
      <c r="F63" s="3" t="s">
        <v>26</v>
      </c>
      <c r="G63" s="3" t="s">
        <v>27</v>
      </c>
      <c r="H63" s="3" t="s">
        <v>137</v>
      </c>
      <c r="I63" s="3" t="s">
        <v>137</v>
      </c>
      <c r="J63" s="3" t="s">
        <v>138</v>
      </c>
      <c r="K63" s="3" t="s">
        <v>70</v>
      </c>
      <c r="L63" s="3" t="s">
        <v>70</v>
      </c>
      <c r="M63" s="3" t="s">
        <v>34</v>
      </c>
      <c r="N63" s="3" t="s">
        <v>34</v>
      </c>
      <c r="O63" s="3" t="s">
        <v>34</v>
      </c>
      <c r="P63" s="3" t="s">
        <v>34</v>
      </c>
      <c r="Q63" s="4"/>
      <c r="R63" s="2">
        <v>1972</v>
      </c>
      <c r="S63" s="4"/>
      <c r="T63" s="2">
        <v>2025</v>
      </c>
      <c r="U63" s="3" t="s">
        <v>183</v>
      </c>
      <c r="V63" s="4"/>
      <c r="W63" s="4"/>
      <c r="X63" s="4"/>
      <c r="Y63" t="s">
        <v>639</v>
      </c>
      <c r="Z63" t="s">
        <v>769</v>
      </c>
      <c r="AA63" t="s">
        <v>34</v>
      </c>
    </row>
    <row r="64" spans="1:30" ht="45" x14ac:dyDescent="0.25">
      <c r="A64" s="2">
        <v>562</v>
      </c>
      <c r="B64" s="2">
        <v>20</v>
      </c>
      <c r="C64" s="3" t="s">
        <v>90</v>
      </c>
      <c r="D64" s="2">
        <v>2</v>
      </c>
      <c r="E64" s="3" t="s">
        <v>184</v>
      </c>
      <c r="F64" s="3" t="s">
        <v>26</v>
      </c>
      <c r="G64" s="3" t="s">
        <v>27</v>
      </c>
      <c r="H64" s="3" t="s">
        <v>137</v>
      </c>
      <c r="I64" s="3" t="s">
        <v>29</v>
      </c>
      <c r="J64" s="3" t="s">
        <v>138</v>
      </c>
      <c r="K64" s="3" t="s">
        <v>70</v>
      </c>
      <c r="L64" s="3" t="s">
        <v>70</v>
      </c>
      <c r="M64" s="3" t="s">
        <v>34</v>
      </c>
      <c r="N64" s="3" t="s">
        <v>34</v>
      </c>
      <c r="O64" s="3" t="s">
        <v>34</v>
      </c>
      <c r="P64" s="3" t="s">
        <v>34</v>
      </c>
      <c r="Q64" s="4"/>
      <c r="R64" s="2">
        <v>2021</v>
      </c>
      <c r="S64" s="4"/>
      <c r="T64" s="4"/>
      <c r="U64" s="3" t="s">
        <v>171</v>
      </c>
      <c r="V64" s="4"/>
      <c r="W64" s="4"/>
      <c r="X64" s="4"/>
      <c r="Y64" t="s">
        <v>617</v>
      </c>
      <c r="Z64" t="s">
        <v>796</v>
      </c>
      <c r="AA64" t="s">
        <v>34</v>
      </c>
    </row>
    <row r="65" spans="1:27" ht="105" x14ac:dyDescent="0.25">
      <c r="A65" s="2">
        <v>477</v>
      </c>
      <c r="B65" s="2">
        <v>635</v>
      </c>
      <c r="C65" s="3" t="s">
        <v>185</v>
      </c>
      <c r="D65" s="2">
        <v>1</v>
      </c>
      <c r="E65" s="3" t="s">
        <v>186</v>
      </c>
      <c r="F65" s="3" t="s">
        <v>26</v>
      </c>
      <c r="G65" s="3" t="s">
        <v>27</v>
      </c>
      <c r="H65" s="3" t="s">
        <v>137</v>
      </c>
      <c r="I65" s="3" t="s">
        <v>29</v>
      </c>
      <c r="J65" s="3" t="s">
        <v>138</v>
      </c>
      <c r="K65" s="3" t="s">
        <v>88</v>
      </c>
      <c r="L65" s="3" t="s">
        <v>32</v>
      </c>
      <c r="M65" s="3" t="s">
        <v>34</v>
      </c>
      <c r="N65" s="3" t="s">
        <v>34</v>
      </c>
      <c r="O65" s="3" t="s">
        <v>34</v>
      </c>
      <c r="P65" s="3" t="s">
        <v>34</v>
      </c>
      <c r="Q65" s="4"/>
      <c r="R65" s="2">
        <v>1972</v>
      </c>
      <c r="S65" s="4"/>
      <c r="T65" s="2">
        <v>2025</v>
      </c>
      <c r="U65" s="3" t="s">
        <v>187</v>
      </c>
      <c r="V65" s="4"/>
      <c r="W65" s="4"/>
      <c r="X65" s="4"/>
      <c r="Y65" t="s">
        <v>639</v>
      </c>
      <c r="Z65" t="s">
        <v>768</v>
      </c>
      <c r="AA65" t="s">
        <v>34</v>
      </c>
    </row>
    <row r="66" spans="1:27" ht="45" x14ac:dyDescent="0.25">
      <c r="A66" s="2">
        <v>476</v>
      </c>
      <c r="B66" s="2">
        <v>635</v>
      </c>
      <c r="C66" s="3" t="s">
        <v>72</v>
      </c>
      <c r="D66" s="2">
        <v>2</v>
      </c>
      <c r="E66" s="3" t="s">
        <v>73</v>
      </c>
      <c r="F66" s="3" t="s">
        <v>26</v>
      </c>
      <c r="G66" s="3" t="s">
        <v>27</v>
      </c>
      <c r="H66" s="3" t="s">
        <v>137</v>
      </c>
      <c r="I66" s="3" t="s">
        <v>29</v>
      </c>
      <c r="J66" s="3" t="s">
        <v>138</v>
      </c>
      <c r="K66" s="3" t="s">
        <v>70</v>
      </c>
      <c r="L66" s="3" t="s">
        <v>70</v>
      </c>
      <c r="M66" s="3" t="s">
        <v>34</v>
      </c>
      <c r="N66" s="3" t="s">
        <v>34</v>
      </c>
      <c r="O66" s="3" t="s">
        <v>34</v>
      </c>
      <c r="P66" s="3" t="s">
        <v>34</v>
      </c>
      <c r="Q66" s="4"/>
      <c r="R66" s="2">
        <v>2011</v>
      </c>
      <c r="S66" s="4"/>
      <c r="T66" s="2">
        <v>2041</v>
      </c>
      <c r="U66" s="3" t="s">
        <v>188</v>
      </c>
      <c r="V66" s="4"/>
      <c r="W66" s="4"/>
      <c r="X66" s="4"/>
      <c r="Y66" t="s">
        <v>639</v>
      </c>
      <c r="Z66" t="s">
        <v>767</v>
      </c>
      <c r="AA66" t="s">
        <v>34</v>
      </c>
    </row>
    <row r="67" spans="1:27" ht="60" x14ac:dyDescent="0.25">
      <c r="A67" s="2">
        <v>414</v>
      </c>
      <c r="B67" s="2">
        <v>636</v>
      </c>
      <c r="C67" s="3" t="s">
        <v>99</v>
      </c>
      <c r="D67" s="2">
        <v>2</v>
      </c>
      <c r="E67" s="3" t="s">
        <v>100</v>
      </c>
      <c r="F67" s="3" t="s">
        <v>26</v>
      </c>
      <c r="G67" s="3" t="s">
        <v>27</v>
      </c>
      <c r="H67" s="3" t="s">
        <v>137</v>
      </c>
      <c r="I67" s="3" t="s">
        <v>29</v>
      </c>
      <c r="J67" s="3" t="s">
        <v>30</v>
      </c>
      <c r="K67" s="3" t="s">
        <v>97</v>
      </c>
      <c r="L67" s="3" t="s">
        <v>97</v>
      </c>
      <c r="M67" s="3" t="s">
        <v>34</v>
      </c>
      <c r="N67" s="3" t="s">
        <v>34</v>
      </c>
      <c r="O67" s="3" t="s">
        <v>34</v>
      </c>
      <c r="P67" s="3" t="s">
        <v>34</v>
      </c>
      <c r="Q67" s="4"/>
      <c r="R67" s="2">
        <v>2008</v>
      </c>
      <c r="S67" s="4"/>
      <c r="T67" s="2">
        <v>2030</v>
      </c>
      <c r="U67" s="3" t="s">
        <v>166</v>
      </c>
      <c r="V67" s="4"/>
      <c r="W67" s="4"/>
      <c r="X67" s="4"/>
      <c r="Y67" t="s">
        <v>34</v>
      </c>
      <c r="Z67" t="s">
        <v>639</v>
      </c>
      <c r="AA67" t="s">
        <v>34</v>
      </c>
    </row>
    <row r="68" spans="1:27" ht="45" x14ac:dyDescent="0.25">
      <c r="A68" s="2">
        <v>412</v>
      </c>
      <c r="B68" s="2">
        <v>635</v>
      </c>
      <c r="C68" s="3" t="s">
        <v>189</v>
      </c>
      <c r="D68" s="2">
        <v>2</v>
      </c>
      <c r="E68" s="3" t="s">
        <v>190</v>
      </c>
      <c r="F68" s="3" t="s">
        <v>26</v>
      </c>
      <c r="G68" s="3" t="s">
        <v>27</v>
      </c>
      <c r="H68" s="3" t="s">
        <v>137</v>
      </c>
      <c r="I68" s="3" t="s">
        <v>29</v>
      </c>
      <c r="J68" s="3" t="s">
        <v>138</v>
      </c>
      <c r="K68" s="3" t="s">
        <v>97</v>
      </c>
      <c r="L68" s="3" t="s">
        <v>97</v>
      </c>
      <c r="M68" s="3" t="s">
        <v>34</v>
      </c>
      <c r="N68" s="3" t="s">
        <v>34</v>
      </c>
      <c r="O68" s="3" t="s">
        <v>34</v>
      </c>
      <c r="P68" s="3" t="s">
        <v>34</v>
      </c>
      <c r="Q68" s="4"/>
      <c r="R68" s="2">
        <v>2008</v>
      </c>
      <c r="S68" s="4"/>
      <c r="T68" s="2">
        <v>2030</v>
      </c>
      <c r="U68" s="3" t="s">
        <v>191</v>
      </c>
      <c r="V68" s="4"/>
      <c r="W68" s="4"/>
      <c r="X68" s="4"/>
      <c r="Y68" t="s">
        <v>752</v>
      </c>
      <c r="Z68" t="s">
        <v>640</v>
      </c>
      <c r="AA68" t="s">
        <v>34</v>
      </c>
    </row>
    <row r="69" spans="1:27" ht="90" x14ac:dyDescent="0.25">
      <c r="A69" s="2">
        <v>415</v>
      </c>
      <c r="B69" s="4"/>
      <c r="C69" s="3" t="s">
        <v>192</v>
      </c>
      <c r="D69" s="2">
        <v>2</v>
      </c>
      <c r="E69" s="3" t="s">
        <v>193</v>
      </c>
      <c r="F69" s="3" t="s">
        <v>26</v>
      </c>
      <c r="G69" s="3" t="s">
        <v>194</v>
      </c>
      <c r="H69" s="3" t="s">
        <v>137</v>
      </c>
      <c r="I69" s="3" t="s">
        <v>29</v>
      </c>
      <c r="J69" s="3" t="s">
        <v>138</v>
      </c>
      <c r="K69" s="3" t="s">
        <v>97</v>
      </c>
      <c r="L69" s="3" t="s">
        <v>97</v>
      </c>
      <c r="M69" s="3" t="s">
        <v>34</v>
      </c>
      <c r="N69" s="3" t="s">
        <v>34</v>
      </c>
      <c r="O69" s="3" t="s">
        <v>34</v>
      </c>
      <c r="P69" s="3" t="s">
        <v>34</v>
      </c>
      <c r="Q69" s="4"/>
      <c r="R69" s="2">
        <v>2008</v>
      </c>
      <c r="S69" s="4"/>
      <c r="T69" s="2">
        <v>2030</v>
      </c>
      <c r="U69" s="3" t="s">
        <v>195</v>
      </c>
      <c r="V69" s="4"/>
      <c r="W69" s="4"/>
      <c r="X69" s="4"/>
      <c r="Y69" t="s">
        <v>640</v>
      </c>
      <c r="Z69" t="s">
        <v>526</v>
      </c>
      <c r="AA69" t="s">
        <v>34</v>
      </c>
    </row>
    <row r="70" spans="1:27" ht="150" x14ac:dyDescent="0.25">
      <c r="A70" s="2">
        <v>209</v>
      </c>
      <c r="B70" s="2">
        <v>636</v>
      </c>
      <c r="C70" s="3" t="s">
        <v>196</v>
      </c>
      <c r="D70" s="2">
        <v>2</v>
      </c>
      <c r="E70" s="3" t="s">
        <v>197</v>
      </c>
      <c r="F70" s="3" t="s">
        <v>26</v>
      </c>
      <c r="G70" s="3" t="s">
        <v>27</v>
      </c>
      <c r="H70" s="3" t="s">
        <v>137</v>
      </c>
      <c r="I70" s="3" t="s">
        <v>137</v>
      </c>
      <c r="J70" s="3" t="s">
        <v>138</v>
      </c>
      <c r="K70" s="3" t="s">
        <v>97</v>
      </c>
      <c r="L70" s="3" t="s">
        <v>97</v>
      </c>
      <c r="M70" s="3" t="s">
        <v>198</v>
      </c>
      <c r="N70" s="3" t="s">
        <v>199</v>
      </c>
      <c r="O70" s="3" t="s">
        <v>200</v>
      </c>
      <c r="P70" s="3" t="s">
        <v>34</v>
      </c>
      <c r="Q70" s="2">
        <v>2020</v>
      </c>
      <c r="R70" s="2">
        <v>2008</v>
      </c>
      <c r="S70" s="4"/>
      <c r="T70" s="2">
        <v>2030</v>
      </c>
      <c r="U70" s="3" t="s">
        <v>201</v>
      </c>
      <c r="V70" s="4"/>
      <c r="W70" s="4"/>
      <c r="X70" s="4"/>
      <c r="Y70" t="s">
        <v>526</v>
      </c>
      <c r="Z70" t="s">
        <v>639</v>
      </c>
      <c r="AA70" t="s">
        <v>34</v>
      </c>
    </row>
    <row r="71" spans="1:27" ht="90" x14ac:dyDescent="0.25">
      <c r="A71" s="2">
        <v>222</v>
      </c>
      <c r="B71" s="2">
        <v>21</v>
      </c>
      <c r="C71" s="3" t="s">
        <v>61</v>
      </c>
      <c r="D71" s="2">
        <v>4</v>
      </c>
      <c r="E71" s="3" t="s">
        <v>202</v>
      </c>
      <c r="F71" s="3" t="s">
        <v>26</v>
      </c>
      <c r="G71" s="3" t="s">
        <v>27</v>
      </c>
      <c r="H71" s="3" t="s">
        <v>137</v>
      </c>
      <c r="I71" s="3" t="s">
        <v>137</v>
      </c>
      <c r="J71" s="3" t="s">
        <v>41</v>
      </c>
      <c r="K71" s="3" t="s">
        <v>56</v>
      </c>
      <c r="L71" s="3" t="s">
        <v>57</v>
      </c>
      <c r="M71" s="3" t="s">
        <v>34</v>
      </c>
      <c r="N71" s="3" t="s">
        <v>34</v>
      </c>
      <c r="O71" s="3" t="s">
        <v>34</v>
      </c>
      <c r="P71" s="3" t="s">
        <v>34</v>
      </c>
      <c r="Q71" s="2">
        <v>2020</v>
      </c>
      <c r="R71" s="2">
        <v>1972</v>
      </c>
      <c r="S71" s="4"/>
      <c r="T71" s="4"/>
      <c r="U71" s="3" t="s">
        <v>34</v>
      </c>
      <c r="V71" s="4"/>
      <c r="W71" s="4"/>
      <c r="X71" s="4"/>
      <c r="Y71" t="s">
        <v>617</v>
      </c>
      <c r="Z71" t="s">
        <v>724</v>
      </c>
      <c r="AA71" t="s">
        <v>34</v>
      </c>
    </row>
    <row r="72" spans="1:27" ht="75" x14ac:dyDescent="0.25">
      <c r="A72" s="2">
        <v>213</v>
      </c>
      <c r="B72" s="2">
        <v>635</v>
      </c>
      <c r="C72" s="3" t="s">
        <v>110</v>
      </c>
      <c r="D72" s="2">
        <v>2</v>
      </c>
      <c r="E72" s="3" t="s">
        <v>203</v>
      </c>
      <c r="F72" s="3" t="s">
        <v>26</v>
      </c>
      <c r="G72" s="3" t="s">
        <v>27</v>
      </c>
      <c r="H72" s="3" t="s">
        <v>137</v>
      </c>
      <c r="I72" s="3" t="s">
        <v>29</v>
      </c>
      <c r="J72" s="3" t="s">
        <v>138</v>
      </c>
      <c r="K72" s="3" t="s">
        <v>56</v>
      </c>
      <c r="L72" s="3" t="s">
        <v>38</v>
      </c>
      <c r="M72" s="3" t="s">
        <v>204</v>
      </c>
      <c r="N72" s="3" t="s">
        <v>205</v>
      </c>
      <c r="O72" s="3" t="s">
        <v>34</v>
      </c>
      <c r="P72" s="3" t="s">
        <v>34</v>
      </c>
      <c r="Q72" s="2">
        <v>2020</v>
      </c>
      <c r="R72" s="2">
        <v>1972</v>
      </c>
      <c r="S72" s="4"/>
      <c r="T72" s="4"/>
      <c r="U72" s="3" t="s">
        <v>206</v>
      </c>
      <c r="V72" s="4"/>
      <c r="W72" s="4"/>
      <c r="X72" s="4"/>
      <c r="Y72" t="s">
        <v>640</v>
      </c>
      <c r="Z72" t="s">
        <v>678</v>
      </c>
      <c r="AA72" t="s">
        <v>34</v>
      </c>
    </row>
    <row r="73" spans="1:27" ht="75" x14ac:dyDescent="0.25">
      <c r="A73" s="2">
        <v>220</v>
      </c>
      <c r="B73" s="2">
        <v>635</v>
      </c>
      <c r="C73" s="3" t="s">
        <v>207</v>
      </c>
      <c r="D73" s="2">
        <v>2</v>
      </c>
      <c r="E73" s="3" t="s">
        <v>208</v>
      </c>
      <c r="F73" s="3" t="s">
        <v>26</v>
      </c>
      <c r="G73" s="3" t="s">
        <v>27</v>
      </c>
      <c r="H73" s="3" t="s">
        <v>137</v>
      </c>
      <c r="I73" s="3" t="s">
        <v>137</v>
      </c>
      <c r="J73" s="3" t="s">
        <v>138</v>
      </c>
      <c r="K73" s="3" t="s">
        <v>56</v>
      </c>
      <c r="L73" s="3" t="s">
        <v>38</v>
      </c>
      <c r="M73" s="3" t="s">
        <v>209</v>
      </c>
      <c r="N73" s="3" t="s">
        <v>33</v>
      </c>
      <c r="O73" s="3" t="s">
        <v>33</v>
      </c>
      <c r="P73" s="3" t="s">
        <v>34</v>
      </c>
      <c r="Q73" s="2">
        <v>2020</v>
      </c>
      <c r="R73" s="2">
        <v>1972</v>
      </c>
      <c r="S73" s="4"/>
      <c r="T73" s="4"/>
      <c r="U73" s="3" t="s">
        <v>210</v>
      </c>
      <c r="V73" s="4"/>
      <c r="W73" s="4"/>
      <c r="X73" s="4"/>
      <c r="Y73" t="s">
        <v>664</v>
      </c>
      <c r="Z73" t="s">
        <v>723</v>
      </c>
      <c r="AA73" t="s">
        <v>34</v>
      </c>
    </row>
    <row r="74" spans="1:27" ht="75" x14ac:dyDescent="0.25">
      <c r="A74" s="2">
        <v>218</v>
      </c>
      <c r="B74" s="2">
        <v>635</v>
      </c>
      <c r="C74" s="3" t="s">
        <v>124</v>
      </c>
      <c r="D74" s="2">
        <v>2</v>
      </c>
      <c r="E74" s="3" t="s">
        <v>203</v>
      </c>
      <c r="F74" s="3" t="s">
        <v>26</v>
      </c>
      <c r="G74" s="3" t="s">
        <v>27</v>
      </c>
      <c r="H74" s="3" t="s">
        <v>137</v>
      </c>
      <c r="I74" s="3" t="s">
        <v>137</v>
      </c>
      <c r="J74" s="3" t="s">
        <v>138</v>
      </c>
      <c r="K74" s="3" t="s">
        <v>56</v>
      </c>
      <c r="L74" s="3" t="s">
        <v>38</v>
      </c>
      <c r="M74" s="3" t="s">
        <v>204</v>
      </c>
      <c r="N74" s="3" t="s">
        <v>205</v>
      </c>
      <c r="O74" s="3" t="s">
        <v>34</v>
      </c>
      <c r="P74" s="3" t="s">
        <v>34</v>
      </c>
      <c r="Q74" s="2">
        <v>2020</v>
      </c>
      <c r="R74" s="2">
        <v>1972</v>
      </c>
      <c r="S74" s="4"/>
      <c r="T74" s="4"/>
      <c r="U74" s="3" t="s">
        <v>211</v>
      </c>
      <c r="V74" s="4"/>
      <c r="W74" s="4"/>
      <c r="X74" s="4"/>
      <c r="Y74" t="s">
        <v>640</v>
      </c>
      <c r="Z74" t="s">
        <v>678</v>
      </c>
      <c r="AA74" t="s">
        <v>34</v>
      </c>
    </row>
    <row r="75" spans="1:27" ht="105" x14ac:dyDescent="0.25">
      <c r="A75" s="2">
        <v>217</v>
      </c>
      <c r="B75" s="2">
        <v>635</v>
      </c>
      <c r="C75" s="3" t="s">
        <v>117</v>
      </c>
      <c r="D75" s="2">
        <v>2</v>
      </c>
      <c r="E75" s="3" t="s">
        <v>212</v>
      </c>
      <c r="F75" s="3" t="s">
        <v>26</v>
      </c>
      <c r="G75" s="3" t="s">
        <v>27</v>
      </c>
      <c r="H75" s="3" t="s">
        <v>137</v>
      </c>
      <c r="I75" s="3" t="s">
        <v>137</v>
      </c>
      <c r="J75" s="3" t="s">
        <v>138</v>
      </c>
      <c r="K75" s="3" t="s">
        <v>56</v>
      </c>
      <c r="L75" s="3" t="s">
        <v>38</v>
      </c>
      <c r="M75" s="3" t="s">
        <v>213</v>
      </c>
      <c r="N75" s="3" t="s">
        <v>34</v>
      </c>
      <c r="O75" s="3" t="s">
        <v>34</v>
      </c>
      <c r="P75" s="3" t="s">
        <v>34</v>
      </c>
      <c r="Q75" s="2">
        <v>2020</v>
      </c>
      <c r="R75" s="2">
        <v>1972</v>
      </c>
      <c r="S75" s="4"/>
      <c r="T75" s="4"/>
      <c r="U75" s="3" t="s">
        <v>214</v>
      </c>
      <c r="V75" s="4"/>
      <c r="W75" s="4"/>
      <c r="X75" s="4"/>
      <c r="Y75" t="s">
        <v>640</v>
      </c>
      <c r="Z75" t="s">
        <v>722</v>
      </c>
      <c r="AA75" t="s">
        <v>34</v>
      </c>
    </row>
    <row r="76" spans="1:27" ht="105" x14ac:dyDescent="0.25">
      <c r="A76" s="2">
        <v>212</v>
      </c>
      <c r="B76" s="2">
        <v>635</v>
      </c>
      <c r="C76" s="3" t="s">
        <v>131</v>
      </c>
      <c r="D76" s="2">
        <v>2</v>
      </c>
      <c r="E76" s="3" t="s">
        <v>212</v>
      </c>
      <c r="F76" s="3" t="s">
        <v>26</v>
      </c>
      <c r="G76" s="3" t="s">
        <v>27</v>
      </c>
      <c r="H76" s="3" t="s">
        <v>137</v>
      </c>
      <c r="I76" s="3" t="s">
        <v>137</v>
      </c>
      <c r="J76" s="3" t="s">
        <v>138</v>
      </c>
      <c r="K76" s="3" t="s">
        <v>56</v>
      </c>
      <c r="L76" s="3" t="s">
        <v>38</v>
      </c>
      <c r="M76" s="3" t="s">
        <v>213</v>
      </c>
      <c r="N76" s="3" t="s">
        <v>34</v>
      </c>
      <c r="O76" s="3" t="s">
        <v>34</v>
      </c>
      <c r="P76" s="3" t="s">
        <v>34</v>
      </c>
      <c r="Q76" s="2">
        <v>2020</v>
      </c>
      <c r="R76" s="2">
        <v>1972</v>
      </c>
      <c r="S76" s="4"/>
      <c r="T76" s="2">
        <v>2026</v>
      </c>
      <c r="U76" s="3" t="s">
        <v>215</v>
      </c>
      <c r="V76" s="4"/>
      <c r="W76" s="4"/>
      <c r="X76" s="4"/>
      <c r="Y76" t="s">
        <v>640</v>
      </c>
      <c r="Z76" t="s">
        <v>722</v>
      </c>
      <c r="AA76" t="s">
        <v>34</v>
      </c>
    </row>
    <row r="77" spans="1:27" ht="75" x14ac:dyDescent="0.25">
      <c r="A77" s="2">
        <v>215</v>
      </c>
      <c r="B77" s="2">
        <v>635</v>
      </c>
      <c r="C77" s="3" t="s">
        <v>216</v>
      </c>
      <c r="D77" s="2">
        <v>2</v>
      </c>
      <c r="E77" s="3" t="s">
        <v>208</v>
      </c>
      <c r="F77" s="3" t="s">
        <v>26</v>
      </c>
      <c r="G77" s="3" t="s">
        <v>27</v>
      </c>
      <c r="H77" s="3" t="s">
        <v>137</v>
      </c>
      <c r="I77" s="3" t="s">
        <v>137</v>
      </c>
      <c r="J77" s="3" t="s">
        <v>138</v>
      </c>
      <c r="K77" s="3" t="s">
        <v>56</v>
      </c>
      <c r="L77" s="3" t="s">
        <v>38</v>
      </c>
      <c r="M77" s="3" t="s">
        <v>209</v>
      </c>
      <c r="N77" s="3" t="s">
        <v>33</v>
      </c>
      <c r="O77" s="3" t="s">
        <v>33</v>
      </c>
      <c r="P77" s="3" t="s">
        <v>34</v>
      </c>
      <c r="Q77" s="2">
        <v>2020</v>
      </c>
      <c r="R77" s="2">
        <v>1972</v>
      </c>
      <c r="S77" s="4"/>
      <c r="T77" s="4"/>
      <c r="U77" s="3" t="s">
        <v>217</v>
      </c>
      <c r="V77" s="4"/>
      <c r="W77" s="4"/>
      <c r="X77" s="4"/>
      <c r="Y77" t="s">
        <v>640</v>
      </c>
      <c r="Z77" t="s">
        <v>723</v>
      </c>
      <c r="AA77" t="s">
        <v>34</v>
      </c>
    </row>
    <row r="78" spans="1:27" ht="90" x14ac:dyDescent="0.25">
      <c r="A78" s="2">
        <v>216</v>
      </c>
      <c r="B78" s="2">
        <v>635</v>
      </c>
      <c r="C78" s="3" t="s">
        <v>122</v>
      </c>
      <c r="D78" s="2">
        <v>2</v>
      </c>
      <c r="E78" s="3" t="s">
        <v>218</v>
      </c>
      <c r="F78" s="3" t="s">
        <v>26</v>
      </c>
      <c r="G78" s="3" t="s">
        <v>27</v>
      </c>
      <c r="H78" s="3" t="s">
        <v>137</v>
      </c>
      <c r="I78" s="3" t="s">
        <v>137</v>
      </c>
      <c r="J78" s="3" t="s">
        <v>138</v>
      </c>
      <c r="K78" s="3" t="s">
        <v>56</v>
      </c>
      <c r="L78" s="3" t="s">
        <v>38</v>
      </c>
      <c r="M78" s="3" t="s">
        <v>219</v>
      </c>
      <c r="N78" s="3" t="s">
        <v>33</v>
      </c>
      <c r="O78" s="3" t="s">
        <v>33</v>
      </c>
      <c r="P78" s="3" t="s">
        <v>34</v>
      </c>
      <c r="Q78" s="2">
        <v>2020</v>
      </c>
      <c r="R78" s="2">
        <v>1972</v>
      </c>
      <c r="S78" s="4"/>
      <c r="T78" s="4"/>
      <c r="U78" s="3" t="s">
        <v>34</v>
      </c>
      <c r="V78" s="4"/>
      <c r="W78" s="4"/>
      <c r="X78" s="4"/>
      <c r="Y78" t="s">
        <v>640</v>
      </c>
      <c r="Z78" t="s">
        <v>723</v>
      </c>
      <c r="AA78" t="s">
        <v>34</v>
      </c>
    </row>
    <row r="79" spans="1:27" ht="75" x14ac:dyDescent="0.25">
      <c r="A79" s="2">
        <v>398</v>
      </c>
      <c r="B79" s="2">
        <v>636</v>
      </c>
      <c r="C79" s="3" t="s">
        <v>220</v>
      </c>
      <c r="D79" s="2">
        <v>2</v>
      </c>
      <c r="E79" s="3" t="s">
        <v>221</v>
      </c>
      <c r="F79" s="3" t="s">
        <v>26</v>
      </c>
      <c r="G79" s="3" t="s">
        <v>27</v>
      </c>
      <c r="H79" s="3" t="s">
        <v>137</v>
      </c>
      <c r="I79" s="3" t="s">
        <v>29</v>
      </c>
      <c r="J79" s="3" t="s">
        <v>30</v>
      </c>
      <c r="K79" s="3" t="s">
        <v>56</v>
      </c>
      <c r="L79" s="3" t="s">
        <v>38</v>
      </c>
      <c r="M79" s="3" t="s">
        <v>34</v>
      </c>
      <c r="N79" s="3" t="s">
        <v>34</v>
      </c>
      <c r="O79" s="3" t="s">
        <v>34</v>
      </c>
      <c r="P79" s="3" t="s">
        <v>34</v>
      </c>
      <c r="Q79" s="4"/>
      <c r="R79" s="2">
        <v>1972</v>
      </c>
      <c r="S79" s="4"/>
      <c r="T79" s="4"/>
      <c r="U79" s="3" t="s">
        <v>34</v>
      </c>
      <c r="V79" s="4"/>
      <c r="W79" s="4"/>
      <c r="X79" s="4"/>
      <c r="Y79" t="s">
        <v>640</v>
      </c>
      <c r="Z79" t="s">
        <v>742</v>
      </c>
      <c r="AA79" t="s">
        <v>34</v>
      </c>
    </row>
    <row r="80" spans="1:27" ht="120" x14ac:dyDescent="0.25">
      <c r="A80" s="2">
        <v>233</v>
      </c>
      <c r="B80" s="2">
        <v>21</v>
      </c>
      <c r="C80" s="3" t="s">
        <v>222</v>
      </c>
      <c r="D80" s="2">
        <v>2</v>
      </c>
      <c r="E80" s="3" t="s">
        <v>223</v>
      </c>
      <c r="F80" s="3" t="s">
        <v>26</v>
      </c>
      <c r="G80" s="3" t="s">
        <v>27</v>
      </c>
      <c r="H80" s="3" t="s">
        <v>137</v>
      </c>
      <c r="I80" s="3" t="s">
        <v>137</v>
      </c>
      <c r="J80" s="3" t="s">
        <v>41</v>
      </c>
      <c r="K80" s="3" t="s">
        <v>56</v>
      </c>
      <c r="L80" s="3" t="s">
        <v>57</v>
      </c>
      <c r="M80" s="3" t="s">
        <v>34</v>
      </c>
      <c r="N80" s="3" t="s">
        <v>34</v>
      </c>
      <c r="O80" s="3" t="s">
        <v>34</v>
      </c>
      <c r="P80" s="3" t="s">
        <v>34</v>
      </c>
      <c r="Q80" s="2">
        <v>0</v>
      </c>
      <c r="R80" s="2">
        <v>1972</v>
      </c>
      <c r="S80" s="4"/>
      <c r="T80" s="4"/>
      <c r="U80" s="3" t="s">
        <v>34</v>
      </c>
      <c r="V80" s="4"/>
      <c r="W80" s="4"/>
      <c r="X80" s="4"/>
      <c r="Y80" t="s">
        <v>617</v>
      </c>
      <c r="Z80" t="s">
        <v>726</v>
      </c>
      <c r="AA80" t="s">
        <v>34</v>
      </c>
    </row>
    <row r="81" spans="1:30" ht="75" x14ac:dyDescent="0.25">
      <c r="A81" s="2">
        <v>208</v>
      </c>
      <c r="B81" s="2">
        <v>635</v>
      </c>
      <c r="C81" s="3" t="s">
        <v>224</v>
      </c>
      <c r="D81" s="2">
        <v>1</v>
      </c>
      <c r="E81" s="3" t="s">
        <v>225</v>
      </c>
      <c r="F81" s="3" t="s">
        <v>26</v>
      </c>
      <c r="G81" s="3" t="s">
        <v>27</v>
      </c>
      <c r="H81" s="3" t="s">
        <v>137</v>
      </c>
      <c r="I81" s="3" t="s">
        <v>137</v>
      </c>
      <c r="J81" s="3" t="s">
        <v>138</v>
      </c>
      <c r="K81" s="3" t="s">
        <v>31</v>
      </c>
      <c r="L81" s="3" t="s">
        <v>38</v>
      </c>
      <c r="M81" s="3" t="s">
        <v>226</v>
      </c>
      <c r="N81" s="3" t="s">
        <v>33</v>
      </c>
      <c r="O81" s="3" t="s">
        <v>33</v>
      </c>
      <c r="P81" s="3" t="s">
        <v>34</v>
      </c>
      <c r="Q81" s="2">
        <v>2020</v>
      </c>
      <c r="R81" s="2">
        <v>1972</v>
      </c>
      <c r="S81" s="4"/>
      <c r="T81" s="4"/>
      <c r="U81" s="3" t="s">
        <v>142</v>
      </c>
      <c r="V81" s="4"/>
      <c r="W81" s="4"/>
      <c r="X81" s="4"/>
      <c r="Y81" t="s">
        <v>721</v>
      </c>
      <c r="Z81" t="s">
        <v>640</v>
      </c>
      <c r="AA81" t="s">
        <v>34</v>
      </c>
    </row>
    <row r="82" spans="1:30" ht="90" x14ac:dyDescent="0.25">
      <c r="A82" s="2">
        <v>221</v>
      </c>
      <c r="B82" s="2">
        <v>635</v>
      </c>
      <c r="C82" s="3" t="s">
        <v>105</v>
      </c>
      <c r="D82" s="2">
        <v>2</v>
      </c>
      <c r="E82" s="3" t="s">
        <v>218</v>
      </c>
      <c r="F82" s="3" t="s">
        <v>26</v>
      </c>
      <c r="G82" s="3" t="s">
        <v>27</v>
      </c>
      <c r="H82" s="3" t="s">
        <v>137</v>
      </c>
      <c r="I82" s="3" t="s">
        <v>137</v>
      </c>
      <c r="J82" s="3" t="s">
        <v>138</v>
      </c>
      <c r="K82" s="3" t="s">
        <v>56</v>
      </c>
      <c r="L82" s="3" t="s">
        <v>38</v>
      </c>
      <c r="M82" s="3" t="s">
        <v>227</v>
      </c>
      <c r="N82" s="3" t="s">
        <v>228</v>
      </c>
      <c r="O82" s="3" t="s">
        <v>33</v>
      </c>
      <c r="P82" s="3" t="s">
        <v>34</v>
      </c>
      <c r="Q82" s="2">
        <v>2020</v>
      </c>
      <c r="R82" s="2">
        <v>1972</v>
      </c>
      <c r="S82" s="4"/>
      <c r="T82" s="4"/>
      <c r="U82" s="3" t="s">
        <v>210</v>
      </c>
      <c r="V82" s="4"/>
      <c r="W82" s="4"/>
      <c r="X82" s="4"/>
      <c r="Y82" t="s">
        <v>640</v>
      </c>
      <c r="Z82" t="s">
        <v>723</v>
      </c>
      <c r="AA82" t="s">
        <v>34</v>
      </c>
    </row>
    <row r="83" spans="1:30" ht="120" x14ac:dyDescent="0.25">
      <c r="A83" s="2">
        <v>230</v>
      </c>
      <c r="B83" s="2">
        <v>635</v>
      </c>
      <c r="C83" s="3" t="s">
        <v>229</v>
      </c>
      <c r="D83" s="2">
        <v>3</v>
      </c>
      <c r="E83" s="3" t="s">
        <v>230</v>
      </c>
      <c r="F83" s="3" t="s">
        <v>26</v>
      </c>
      <c r="G83" s="3" t="s">
        <v>27</v>
      </c>
      <c r="H83" s="3" t="s">
        <v>137</v>
      </c>
      <c r="I83" s="3" t="s">
        <v>137</v>
      </c>
      <c r="J83" s="3" t="s">
        <v>138</v>
      </c>
      <c r="K83" s="3" t="s">
        <v>56</v>
      </c>
      <c r="L83" s="3" t="s">
        <v>57</v>
      </c>
      <c r="M83" s="3" t="s">
        <v>34</v>
      </c>
      <c r="N83" s="3" t="s">
        <v>34</v>
      </c>
      <c r="O83" s="3" t="s">
        <v>34</v>
      </c>
      <c r="P83" s="3" t="s">
        <v>34</v>
      </c>
      <c r="Q83" s="2">
        <v>0</v>
      </c>
      <c r="R83" s="2">
        <v>1972</v>
      </c>
      <c r="S83" s="4"/>
      <c r="T83" s="4"/>
      <c r="U83" s="3" t="s">
        <v>34</v>
      </c>
      <c r="V83" s="4"/>
      <c r="W83" s="4"/>
      <c r="X83" s="4"/>
      <c r="Y83" t="s">
        <v>640</v>
      </c>
      <c r="Z83" t="s">
        <v>726</v>
      </c>
      <c r="AA83" t="s">
        <v>34</v>
      </c>
    </row>
    <row r="84" spans="1:30" ht="90" x14ac:dyDescent="0.25">
      <c r="A84" s="2">
        <v>232</v>
      </c>
      <c r="B84" s="2">
        <v>635</v>
      </c>
      <c r="C84" s="3" t="s">
        <v>231</v>
      </c>
      <c r="D84" s="2">
        <v>3</v>
      </c>
      <c r="E84" s="3" t="s">
        <v>232</v>
      </c>
      <c r="F84" s="3" t="s">
        <v>26</v>
      </c>
      <c r="G84" s="3" t="s">
        <v>27</v>
      </c>
      <c r="H84" s="3" t="s">
        <v>137</v>
      </c>
      <c r="I84" s="3" t="s">
        <v>29</v>
      </c>
      <c r="J84" s="3" t="s">
        <v>138</v>
      </c>
      <c r="K84" s="3" t="s">
        <v>56</v>
      </c>
      <c r="L84" s="3" t="s">
        <v>57</v>
      </c>
      <c r="M84" s="3" t="s">
        <v>34</v>
      </c>
      <c r="N84" s="3" t="s">
        <v>34</v>
      </c>
      <c r="O84" s="3" t="s">
        <v>34</v>
      </c>
      <c r="P84" s="3" t="s">
        <v>34</v>
      </c>
      <c r="Q84" s="2">
        <v>0</v>
      </c>
      <c r="R84" s="2">
        <v>1972</v>
      </c>
      <c r="S84" s="4"/>
      <c r="T84" s="4"/>
      <c r="U84" s="3" t="s">
        <v>34</v>
      </c>
      <c r="V84" s="4"/>
      <c r="W84" s="4"/>
      <c r="X84" s="4"/>
      <c r="Y84" t="s">
        <v>640</v>
      </c>
      <c r="Z84" t="s">
        <v>726</v>
      </c>
      <c r="AA84" t="s">
        <v>34</v>
      </c>
    </row>
    <row r="85" spans="1:30" ht="45" x14ac:dyDescent="0.25">
      <c r="A85" s="2">
        <v>211</v>
      </c>
      <c r="B85" s="2">
        <v>635</v>
      </c>
      <c r="C85" s="3" t="s">
        <v>233</v>
      </c>
      <c r="D85" s="2">
        <v>1</v>
      </c>
      <c r="E85" s="3" t="s">
        <v>234</v>
      </c>
      <c r="F85" s="3" t="s">
        <v>26</v>
      </c>
      <c r="G85" s="3" t="s">
        <v>235</v>
      </c>
      <c r="H85" s="3" t="s">
        <v>137</v>
      </c>
      <c r="I85" s="3" t="s">
        <v>137</v>
      </c>
      <c r="J85" s="3" t="s">
        <v>138</v>
      </c>
      <c r="K85" s="3" t="s">
        <v>31</v>
      </c>
      <c r="L85" s="3" t="s">
        <v>32</v>
      </c>
      <c r="M85" s="3" t="s">
        <v>33</v>
      </c>
      <c r="N85" s="3" t="s">
        <v>33</v>
      </c>
      <c r="O85" s="3" t="s">
        <v>33</v>
      </c>
      <c r="P85" s="3" t="s">
        <v>34</v>
      </c>
      <c r="Q85" s="2">
        <v>2020</v>
      </c>
      <c r="R85" s="2">
        <v>1972</v>
      </c>
      <c r="S85" s="4"/>
      <c r="T85" s="4"/>
      <c r="U85" s="3" t="s">
        <v>34</v>
      </c>
      <c r="V85" s="4"/>
      <c r="W85" s="4"/>
      <c r="X85" s="4"/>
      <c r="Y85" t="s">
        <v>839</v>
      </c>
      <c r="Z85" t="s">
        <v>833</v>
      </c>
      <c r="AA85" t="s">
        <v>34</v>
      </c>
    </row>
    <row r="86" spans="1:30" ht="90" x14ac:dyDescent="0.25">
      <c r="A86" s="2">
        <v>210</v>
      </c>
      <c r="B86" s="2">
        <v>20</v>
      </c>
      <c r="C86" s="3" t="s">
        <v>236</v>
      </c>
      <c r="D86" s="2">
        <v>2</v>
      </c>
      <c r="E86" s="3" t="s">
        <v>34</v>
      </c>
      <c r="F86" s="3" t="s">
        <v>26</v>
      </c>
      <c r="G86" s="3" t="s">
        <v>34</v>
      </c>
      <c r="H86" s="3" t="s">
        <v>137</v>
      </c>
      <c r="I86" s="3" t="s">
        <v>137</v>
      </c>
      <c r="J86" s="3" t="s">
        <v>138</v>
      </c>
      <c r="K86" s="3" t="s">
        <v>70</v>
      </c>
      <c r="L86" s="3" t="s">
        <v>70</v>
      </c>
      <c r="M86" s="3" t="s">
        <v>237</v>
      </c>
      <c r="N86" s="3" t="s">
        <v>238</v>
      </c>
      <c r="O86" s="3" t="s">
        <v>239</v>
      </c>
      <c r="P86" s="3" t="s">
        <v>34</v>
      </c>
      <c r="Q86" s="2">
        <v>2020</v>
      </c>
      <c r="R86" s="4"/>
      <c r="S86" s="4"/>
      <c r="T86" s="4"/>
      <c r="U86" s="3" t="s">
        <v>34</v>
      </c>
      <c r="V86" s="4"/>
      <c r="W86" s="4"/>
      <c r="X86" s="4"/>
      <c r="Y86" t="s">
        <v>34</v>
      </c>
      <c r="Z86" t="s">
        <v>34</v>
      </c>
      <c r="AA86" t="s">
        <v>34</v>
      </c>
    </row>
    <row r="87" spans="1:30" ht="75" x14ac:dyDescent="0.25">
      <c r="A87" s="2">
        <v>214</v>
      </c>
      <c r="B87" s="2">
        <v>635</v>
      </c>
      <c r="C87" s="3" t="s">
        <v>240</v>
      </c>
      <c r="D87" s="2">
        <v>2</v>
      </c>
      <c r="E87" s="3" t="s">
        <v>152</v>
      </c>
      <c r="F87" s="3" t="s">
        <v>26</v>
      </c>
      <c r="G87" s="3" t="s">
        <v>27</v>
      </c>
      <c r="H87" s="3" t="s">
        <v>137</v>
      </c>
      <c r="I87" s="3" t="s">
        <v>29</v>
      </c>
      <c r="J87" s="3" t="s">
        <v>138</v>
      </c>
      <c r="K87" s="3" t="s">
        <v>56</v>
      </c>
      <c r="L87" s="3" t="s">
        <v>70</v>
      </c>
      <c r="M87" s="3" t="s">
        <v>241</v>
      </c>
      <c r="N87" s="3" t="s">
        <v>33</v>
      </c>
      <c r="O87" s="3" t="s">
        <v>242</v>
      </c>
      <c r="P87" s="3" t="s">
        <v>34</v>
      </c>
      <c r="Q87" s="2">
        <v>2020</v>
      </c>
      <c r="R87" s="2">
        <v>1972</v>
      </c>
      <c r="S87" s="4"/>
      <c r="T87" s="4"/>
      <c r="U87" s="3" t="s">
        <v>34</v>
      </c>
      <c r="V87" s="4"/>
      <c r="W87" s="4"/>
      <c r="X87" s="4"/>
      <c r="Y87" t="s">
        <v>835</v>
      </c>
      <c r="Z87" t="s">
        <v>640</v>
      </c>
      <c r="AA87" t="s">
        <v>34</v>
      </c>
    </row>
    <row r="88" spans="1:30" ht="90" x14ac:dyDescent="0.25">
      <c r="A88" s="2">
        <v>574</v>
      </c>
      <c r="B88" s="2">
        <v>637</v>
      </c>
      <c r="C88" s="3" t="s">
        <v>36</v>
      </c>
      <c r="D88" s="2">
        <v>1</v>
      </c>
      <c r="E88" s="3" t="s">
        <v>243</v>
      </c>
      <c r="F88" s="3" t="s">
        <v>26</v>
      </c>
      <c r="G88" s="3" t="s">
        <v>27</v>
      </c>
      <c r="H88" s="3" t="s">
        <v>244</v>
      </c>
      <c r="I88" s="3" t="s">
        <v>29</v>
      </c>
      <c r="J88" s="3" t="s">
        <v>30</v>
      </c>
      <c r="K88" s="3" t="s">
        <v>31</v>
      </c>
      <c r="L88" s="3" t="s">
        <v>32</v>
      </c>
      <c r="M88" s="3" t="s">
        <v>34</v>
      </c>
      <c r="N88" s="3" t="s">
        <v>34</v>
      </c>
      <c r="O88" s="3" t="s">
        <v>34</v>
      </c>
      <c r="P88" s="3" t="s">
        <v>34</v>
      </c>
      <c r="Q88" s="4"/>
      <c r="R88" s="2">
        <v>1972</v>
      </c>
      <c r="S88" s="4"/>
      <c r="T88" s="4"/>
      <c r="U88" s="3" t="s">
        <v>245</v>
      </c>
      <c r="V88" s="4"/>
      <c r="W88" s="4"/>
      <c r="X88" s="4"/>
      <c r="Y88" t="s">
        <v>807</v>
      </c>
      <c r="Z88" t="s">
        <v>34</v>
      </c>
      <c r="AA88" t="s">
        <v>34</v>
      </c>
    </row>
    <row r="89" spans="1:30" ht="45" x14ac:dyDescent="0.25">
      <c r="A89" s="2">
        <v>610</v>
      </c>
      <c r="B89" s="2">
        <v>22</v>
      </c>
      <c r="C89" s="3" t="s">
        <v>40</v>
      </c>
      <c r="D89" s="2">
        <v>1</v>
      </c>
      <c r="E89" s="3" t="s">
        <v>34</v>
      </c>
      <c r="F89" s="3" t="s">
        <v>26</v>
      </c>
      <c r="G89" s="3" t="s">
        <v>27</v>
      </c>
      <c r="H89" s="3" t="s">
        <v>244</v>
      </c>
      <c r="I89" s="3" t="s">
        <v>29</v>
      </c>
      <c r="J89" s="3" t="s">
        <v>41</v>
      </c>
      <c r="K89" s="3" t="s">
        <v>42</v>
      </c>
      <c r="L89" s="3" t="s">
        <v>42</v>
      </c>
      <c r="M89" s="3" t="s">
        <v>34</v>
      </c>
      <c r="N89" s="3" t="s">
        <v>34</v>
      </c>
      <c r="O89" s="3" t="s">
        <v>34</v>
      </c>
      <c r="P89" s="3" t="s">
        <v>34</v>
      </c>
      <c r="Q89" s="4"/>
      <c r="R89" s="2">
        <v>1977</v>
      </c>
      <c r="S89" s="4"/>
      <c r="T89" s="2">
        <v>2035</v>
      </c>
      <c r="U89" s="3" t="s">
        <v>246</v>
      </c>
      <c r="V89" s="4"/>
      <c r="W89" s="4"/>
      <c r="X89" s="4"/>
      <c r="Y89" t="s">
        <v>34</v>
      </c>
      <c r="Z89" t="s">
        <v>621</v>
      </c>
      <c r="AA89" t="s">
        <v>34</v>
      </c>
    </row>
    <row r="90" spans="1:30" ht="75" x14ac:dyDescent="0.25">
      <c r="A90" s="2">
        <v>311</v>
      </c>
      <c r="B90" s="2">
        <v>637</v>
      </c>
      <c r="C90" s="3" t="s">
        <v>65</v>
      </c>
      <c r="D90" s="2">
        <v>1</v>
      </c>
      <c r="E90" s="3" t="s">
        <v>247</v>
      </c>
      <c r="F90" s="3" t="s">
        <v>26</v>
      </c>
      <c r="G90" s="3" t="s">
        <v>27</v>
      </c>
      <c r="H90" s="3" t="s">
        <v>244</v>
      </c>
      <c r="I90" s="3" t="s">
        <v>29</v>
      </c>
      <c r="J90" s="3" t="s">
        <v>30</v>
      </c>
      <c r="K90" s="3" t="s">
        <v>45</v>
      </c>
      <c r="L90" s="3" t="s">
        <v>46</v>
      </c>
      <c r="M90" s="3" t="s">
        <v>34</v>
      </c>
      <c r="N90" s="3" t="s">
        <v>34</v>
      </c>
      <c r="O90" s="3" t="s">
        <v>34</v>
      </c>
      <c r="P90" s="3" t="s">
        <v>34</v>
      </c>
      <c r="Q90" s="4"/>
      <c r="R90" s="2">
        <v>1976</v>
      </c>
      <c r="S90" s="4"/>
      <c r="T90" s="2">
        <v>2036</v>
      </c>
      <c r="U90" s="3" t="s">
        <v>246</v>
      </c>
      <c r="V90" s="4"/>
      <c r="W90" s="4"/>
      <c r="X90" s="4"/>
      <c r="Y90" t="s">
        <v>617</v>
      </c>
      <c r="Z90" t="s">
        <v>34</v>
      </c>
      <c r="AA90" t="s">
        <v>34</v>
      </c>
    </row>
    <row r="91" spans="1:30" ht="75" x14ac:dyDescent="0.25">
      <c r="A91" s="2">
        <v>310</v>
      </c>
      <c r="B91" s="2">
        <v>637</v>
      </c>
      <c r="C91" s="3" t="s">
        <v>67</v>
      </c>
      <c r="D91" s="2">
        <v>1</v>
      </c>
      <c r="E91" s="3" t="s">
        <v>247</v>
      </c>
      <c r="F91" s="3" t="s">
        <v>26</v>
      </c>
      <c r="G91" s="3" t="s">
        <v>27</v>
      </c>
      <c r="H91" s="3" t="s">
        <v>244</v>
      </c>
      <c r="I91" s="3" t="s">
        <v>29</v>
      </c>
      <c r="J91" s="3" t="s">
        <v>30</v>
      </c>
      <c r="K91" s="3" t="s">
        <v>248</v>
      </c>
      <c r="L91" s="3" t="s">
        <v>46</v>
      </c>
      <c r="M91" s="3" t="s">
        <v>34</v>
      </c>
      <c r="N91" s="3" t="s">
        <v>34</v>
      </c>
      <c r="O91" s="3" t="s">
        <v>34</v>
      </c>
      <c r="P91" s="3" t="s">
        <v>34</v>
      </c>
      <c r="Q91" s="4"/>
      <c r="R91" s="2">
        <v>1976</v>
      </c>
      <c r="S91" s="4"/>
      <c r="T91" s="2">
        <v>2036</v>
      </c>
      <c r="U91" s="3" t="s">
        <v>246</v>
      </c>
      <c r="V91" s="4"/>
      <c r="W91" s="4"/>
      <c r="X91" s="4"/>
      <c r="Y91" t="s">
        <v>617</v>
      </c>
      <c r="Z91" t="s">
        <v>611</v>
      </c>
      <c r="AA91" t="s">
        <v>34</v>
      </c>
    </row>
    <row r="92" spans="1:30" ht="75" x14ac:dyDescent="0.25">
      <c r="A92" s="2">
        <v>300</v>
      </c>
      <c r="B92" s="2">
        <v>637</v>
      </c>
      <c r="C92" s="3" t="s">
        <v>49</v>
      </c>
      <c r="D92" s="2">
        <v>2</v>
      </c>
      <c r="E92" s="3" t="s">
        <v>247</v>
      </c>
      <c r="F92" s="3" t="s">
        <v>26</v>
      </c>
      <c r="G92" s="3" t="s">
        <v>27</v>
      </c>
      <c r="H92" s="3" t="s">
        <v>244</v>
      </c>
      <c r="I92" s="3" t="s">
        <v>29</v>
      </c>
      <c r="J92" s="3" t="s">
        <v>30</v>
      </c>
      <c r="K92" s="3" t="s">
        <v>45</v>
      </c>
      <c r="L92" s="3" t="s">
        <v>46</v>
      </c>
      <c r="M92" s="3" t="s">
        <v>34</v>
      </c>
      <c r="N92" s="3" t="s">
        <v>34</v>
      </c>
      <c r="O92" s="3" t="s">
        <v>34</v>
      </c>
      <c r="P92" s="3" t="s">
        <v>34</v>
      </c>
      <c r="Q92" s="4"/>
      <c r="R92" s="2">
        <v>1976</v>
      </c>
      <c r="S92" s="4"/>
      <c r="T92" s="2">
        <v>2036</v>
      </c>
      <c r="U92" s="3" t="s">
        <v>249</v>
      </c>
      <c r="V92" s="4"/>
      <c r="W92" s="4"/>
      <c r="X92" s="4"/>
      <c r="Y92" t="s">
        <v>617</v>
      </c>
      <c r="Z92" t="s">
        <v>843</v>
      </c>
      <c r="AA92" t="s">
        <v>34</v>
      </c>
    </row>
    <row r="93" spans="1:30" ht="75" x14ac:dyDescent="0.25">
      <c r="A93" s="2">
        <v>299</v>
      </c>
      <c r="B93" s="2">
        <v>637</v>
      </c>
      <c r="C93" s="3" t="s">
        <v>50</v>
      </c>
      <c r="D93" s="2">
        <v>1</v>
      </c>
      <c r="E93" s="3" t="s">
        <v>247</v>
      </c>
      <c r="F93" s="3" t="s">
        <v>26</v>
      </c>
      <c r="G93" s="3" t="s">
        <v>27</v>
      </c>
      <c r="H93" s="3" t="s">
        <v>244</v>
      </c>
      <c r="I93" s="3" t="s">
        <v>29</v>
      </c>
      <c r="J93" s="3" t="s">
        <v>30</v>
      </c>
      <c r="K93" s="3" t="s">
        <v>45</v>
      </c>
      <c r="L93" s="3" t="s">
        <v>46</v>
      </c>
      <c r="M93" s="3" t="s">
        <v>34</v>
      </c>
      <c r="N93" s="3" t="s">
        <v>34</v>
      </c>
      <c r="O93" s="3" t="s">
        <v>34</v>
      </c>
      <c r="P93" s="3" t="s">
        <v>34</v>
      </c>
      <c r="Q93" s="4"/>
      <c r="R93" s="2">
        <v>1976</v>
      </c>
      <c r="S93" s="4"/>
      <c r="T93" s="2">
        <v>2036</v>
      </c>
      <c r="U93" s="3" t="s">
        <v>249</v>
      </c>
      <c r="V93" s="4"/>
      <c r="W93" s="4"/>
      <c r="X93" s="4"/>
      <c r="Y93" t="s">
        <v>617</v>
      </c>
      <c r="Z93" t="s">
        <v>34</v>
      </c>
      <c r="AA93" t="s">
        <v>34</v>
      </c>
    </row>
    <row r="94" spans="1:30" ht="75" x14ac:dyDescent="0.25">
      <c r="A94" s="2">
        <v>298</v>
      </c>
      <c r="B94" s="2">
        <v>637</v>
      </c>
      <c r="C94" s="3" t="s">
        <v>250</v>
      </c>
      <c r="D94" s="2">
        <v>1</v>
      </c>
      <c r="E94" s="3" t="s">
        <v>247</v>
      </c>
      <c r="F94" s="3" t="s">
        <v>26</v>
      </c>
      <c r="G94" s="3" t="s">
        <v>27</v>
      </c>
      <c r="H94" s="3" t="s">
        <v>244</v>
      </c>
      <c r="I94" s="3" t="s">
        <v>29</v>
      </c>
      <c r="J94" s="3" t="s">
        <v>30</v>
      </c>
      <c r="K94" s="3" t="s">
        <v>45</v>
      </c>
      <c r="L94" s="3" t="s">
        <v>46</v>
      </c>
      <c r="M94" s="3" t="s">
        <v>34</v>
      </c>
      <c r="N94" s="3" t="s">
        <v>34</v>
      </c>
      <c r="O94" s="3" t="s">
        <v>34</v>
      </c>
      <c r="P94" s="3" t="s">
        <v>34</v>
      </c>
      <c r="Q94" s="4"/>
      <c r="R94" s="2">
        <v>1976</v>
      </c>
      <c r="S94" s="4"/>
      <c r="T94" s="2">
        <v>2036</v>
      </c>
      <c r="U94" s="3" t="s">
        <v>246</v>
      </c>
      <c r="V94" s="4"/>
      <c r="W94" s="4"/>
      <c r="X94" s="4"/>
      <c r="Y94" t="s">
        <v>617</v>
      </c>
      <c r="Z94" t="s">
        <v>842</v>
      </c>
      <c r="AA94" t="s">
        <v>34</v>
      </c>
      <c r="AB94" t="s">
        <v>549</v>
      </c>
      <c r="AC94">
        <v>2021</v>
      </c>
      <c r="AD94">
        <v>1000</v>
      </c>
    </row>
    <row r="95" spans="1:30" ht="75" x14ac:dyDescent="0.25">
      <c r="A95" s="2">
        <v>297</v>
      </c>
      <c r="B95" s="2">
        <v>637</v>
      </c>
      <c r="C95" s="3" t="s">
        <v>53</v>
      </c>
      <c r="D95" s="2">
        <v>1</v>
      </c>
      <c r="E95" s="3" t="s">
        <v>247</v>
      </c>
      <c r="F95" s="3" t="s">
        <v>26</v>
      </c>
      <c r="G95" s="3" t="s">
        <v>27</v>
      </c>
      <c r="H95" s="3" t="s">
        <v>244</v>
      </c>
      <c r="I95" s="3" t="s">
        <v>29</v>
      </c>
      <c r="J95" s="3" t="s">
        <v>30</v>
      </c>
      <c r="K95" s="3" t="s">
        <v>45</v>
      </c>
      <c r="L95" s="3" t="s">
        <v>46</v>
      </c>
      <c r="M95" s="3" t="s">
        <v>34</v>
      </c>
      <c r="N95" s="3" t="s">
        <v>34</v>
      </c>
      <c r="O95" s="3" t="s">
        <v>34</v>
      </c>
      <c r="P95" s="3" t="s">
        <v>34</v>
      </c>
      <c r="Q95" s="4"/>
      <c r="R95" s="2">
        <v>1976</v>
      </c>
      <c r="S95" s="4"/>
      <c r="T95" s="2">
        <v>2036</v>
      </c>
      <c r="U95" s="3" t="s">
        <v>246</v>
      </c>
      <c r="V95" s="4"/>
      <c r="W95" s="4"/>
      <c r="X95" s="4"/>
      <c r="Y95" t="s">
        <v>617</v>
      </c>
      <c r="Z95" t="s">
        <v>34</v>
      </c>
      <c r="AA95" t="s">
        <v>34</v>
      </c>
    </row>
    <row r="96" spans="1:30" ht="75" x14ac:dyDescent="0.25">
      <c r="A96" s="2">
        <v>23</v>
      </c>
      <c r="B96" s="2">
        <v>637</v>
      </c>
      <c r="C96" s="3" t="s">
        <v>43</v>
      </c>
      <c r="D96" s="2">
        <v>3</v>
      </c>
      <c r="E96" s="3" t="s">
        <v>247</v>
      </c>
      <c r="F96" s="3" t="s">
        <v>26</v>
      </c>
      <c r="G96" s="3" t="s">
        <v>27</v>
      </c>
      <c r="H96" s="3" t="s">
        <v>244</v>
      </c>
      <c r="I96" s="3" t="s">
        <v>29</v>
      </c>
      <c r="J96" s="3" t="s">
        <v>30</v>
      </c>
      <c r="K96" s="3" t="s">
        <v>45</v>
      </c>
      <c r="L96" s="3" t="s">
        <v>46</v>
      </c>
      <c r="M96" s="3" t="s">
        <v>34</v>
      </c>
      <c r="N96" s="3" t="s">
        <v>34</v>
      </c>
      <c r="O96" s="3" t="s">
        <v>34</v>
      </c>
      <c r="P96" s="3" t="s">
        <v>34</v>
      </c>
      <c r="Q96" s="4"/>
      <c r="R96" s="2">
        <v>1976</v>
      </c>
      <c r="S96" s="4"/>
      <c r="T96" s="2">
        <v>2036</v>
      </c>
      <c r="U96" s="3" t="s">
        <v>249</v>
      </c>
      <c r="V96" s="4"/>
      <c r="W96" s="4"/>
      <c r="X96" s="4"/>
      <c r="Y96" t="s">
        <v>617</v>
      </c>
      <c r="Z96" t="s">
        <v>619</v>
      </c>
      <c r="AA96" t="s">
        <v>34</v>
      </c>
      <c r="AB96" t="s">
        <v>530</v>
      </c>
      <c r="AC96">
        <v>2025</v>
      </c>
      <c r="AD96">
        <v>5000</v>
      </c>
    </row>
    <row r="97" spans="1:27" ht="45" x14ac:dyDescent="0.25">
      <c r="A97" s="2">
        <v>484</v>
      </c>
      <c r="B97" s="2">
        <v>22</v>
      </c>
      <c r="C97" s="3" t="s">
        <v>251</v>
      </c>
      <c r="D97" s="2">
        <v>2</v>
      </c>
      <c r="E97" s="3" t="s">
        <v>252</v>
      </c>
      <c r="F97" s="3" t="s">
        <v>26</v>
      </c>
      <c r="G97" s="3" t="s">
        <v>27</v>
      </c>
      <c r="H97" s="3" t="s">
        <v>244</v>
      </c>
      <c r="I97" s="3" t="s">
        <v>29</v>
      </c>
      <c r="J97" s="3" t="s">
        <v>41</v>
      </c>
      <c r="K97" s="3" t="s">
        <v>70</v>
      </c>
      <c r="L97" s="3" t="s">
        <v>70</v>
      </c>
      <c r="M97" s="3" t="s">
        <v>34</v>
      </c>
      <c r="N97" s="3" t="s">
        <v>34</v>
      </c>
      <c r="O97" s="3" t="s">
        <v>34</v>
      </c>
      <c r="P97" s="3" t="s">
        <v>34</v>
      </c>
      <c r="Q97" s="4"/>
      <c r="R97" s="2">
        <v>1977</v>
      </c>
      <c r="S97" s="4"/>
      <c r="T97" s="2">
        <v>2025</v>
      </c>
      <c r="U97" s="3" t="s">
        <v>253</v>
      </c>
      <c r="V97" s="4"/>
      <c r="W97" s="4"/>
      <c r="X97" s="4"/>
      <c r="Y97" t="s">
        <v>639</v>
      </c>
      <c r="Z97" t="s">
        <v>774</v>
      </c>
      <c r="AA97" t="s">
        <v>34</v>
      </c>
    </row>
    <row r="98" spans="1:27" ht="75" x14ac:dyDescent="0.25">
      <c r="A98" s="2">
        <v>561</v>
      </c>
      <c r="B98" s="2">
        <v>22</v>
      </c>
      <c r="C98" s="3" t="s">
        <v>254</v>
      </c>
      <c r="D98" s="2">
        <v>2</v>
      </c>
      <c r="E98" s="3" t="s">
        <v>255</v>
      </c>
      <c r="F98" s="3" t="s">
        <v>26</v>
      </c>
      <c r="G98" s="3" t="s">
        <v>27</v>
      </c>
      <c r="H98" s="3" t="s">
        <v>244</v>
      </c>
      <c r="I98" s="3" t="s">
        <v>29</v>
      </c>
      <c r="J98" s="3" t="s">
        <v>41</v>
      </c>
      <c r="K98" s="3" t="s">
        <v>70</v>
      </c>
      <c r="L98" s="3" t="s">
        <v>70</v>
      </c>
      <c r="M98" s="3" t="s">
        <v>34</v>
      </c>
      <c r="N98" s="3" t="s">
        <v>34</v>
      </c>
      <c r="O98" s="3" t="s">
        <v>34</v>
      </c>
      <c r="P98" s="3" t="s">
        <v>34</v>
      </c>
      <c r="Q98" s="4"/>
      <c r="R98" s="2">
        <v>2021</v>
      </c>
      <c r="S98" s="4"/>
      <c r="T98" s="4"/>
      <c r="U98" s="3" t="s">
        <v>34</v>
      </c>
      <c r="V98" s="4"/>
      <c r="W98" s="4"/>
      <c r="X98" s="4"/>
      <c r="Y98" t="s">
        <v>795</v>
      </c>
      <c r="Z98" t="s">
        <v>34</v>
      </c>
      <c r="AA98" t="s">
        <v>34</v>
      </c>
    </row>
    <row r="99" spans="1:27" ht="75" x14ac:dyDescent="0.25">
      <c r="A99" s="2">
        <v>560</v>
      </c>
      <c r="B99" s="2">
        <v>4</v>
      </c>
      <c r="C99" s="3" t="s">
        <v>256</v>
      </c>
      <c r="D99" s="2">
        <v>1</v>
      </c>
      <c r="E99" s="3" t="s">
        <v>257</v>
      </c>
      <c r="F99" s="3" t="s">
        <v>26</v>
      </c>
      <c r="G99" s="3" t="s">
        <v>27</v>
      </c>
      <c r="H99" s="3" t="s">
        <v>244</v>
      </c>
      <c r="I99" s="3" t="s">
        <v>29</v>
      </c>
      <c r="J99" s="3" t="s">
        <v>41</v>
      </c>
      <c r="K99" s="3" t="s">
        <v>70</v>
      </c>
      <c r="L99" s="3" t="s">
        <v>70</v>
      </c>
      <c r="M99" s="3" t="s">
        <v>34</v>
      </c>
      <c r="N99" s="3" t="s">
        <v>34</v>
      </c>
      <c r="O99" s="3" t="s">
        <v>34</v>
      </c>
      <c r="P99" s="3" t="s">
        <v>34</v>
      </c>
      <c r="Q99" s="4"/>
      <c r="R99" s="2">
        <v>2021</v>
      </c>
      <c r="S99" s="4"/>
      <c r="T99" s="4"/>
      <c r="U99" s="3" t="s">
        <v>34</v>
      </c>
      <c r="V99" s="4"/>
      <c r="W99" s="4"/>
      <c r="X99" s="4"/>
      <c r="Y99" t="s">
        <v>795</v>
      </c>
      <c r="Z99" t="s">
        <v>34</v>
      </c>
      <c r="AA99" t="s">
        <v>34</v>
      </c>
    </row>
    <row r="100" spans="1:27" ht="105" x14ac:dyDescent="0.25">
      <c r="A100" s="2">
        <v>559</v>
      </c>
      <c r="B100" s="2">
        <v>22</v>
      </c>
      <c r="C100" s="3" t="s">
        <v>169</v>
      </c>
      <c r="D100" s="2">
        <v>2</v>
      </c>
      <c r="E100" s="3" t="s">
        <v>258</v>
      </c>
      <c r="F100" s="3" t="s">
        <v>26</v>
      </c>
      <c r="G100" s="3" t="s">
        <v>27</v>
      </c>
      <c r="H100" s="3" t="s">
        <v>244</v>
      </c>
      <c r="I100" s="3" t="s">
        <v>29</v>
      </c>
      <c r="J100" s="3" t="s">
        <v>41</v>
      </c>
      <c r="K100" s="3" t="s">
        <v>70</v>
      </c>
      <c r="L100" s="3" t="s">
        <v>70</v>
      </c>
      <c r="M100" s="3" t="s">
        <v>34</v>
      </c>
      <c r="N100" s="3" t="s">
        <v>34</v>
      </c>
      <c r="O100" s="3" t="s">
        <v>34</v>
      </c>
      <c r="P100" s="3" t="s">
        <v>34</v>
      </c>
      <c r="Q100" s="4"/>
      <c r="R100" s="2">
        <v>2021</v>
      </c>
      <c r="S100" s="4"/>
      <c r="T100" s="4"/>
      <c r="U100" s="3" t="s">
        <v>34</v>
      </c>
      <c r="V100" s="4"/>
      <c r="W100" s="4"/>
      <c r="X100" s="4"/>
      <c r="Y100" t="s">
        <v>853</v>
      </c>
      <c r="Z100" t="s">
        <v>795</v>
      </c>
      <c r="AA100" t="s">
        <v>34</v>
      </c>
    </row>
    <row r="101" spans="1:27" ht="90" x14ac:dyDescent="0.25">
      <c r="A101" s="2">
        <v>558</v>
      </c>
      <c r="B101" s="2">
        <v>22</v>
      </c>
      <c r="C101" s="3" t="s">
        <v>259</v>
      </c>
      <c r="D101" s="2">
        <v>2</v>
      </c>
      <c r="E101" s="3" t="s">
        <v>260</v>
      </c>
      <c r="F101" s="3" t="s">
        <v>26</v>
      </c>
      <c r="G101" s="3" t="s">
        <v>27</v>
      </c>
      <c r="H101" s="3" t="s">
        <v>244</v>
      </c>
      <c r="I101" s="3" t="s">
        <v>29</v>
      </c>
      <c r="J101" s="3" t="s">
        <v>41</v>
      </c>
      <c r="K101" s="3" t="s">
        <v>70</v>
      </c>
      <c r="L101" s="3" t="s">
        <v>70</v>
      </c>
      <c r="M101" s="3" t="s">
        <v>34</v>
      </c>
      <c r="N101" s="3" t="s">
        <v>34</v>
      </c>
      <c r="O101" s="3" t="s">
        <v>34</v>
      </c>
      <c r="P101" s="3" t="s">
        <v>34</v>
      </c>
      <c r="Q101" s="4"/>
      <c r="R101" s="2">
        <v>2021</v>
      </c>
      <c r="S101" s="4"/>
      <c r="T101" s="4"/>
      <c r="U101" s="3" t="s">
        <v>34</v>
      </c>
      <c r="V101" s="4"/>
      <c r="W101" s="4"/>
      <c r="X101" s="4"/>
      <c r="Y101" t="s">
        <v>795</v>
      </c>
      <c r="Z101" t="s">
        <v>34</v>
      </c>
      <c r="AA101" t="s">
        <v>34</v>
      </c>
    </row>
    <row r="102" spans="1:27" ht="45" x14ac:dyDescent="0.25">
      <c r="A102" s="2">
        <v>483</v>
      </c>
      <c r="B102" s="2">
        <v>4</v>
      </c>
      <c r="C102" s="3" t="s">
        <v>261</v>
      </c>
      <c r="D102" s="2">
        <v>2</v>
      </c>
      <c r="E102" s="3" t="s">
        <v>84</v>
      </c>
      <c r="F102" s="3" t="s">
        <v>26</v>
      </c>
      <c r="G102" s="3" t="s">
        <v>27</v>
      </c>
      <c r="H102" s="3" t="s">
        <v>244</v>
      </c>
      <c r="I102" s="3" t="s">
        <v>29</v>
      </c>
      <c r="J102" s="3" t="s">
        <v>41</v>
      </c>
      <c r="K102" s="3" t="s">
        <v>70</v>
      </c>
      <c r="L102" s="3" t="s">
        <v>70</v>
      </c>
      <c r="M102" s="3" t="s">
        <v>34</v>
      </c>
      <c r="N102" s="3" t="s">
        <v>34</v>
      </c>
      <c r="O102" s="3" t="s">
        <v>34</v>
      </c>
      <c r="P102" s="3" t="s">
        <v>34</v>
      </c>
      <c r="Q102" s="4"/>
      <c r="R102" s="2">
        <v>1977</v>
      </c>
      <c r="S102" s="4"/>
      <c r="T102" s="2">
        <v>2025</v>
      </c>
      <c r="U102" s="3" t="s">
        <v>262</v>
      </c>
      <c r="V102" s="4"/>
      <c r="W102" s="4"/>
      <c r="X102" s="4"/>
      <c r="Y102" t="s">
        <v>640</v>
      </c>
      <c r="Z102" t="s">
        <v>772</v>
      </c>
      <c r="AA102" t="s">
        <v>773</v>
      </c>
    </row>
    <row r="103" spans="1:27" ht="45" x14ac:dyDescent="0.25">
      <c r="A103" s="2">
        <v>482</v>
      </c>
      <c r="B103" s="2">
        <v>22</v>
      </c>
      <c r="C103" s="3" t="s">
        <v>263</v>
      </c>
      <c r="D103" s="2">
        <v>1</v>
      </c>
      <c r="E103" s="3" t="s">
        <v>264</v>
      </c>
      <c r="F103" s="3" t="s">
        <v>26</v>
      </c>
      <c r="G103" s="3" t="s">
        <v>27</v>
      </c>
      <c r="H103" s="3" t="s">
        <v>244</v>
      </c>
      <c r="I103" s="3" t="s">
        <v>29</v>
      </c>
      <c r="J103" s="3" t="s">
        <v>41</v>
      </c>
      <c r="K103" s="3" t="s">
        <v>70</v>
      </c>
      <c r="L103" s="3" t="s">
        <v>70</v>
      </c>
      <c r="M103" s="3" t="s">
        <v>34</v>
      </c>
      <c r="N103" s="3" t="s">
        <v>34</v>
      </c>
      <c r="O103" s="3" t="s">
        <v>34</v>
      </c>
      <c r="P103" s="3" t="s">
        <v>34</v>
      </c>
      <c r="Q103" s="4"/>
      <c r="R103" s="2">
        <v>1977</v>
      </c>
      <c r="S103" s="4"/>
      <c r="T103" s="2">
        <v>2025</v>
      </c>
      <c r="U103" s="3" t="s">
        <v>265</v>
      </c>
      <c r="V103" s="4"/>
      <c r="W103" s="4"/>
      <c r="X103" s="4"/>
      <c r="Y103" t="s">
        <v>639</v>
      </c>
      <c r="Z103" t="s">
        <v>34</v>
      </c>
      <c r="AA103" t="s">
        <v>34</v>
      </c>
    </row>
    <row r="104" spans="1:27" ht="60" x14ac:dyDescent="0.25">
      <c r="A104" s="2">
        <v>419</v>
      </c>
      <c r="B104" s="2">
        <v>637</v>
      </c>
      <c r="C104" s="3" t="s">
        <v>99</v>
      </c>
      <c r="D104" s="2">
        <v>2</v>
      </c>
      <c r="E104" s="3" t="s">
        <v>100</v>
      </c>
      <c r="F104" s="3" t="s">
        <v>26</v>
      </c>
      <c r="G104" s="3" t="s">
        <v>27</v>
      </c>
      <c r="H104" s="3" t="s">
        <v>244</v>
      </c>
      <c r="I104" s="3" t="s">
        <v>29</v>
      </c>
      <c r="J104" s="3" t="s">
        <v>30</v>
      </c>
      <c r="K104" s="3" t="s">
        <v>97</v>
      </c>
      <c r="L104" s="3" t="s">
        <v>97</v>
      </c>
      <c r="M104" s="3" t="s">
        <v>34</v>
      </c>
      <c r="N104" s="3" t="s">
        <v>34</v>
      </c>
      <c r="O104" s="3" t="s">
        <v>34</v>
      </c>
      <c r="P104" s="3" t="s">
        <v>34</v>
      </c>
      <c r="Q104" s="4"/>
      <c r="R104" s="2">
        <v>2016</v>
      </c>
      <c r="S104" s="4"/>
      <c r="T104" s="2">
        <v>2018</v>
      </c>
      <c r="U104" s="3" t="s">
        <v>266</v>
      </c>
      <c r="V104" s="4"/>
      <c r="W104" s="4"/>
      <c r="X104" s="2">
        <v>2</v>
      </c>
      <c r="Y104" t="s">
        <v>526</v>
      </c>
      <c r="Z104" t="s">
        <v>34</v>
      </c>
      <c r="AA104" t="s">
        <v>34</v>
      </c>
    </row>
    <row r="105" spans="1:27" ht="165" x14ac:dyDescent="0.25">
      <c r="A105" s="2">
        <v>121</v>
      </c>
      <c r="B105" s="2">
        <v>637</v>
      </c>
      <c r="C105" s="3" t="s">
        <v>267</v>
      </c>
      <c r="D105" s="2">
        <v>2</v>
      </c>
      <c r="E105" s="3" t="s">
        <v>96</v>
      </c>
      <c r="F105" s="3" t="s">
        <v>26</v>
      </c>
      <c r="G105" s="3" t="s">
        <v>27</v>
      </c>
      <c r="H105" s="3" t="s">
        <v>244</v>
      </c>
      <c r="I105" s="3" t="s">
        <v>244</v>
      </c>
      <c r="J105" s="3" t="s">
        <v>30</v>
      </c>
      <c r="K105" s="3" t="s">
        <v>97</v>
      </c>
      <c r="L105" s="3" t="s">
        <v>97</v>
      </c>
      <c r="M105" s="3" t="s">
        <v>198</v>
      </c>
      <c r="N105" s="3" t="s">
        <v>268</v>
      </c>
      <c r="O105" s="3" t="s">
        <v>269</v>
      </c>
      <c r="P105" s="3" t="s">
        <v>34</v>
      </c>
      <c r="Q105" s="2">
        <v>2020</v>
      </c>
      <c r="R105" s="2">
        <v>2014</v>
      </c>
      <c r="S105" s="4"/>
      <c r="T105" s="2">
        <v>2030</v>
      </c>
      <c r="U105" s="3" t="s">
        <v>270</v>
      </c>
      <c r="V105" s="4"/>
      <c r="W105" s="4"/>
      <c r="X105" s="2">
        <v>2</v>
      </c>
      <c r="Y105" t="s">
        <v>639</v>
      </c>
      <c r="Z105" t="s">
        <v>34</v>
      </c>
      <c r="AA105" t="s">
        <v>34</v>
      </c>
    </row>
    <row r="106" spans="1:27" ht="45" x14ac:dyDescent="0.25">
      <c r="A106" s="2">
        <v>234</v>
      </c>
      <c r="B106" s="2">
        <v>22</v>
      </c>
      <c r="C106" s="3" t="s">
        <v>222</v>
      </c>
      <c r="D106" s="2">
        <v>3</v>
      </c>
      <c r="E106" s="3" t="s">
        <v>271</v>
      </c>
      <c r="F106" s="3" t="s">
        <v>26</v>
      </c>
      <c r="G106" s="3" t="s">
        <v>34</v>
      </c>
      <c r="H106" s="3" t="s">
        <v>244</v>
      </c>
      <c r="I106" s="3" t="s">
        <v>244</v>
      </c>
      <c r="J106" s="3" t="s">
        <v>41</v>
      </c>
      <c r="K106" s="3" t="s">
        <v>56</v>
      </c>
      <c r="L106" s="3" t="s">
        <v>57</v>
      </c>
      <c r="M106" s="3" t="s">
        <v>34</v>
      </c>
      <c r="N106" s="3" t="s">
        <v>34</v>
      </c>
      <c r="O106" s="3" t="s">
        <v>34</v>
      </c>
      <c r="P106" s="3" t="s">
        <v>34</v>
      </c>
      <c r="Q106" s="2">
        <v>0</v>
      </c>
      <c r="R106" s="2">
        <v>1977</v>
      </c>
      <c r="S106" s="4"/>
      <c r="T106" s="4"/>
      <c r="U106" s="3" t="s">
        <v>34</v>
      </c>
      <c r="V106" s="4"/>
      <c r="W106" s="4"/>
      <c r="X106" s="4"/>
      <c r="Y106" t="s">
        <v>34</v>
      </c>
      <c r="Z106" t="s">
        <v>34</v>
      </c>
      <c r="AA106" t="s">
        <v>34</v>
      </c>
    </row>
    <row r="107" spans="1:27" ht="90" x14ac:dyDescent="0.25">
      <c r="A107" s="2">
        <v>235</v>
      </c>
      <c r="B107" s="2">
        <v>122</v>
      </c>
      <c r="C107" s="3" t="s">
        <v>229</v>
      </c>
      <c r="D107" s="2">
        <v>3</v>
      </c>
      <c r="E107" s="3" t="s">
        <v>272</v>
      </c>
      <c r="F107" s="3" t="s">
        <v>26</v>
      </c>
      <c r="G107" s="3" t="s">
        <v>27</v>
      </c>
      <c r="H107" s="3" t="s">
        <v>244</v>
      </c>
      <c r="I107" s="3" t="s">
        <v>244</v>
      </c>
      <c r="J107" s="3" t="s">
        <v>30</v>
      </c>
      <c r="K107" s="3" t="s">
        <v>56</v>
      </c>
      <c r="L107" s="3" t="s">
        <v>57</v>
      </c>
      <c r="M107" s="3" t="s">
        <v>34</v>
      </c>
      <c r="N107" s="3" t="s">
        <v>34</v>
      </c>
      <c r="O107" s="3" t="s">
        <v>34</v>
      </c>
      <c r="P107" s="3" t="s">
        <v>34</v>
      </c>
      <c r="Q107" s="2">
        <v>0</v>
      </c>
      <c r="R107" s="2">
        <v>1977</v>
      </c>
      <c r="S107" s="4"/>
      <c r="T107" s="4"/>
      <c r="U107" s="3" t="s">
        <v>273</v>
      </c>
      <c r="V107" s="4"/>
      <c r="W107" s="4"/>
      <c r="X107" s="4"/>
      <c r="Y107" t="s">
        <v>664</v>
      </c>
      <c r="Z107" t="s">
        <v>727</v>
      </c>
      <c r="AA107" t="s">
        <v>34</v>
      </c>
    </row>
    <row r="108" spans="1:27" ht="105" x14ac:dyDescent="0.25">
      <c r="A108" s="2">
        <v>127</v>
      </c>
      <c r="B108" s="2">
        <v>125</v>
      </c>
      <c r="C108" s="3" t="s">
        <v>105</v>
      </c>
      <c r="D108" s="2">
        <v>2</v>
      </c>
      <c r="E108" s="3" t="s">
        <v>274</v>
      </c>
      <c r="F108" s="3" t="s">
        <v>26</v>
      </c>
      <c r="G108" s="3" t="s">
        <v>27</v>
      </c>
      <c r="H108" s="3" t="s">
        <v>244</v>
      </c>
      <c r="I108" s="3" t="s">
        <v>244</v>
      </c>
      <c r="J108" s="3" t="s">
        <v>30</v>
      </c>
      <c r="K108" s="3" t="s">
        <v>56</v>
      </c>
      <c r="L108" s="3" t="s">
        <v>38</v>
      </c>
      <c r="M108" s="3" t="s">
        <v>275</v>
      </c>
      <c r="N108" s="3" t="s">
        <v>276</v>
      </c>
      <c r="O108" s="3" t="s">
        <v>33</v>
      </c>
      <c r="P108" s="3" t="s">
        <v>34</v>
      </c>
      <c r="Q108" s="2">
        <v>2020</v>
      </c>
      <c r="R108" s="2">
        <v>1977</v>
      </c>
      <c r="S108" s="4"/>
      <c r="T108" s="4"/>
      <c r="U108" s="3" t="s">
        <v>277</v>
      </c>
      <c r="V108" s="4"/>
      <c r="W108" s="4"/>
      <c r="X108" s="4"/>
      <c r="Y108" t="s">
        <v>664</v>
      </c>
      <c r="Z108" t="s">
        <v>696</v>
      </c>
      <c r="AA108" t="s">
        <v>34</v>
      </c>
    </row>
    <row r="109" spans="1:27" ht="105" x14ac:dyDescent="0.25">
      <c r="A109" s="2">
        <v>128</v>
      </c>
      <c r="B109" s="2">
        <v>22</v>
      </c>
      <c r="C109" s="3" t="s">
        <v>61</v>
      </c>
      <c r="D109" s="2">
        <v>4</v>
      </c>
      <c r="E109" s="3" t="s">
        <v>278</v>
      </c>
      <c r="F109" s="3" t="s">
        <v>26</v>
      </c>
      <c r="G109" s="3" t="s">
        <v>27</v>
      </c>
      <c r="H109" s="3" t="s">
        <v>244</v>
      </c>
      <c r="I109" s="3" t="s">
        <v>244</v>
      </c>
      <c r="J109" s="3" t="s">
        <v>41</v>
      </c>
      <c r="K109" s="3" t="s">
        <v>56</v>
      </c>
      <c r="L109" s="3" t="s">
        <v>57</v>
      </c>
      <c r="M109" s="3" t="s">
        <v>34</v>
      </c>
      <c r="N109" s="3" t="s">
        <v>34</v>
      </c>
      <c r="O109" s="3" t="s">
        <v>34</v>
      </c>
      <c r="P109" s="3" t="s">
        <v>34</v>
      </c>
      <c r="Q109" s="2">
        <v>2020</v>
      </c>
      <c r="R109" s="2">
        <v>1977</v>
      </c>
      <c r="S109" s="4"/>
      <c r="T109" s="4"/>
      <c r="U109" s="3" t="s">
        <v>34</v>
      </c>
      <c r="V109" s="4"/>
      <c r="W109" s="4"/>
      <c r="X109" s="4"/>
      <c r="Y109" t="s">
        <v>621</v>
      </c>
      <c r="Z109" t="s">
        <v>34</v>
      </c>
      <c r="AA109" t="s">
        <v>34</v>
      </c>
    </row>
    <row r="110" spans="1:27" ht="120" x14ac:dyDescent="0.25">
      <c r="A110" s="2">
        <v>125</v>
      </c>
      <c r="B110" s="2">
        <v>637</v>
      </c>
      <c r="C110" s="3" t="s">
        <v>117</v>
      </c>
      <c r="D110" s="2">
        <v>2</v>
      </c>
      <c r="E110" s="3" t="s">
        <v>279</v>
      </c>
      <c r="F110" s="3" t="s">
        <v>26</v>
      </c>
      <c r="G110" s="3" t="s">
        <v>27</v>
      </c>
      <c r="H110" s="3" t="s">
        <v>244</v>
      </c>
      <c r="I110" s="3" t="s">
        <v>244</v>
      </c>
      <c r="J110" s="3" t="s">
        <v>30</v>
      </c>
      <c r="K110" s="3" t="s">
        <v>56</v>
      </c>
      <c r="L110" s="3" t="s">
        <v>38</v>
      </c>
      <c r="M110" s="3" t="s">
        <v>119</v>
      </c>
      <c r="N110" s="3" t="s">
        <v>280</v>
      </c>
      <c r="O110" s="3" t="s">
        <v>281</v>
      </c>
      <c r="P110" s="3" t="s">
        <v>34</v>
      </c>
      <c r="Q110" s="2">
        <v>2020</v>
      </c>
      <c r="R110" s="2">
        <v>1977</v>
      </c>
      <c r="S110" s="4"/>
      <c r="T110" s="4"/>
      <c r="U110" s="3" t="s">
        <v>282</v>
      </c>
      <c r="V110" s="4"/>
      <c r="W110" s="4"/>
      <c r="X110" s="4"/>
      <c r="Y110" t="s">
        <v>664</v>
      </c>
      <c r="Z110" t="s">
        <v>693</v>
      </c>
      <c r="AA110" t="s">
        <v>34</v>
      </c>
    </row>
    <row r="111" spans="1:27" ht="105" x14ac:dyDescent="0.25">
      <c r="A111" s="2">
        <v>124</v>
      </c>
      <c r="B111" s="2">
        <v>122</v>
      </c>
      <c r="C111" s="3" t="s">
        <v>122</v>
      </c>
      <c r="D111" s="2">
        <v>2</v>
      </c>
      <c r="E111" s="3" t="s">
        <v>283</v>
      </c>
      <c r="F111" s="3" t="s">
        <v>26</v>
      </c>
      <c r="G111" s="3" t="s">
        <v>27</v>
      </c>
      <c r="H111" s="3" t="s">
        <v>244</v>
      </c>
      <c r="I111" s="3" t="s">
        <v>244</v>
      </c>
      <c r="J111" s="3" t="s">
        <v>30</v>
      </c>
      <c r="K111" s="3" t="s">
        <v>56</v>
      </c>
      <c r="L111" s="3" t="s">
        <v>38</v>
      </c>
      <c r="M111" s="3" t="s">
        <v>275</v>
      </c>
      <c r="N111" s="3" t="s">
        <v>276</v>
      </c>
      <c r="O111" s="3" t="s">
        <v>33</v>
      </c>
      <c r="P111" s="3" t="s">
        <v>34</v>
      </c>
      <c r="Q111" s="2">
        <v>2020</v>
      </c>
      <c r="R111" s="2">
        <v>1977</v>
      </c>
      <c r="S111" s="4"/>
      <c r="T111" s="4"/>
      <c r="U111" s="3" t="s">
        <v>284</v>
      </c>
      <c r="V111" s="4"/>
      <c r="W111" s="4"/>
      <c r="X111" s="4"/>
      <c r="Y111" t="s">
        <v>664</v>
      </c>
      <c r="Z111" t="s">
        <v>695</v>
      </c>
      <c r="AA111" t="s">
        <v>34</v>
      </c>
    </row>
    <row r="112" spans="1:27" ht="90" x14ac:dyDescent="0.25">
      <c r="A112" s="2">
        <v>123</v>
      </c>
      <c r="B112" s="2">
        <v>122</v>
      </c>
      <c r="C112" s="3" t="s">
        <v>110</v>
      </c>
      <c r="D112" s="2">
        <v>2</v>
      </c>
      <c r="E112" s="3" t="s">
        <v>285</v>
      </c>
      <c r="F112" s="3" t="s">
        <v>26</v>
      </c>
      <c r="G112" s="3" t="s">
        <v>27</v>
      </c>
      <c r="H112" s="3" t="s">
        <v>244</v>
      </c>
      <c r="I112" s="3" t="s">
        <v>244</v>
      </c>
      <c r="J112" s="3" t="s">
        <v>30</v>
      </c>
      <c r="K112" s="3" t="s">
        <v>56</v>
      </c>
      <c r="L112" s="3" t="s">
        <v>38</v>
      </c>
      <c r="M112" s="3" t="s">
        <v>286</v>
      </c>
      <c r="N112" s="3" t="s">
        <v>204</v>
      </c>
      <c r="O112" s="3" t="s">
        <v>33</v>
      </c>
      <c r="P112" s="3" t="s">
        <v>34</v>
      </c>
      <c r="Q112" s="2">
        <v>2020</v>
      </c>
      <c r="R112" s="2">
        <v>1977</v>
      </c>
      <c r="S112" s="4"/>
      <c r="T112" s="4"/>
      <c r="U112" s="3" t="s">
        <v>287</v>
      </c>
      <c r="V112" s="4"/>
      <c r="W112" s="4"/>
      <c r="X112" s="4"/>
      <c r="Y112" t="s">
        <v>664</v>
      </c>
      <c r="Z112" t="s">
        <v>694</v>
      </c>
      <c r="AA112" t="s">
        <v>34</v>
      </c>
    </row>
    <row r="113" spans="1:30" ht="120" x14ac:dyDescent="0.25">
      <c r="A113" s="2">
        <v>122</v>
      </c>
      <c r="B113" s="2">
        <v>637</v>
      </c>
      <c r="C113" s="3" t="s">
        <v>288</v>
      </c>
      <c r="D113" s="2">
        <v>2</v>
      </c>
      <c r="E113" s="3" t="s">
        <v>289</v>
      </c>
      <c r="F113" s="3" t="s">
        <v>26</v>
      </c>
      <c r="G113" s="3" t="s">
        <v>27</v>
      </c>
      <c r="H113" s="3" t="s">
        <v>244</v>
      </c>
      <c r="I113" s="3" t="s">
        <v>244</v>
      </c>
      <c r="J113" s="3" t="s">
        <v>30</v>
      </c>
      <c r="K113" s="3" t="s">
        <v>56</v>
      </c>
      <c r="L113" s="3" t="s">
        <v>38</v>
      </c>
      <c r="M113" s="3" t="s">
        <v>119</v>
      </c>
      <c r="N113" s="3" t="s">
        <v>280</v>
      </c>
      <c r="O113" s="3" t="s">
        <v>290</v>
      </c>
      <c r="P113" s="3" t="s">
        <v>34</v>
      </c>
      <c r="Q113" s="2">
        <v>2020</v>
      </c>
      <c r="R113" s="2">
        <v>1977</v>
      </c>
      <c r="S113" s="4"/>
      <c r="T113" s="4"/>
      <c r="U113" s="3" t="s">
        <v>291</v>
      </c>
      <c r="V113" s="4"/>
      <c r="W113" s="4"/>
      <c r="X113" s="4"/>
      <c r="Y113" t="s">
        <v>664</v>
      </c>
      <c r="Z113" t="s">
        <v>693</v>
      </c>
      <c r="AA113" t="s">
        <v>34</v>
      </c>
    </row>
    <row r="114" spans="1:30" ht="90" x14ac:dyDescent="0.25">
      <c r="A114" s="2">
        <v>126</v>
      </c>
      <c r="B114" s="2">
        <v>125</v>
      </c>
      <c r="C114" s="3" t="s">
        <v>124</v>
      </c>
      <c r="D114" s="2">
        <v>2</v>
      </c>
      <c r="E114" s="3" t="s">
        <v>292</v>
      </c>
      <c r="F114" s="3" t="s">
        <v>26</v>
      </c>
      <c r="G114" s="3" t="s">
        <v>27</v>
      </c>
      <c r="H114" s="3" t="s">
        <v>244</v>
      </c>
      <c r="I114" s="3" t="s">
        <v>244</v>
      </c>
      <c r="J114" s="3" t="s">
        <v>30</v>
      </c>
      <c r="K114" s="3" t="s">
        <v>56</v>
      </c>
      <c r="L114" s="3" t="s">
        <v>38</v>
      </c>
      <c r="M114" s="3" t="s">
        <v>286</v>
      </c>
      <c r="N114" s="3" t="s">
        <v>204</v>
      </c>
      <c r="O114" s="3" t="s">
        <v>33</v>
      </c>
      <c r="P114" s="3" t="s">
        <v>34</v>
      </c>
      <c r="Q114" s="2">
        <v>2020</v>
      </c>
      <c r="R114" s="2">
        <v>1977</v>
      </c>
      <c r="S114" s="4"/>
      <c r="T114" s="4"/>
      <c r="U114" s="3" t="s">
        <v>293</v>
      </c>
      <c r="V114" s="4"/>
      <c r="W114" s="4"/>
      <c r="X114" s="4"/>
      <c r="Y114" t="s">
        <v>664</v>
      </c>
      <c r="Z114" t="s">
        <v>694</v>
      </c>
      <c r="AA114" t="s">
        <v>34</v>
      </c>
    </row>
    <row r="115" spans="1:30" ht="75" x14ac:dyDescent="0.25">
      <c r="A115" s="2">
        <v>389</v>
      </c>
      <c r="B115" s="2">
        <v>637</v>
      </c>
      <c r="C115" s="3" t="s">
        <v>220</v>
      </c>
      <c r="D115" s="2">
        <v>2</v>
      </c>
      <c r="E115" s="3" t="s">
        <v>221</v>
      </c>
      <c r="F115" s="3" t="s">
        <v>26</v>
      </c>
      <c r="G115" s="3" t="s">
        <v>27</v>
      </c>
      <c r="H115" s="3" t="s">
        <v>244</v>
      </c>
      <c r="I115" s="3" t="s">
        <v>29</v>
      </c>
      <c r="J115" s="3" t="s">
        <v>30</v>
      </c>
      <c r="K115" s="3" t="s">
        <v>56</v>
      </c>
      <c r="L115" s="3" t="s">
        <v>38</v>
      </c>
      <c r="M115" s="3" t="s">
        <v>34</v>
      </c>
      <c r="N115" s="3" t="s">
        <v>34</v>
      </c>
      <c r="O115" s="3" t="s">
        <v>34</v>
      </c>
      <c r="P115" s="3" t="s">
        <v>34</v>
      </c>
      <c r="Q115" s="4"/>
      <c r="R115" s="2">
        <v>1977</v>
      </c>
      <c r="S115" s="4"/>
      <c r="T115" s="4"/>
      <c r="U115" s="3" t="s">
        <v>294</v>
      </c>
      <c r="V115" s="4"/>
      <c r="W115" s="4"/>
      <c r="X115" s="4"/>
      <c r="Y115" t="s">
        <v>621</v>
      </c>
      <c r="Z115" t="s">
        <v>34</v>
      </c>
      <c r="AA115" t="s">
        <v>34</v>
      </c>
    </row>
    <row r="116" spans="1:30" ht="90" x14ac:dyDescent="0.25">
      <c r="A116" s="2">
        <v>236</v>
      </c>
      <c r="B116" s="2">
        <v>125</v>
      </c>
      <c r="C116" s="3" t="s">
        <v>295</v>
      </c>
      <c r="D116" s="2">
        <v>3</v>
      </c>
      <c r="E116" s="3" t="s">
        <v>296</v>
      </c>
      <c r="F116" s="3" t="s">
        <v>26</v>
      </c>
      <c r="G116" s="3" t="s">
        <v>27</v>
      </c>
      <c r="H116" s="3" t="s">
        <v>244</v>
      </c>
      <c r="I116" s="3" t="s">
        <v>244</v>
      </c>
      <c r="J116" s="3" t="s">
        <v>30</v>
      </c>
      <c r="K116" s="3" t="s">
        <v>56</v>
      </c>
      <c r="L116" s="3" t="s">
        <v>57</v>
      </c>
      <c r="M116" s="3" t="s">
        <v>34</v>
      </c>
      <c r="N116" s="3" t="s">
        <v>34</v>
      </c>
      <c r="O116" s="3" t="s">
        <v>34</v>
      </c>
      <c r="P116" s="3" t="s">
        <v>34</v>
      </c>
      <c r="Q116" s="2">
        <v>0</v>
      </c>
      <c r="R116" s="2">
        <v>1977</v>
      </c>
      <c r="S116" s="4"/>
      <c r="T116" s="4"/>
      <c r="U116" s="3" t="s">
        <v>34</v>
      </c>
      <c r="V116" s="4"/>
      <c r="W116" s="4"/>
      <c r="X116" s="4"/>
      <c r="Y116" t="s">
        <v>664</v>
      </c>
      <c r="Z116" t="s">
        <v>727</v>
      </c>
      <c r="AA116" t="s">
        <v>34</v>
      </c>
    </row>
    <row r="117" spans="1:30" ht="45" x14ac:dyDescent="0.25">
      <c r="A117" s="2">
        <v>620</v>
      </c>
      <c r="B117" s="2">
        <v>48</v>
      </c>
      <c r="C117" s="3" t="s">
        <v>297</v>
      </c>
      <c r="D117" s="2">
        <v>2</v>
      </c>
      <c r="E117" s="3" t="s">
        <v>34</v>
      </c>
      <c r="F117" s="3" t="s">
        <v>26</v>
      </c>
      <c r="G117" s="3" t="s">
        <v>34</v>
      </c>
      <c r="H117" s="3" t="s">
        <v>298</v>
      </c>
      <c r="I117" s="3" t="s">
        <v>29</v>
      </c>
      <c r="J117" s="3" t="s">
        <v>41</v>
      </c>
      <c r="K117" s="3" t="s">
        <v>42</v>
      </c>
      <c r="L117" s="3" t="s">
        <v>42</v>
      </c>
      <c r="M117" s="3" t="s">
        <v>34</v>
      </c>
      <c r="N117" s="3" t="s">
        <v>34</v>
      </c>
      <c r="O117" s="3" t="s">
        <v>34</v>
      </c>
      <c r="P117" s="3" t="s">
        <v>34</v>
      </c>
      <c r="Q117" s="4"/>
      <c r="R117" s="2">
        <v>2007</v>
      </c>
      <c r="S117" s="4"/>
      <c r="T117" s="4"/>
      <c r="U117" s="3" t="s">
        <v>299</v>
      </c>
      <c r="V117" s="4"/>
      <c r="W117" s="4"/>
      <c r="X117" s="4"/>
      <c r="Y117" t="s">
        <v>34</v>
      </c>
      <c r="Z117" t="s">
        <v>621</v>
      </c>
      <c r="AA117" t="s">
        <v>34</v>
      </c>
    </row>
    <row r="118" spans="1:30" ht="75" x14ac:dyDescent="0.25">
      <c r="A118" s="2">
        <v>621</v>
      </c>
      <c r="B118" s="2">
        <v>48</v>
      </c>
      <c r="C118" s="3" t="s">
        <v>300</v>
      </c>
      <c r="D118" s="2">
        <v>2</v>
      </c>
      <c r="E118" s="3" t="s">
        <v>34</v>
      </c>
      <c r="F118" s="3" t="s">
        <v>26</v>
      </c>
      <c r="G118" s="3" t="s">
        <v>27</v>
      </c>
      <c r="H118" s="3" t="s">
        <v>298</v>
      </c>
      <c r="I118" s="3" t="s">
        <v>29</v>
      </c>
      <c r="J118" s="3" t="s">
        <v>41</v>
      </c>
      <c r="K118" s="3" t="s">
        <v>42</v>
      </c>
      <c r="L118" s="3" t="s">
        <v>42</v>
      </c>
      <c r="M118" s="3" t="s">
        <v>34</v>
      </c>
      <c r="N118" s="3" t="s">
        <v>34</v>
      </c>
      <c r="O118" s="3" t="s">
        <v>34</v>
      </c>
      <c r="P118" s="3" t="s">
        <v>34</v>
      </c>
      <c r="Q118" s="4"/>
      <c r="R118" s="2">
        <v>2007</v>
      </c>
      <c r="S118" s="4"/>
      <c r="T118" s="2">
        <v>2035</v>
      </c>
      <c r="U118" s="3" t="s">
        <v>299</v>
      </c>
      <c r="V118" s="4"/>
      <c r="W118" s="4"/>
      <c r="X118" s="4"/>
      <c r="Y118" t="s">
        <v>621</v>
      </c>
      <c r="Z118" t="s">
        <v>34</v>
      </c>
      <c r="AA118" t="s">
        <v>34</v>
      </c>
    </row>
    <row r="119" spans="1:30" ht="45" x14ac:dyDescent="0.25">
      <c r="A119" s="2">
        <v>618</v>
      </c>
      <c r="B119" s="2">
        <v>48</v>
      </c>
      <c r="C119" s="3" t="s">
        <v>301</v>
      </c>
      <c r="D119" s="2">
        <v>1</v>
      </c>
      <c r="E119" s="3" t="s">
        <v>34</v>
      </c>
      <c r="F119" s="3" t="s">
        <v>26</v>
      </c>
      <c r="G119" s="3" t="s">
        <v>27</v>
      </c>
      <c r="H119" s="3" t="s">
        <v>298</v>
      </c>
      <c r="I119" s="3" t="s">
        <v>29</v>
      </c>
      <c r="J119" s="3" t="s">
        <v>41</v>
      </c>
      <c r="K119" s="3" t="s">
        <v>42</v>
      </c>
      <c r="L119" s="3" t="s">
        <v>42</v>
      </c>
      <c r="M119" s="3" t="s">
        <v>34</v>
      </c>
      <c r="N119" s="3" t="s">
        <v>34</v>
      </c>
      <c r="O119" s="3" t="s">
        <v>34</v>
      </c>
      <c r="P119" s="3" t="s">
        <v>34</v>
      </c>
      <c r="Q119" s="4"/>
      <c r="R119" s="2">
        <v>2007</v>
      </c>
      <c r="S119" s="4"/>
      <c r="T119" s="4"/>
      <c r="U119" s="3" t="s">
        <v>302</v>
      </c>
      <c r="V119" s="4"/>
      <c r="W119" s="4"/>
      <c r="X119" s="4"/>
      <c r="Y119" t="s">
        <v>621</v>
      </c>
      <c r="Z119" t="s">
        <v>34</v>
      </c>
      <c r="AA119" t="s">
        <v>34</v>
      </c>
    </row>
    <row r="120" spans="1:30" ht="45" x14ac:dyDescent="0.25">
      <c r="A120" s="2">
        <v>617</v>
      </c>
      <c r="B120" s="2">
        <v>48</v>
      </c>
      <c r="C120" s="3" t="s">
        <v>40</v>
      </c>
      <c r="D120" s="2">
        <v>1</v>
      </c>
      <c r="E120" s="3" t="s">
        <v>34</v>
      </c>
      <c r="F120" s="3" t="s">
        <v>26</v>
      </c>
      <c r="G120" s="3" t="s">
        <v>27</v>
      </c>
      <c r="H120" s="3" t="s">
        <v>298</v>
      </c>
      <c r="I120" s="3" t="s">
        <v>29</v>
      </c>
      <c r="J120" s="3" t="s">
        <v>41</v>
      </c>
      <c r="K120" s="3" t="s">
        <v>42</v>
      </c>
      <c r="L120" s="3" t="s">
        <v>42</v>
      </c>
      <c r="M120" s="3" t="s">
        <v>34</v>
      </c>
      <c r="N120" s="3" t="s">
        <v>34</v>
      </c>
      <c r="O120" s="3" t="s">
        <v>34</v>
      </c>
      <c r="P120" s="3" t="s">
        <v>34</v>
      </c>
      <c r="Q120" s="4"/>
      <c r="R120" s="2">
        <v>2007</v>
      </c>
      <c r="S120" s="4"/>
      <c r="T120" s="4"/>
      <c r="U120" s="3" t="s">
        <v>303</v>
      </c>
      <c r="V120" s="4"/>
      <c r="W120" s="4"/>
      <c r="X120" s="4"/>
      <c r="Y120" t="s">
        <v>34</v>
      </c>
      <c r="Z120" t="s">
        <v>621</v>
      </c>
      <c r="AA120" t="s">
        <v>34</v>
      </c>
    </row>
    <row r="121" spans="1:30" ht="45" x14ac:dyDescent="0.25">
      <c r="A121" s="2">
        <v>619</v>
      </c>
      <c r="B121" s="2">
        <v>48</v>
      </c>
      <c r="C121" s="3" t="s">
        <v>304</v>
      </c>
      <c r="D121" s="2">
        <v>2</v>
      </c>
      <c r="E121" s="3" t="s">
        <v>34</v>
      </c>
      <c r="F121" s="3" t="s">
        <v>26</v>
      </c>
      <c r="G121" s="3" t="s">
        <v>27</v>
      </c>
      <c r="H121" s="3" t="s">
        <v>298</v>
      </c>
      <c r="I121" s="3" t="s">
        <v>29</v>
      </c>
      <c r="J121" s="3" t="s">
        <v>41</v>
      </c>
      <c r="K121" s="3" t="s">
        <v>42</v>
      </c>
      <c r="L121" s="3" t="s">
        <v>42</v>
      </c>
      <c r="M121" s="3" t="s">
        <v>34</v>
      </c>
      <c r="N121" s="3" t="s">
        <v>34</v>
      </c>
      <c r="O121" s="3" t="s">
        <v>34</v>
      </c>
      <c r="P121" s="3" t="s">
        <v>34</v>
      </c>
      <c r="Q121" s="4"/>
      <c r="R121" s="2">
        <v>2007</v>
      </c>
      <c r="S121" s="4"/>
      <c r="T121" s="4"/>
      <c r="U121" s="3" t="s">
        <v>302</v>
      </c>
      <c r="V121" s="4"/>
      <c r="W121" s="4"/>
      <c r="X121" s="4"/>
      <c r="Y121" t="s">
        <v>621</v>
      </c>
      <c r="Z121" t="s">
        <v>34</v>
      </c>
      <c r="AA121" t="s">
        <v>34</v>
      </c>
    </row>
    <row r="122" spans="1:30" ht="75" x14ac:dyDescent="0.25">
      <c r="A122" s="2">
        <v>378</v>
      </c>
      <c r="B122" s="2">
        <v>634</v>
      </c>
      <c r="C122" s="3" t="s">
        <v>305</v>
      </c>
      <c r="D122" s="2">
        <v>2</v>
      </c>
      <c r="E122" s="3" t="s">
        <v>306</v>
      </c>
      <c r="F122" s="3" t="s">
        <v>26</v>
      </c>
      <c r="G122" s="3" t="s">
        <v>27</v>
      </c>
      <c r="H122" s="3" t="s">
        <v>298</v>
      </c>
      <c r="I122" s="3" t="s">
        <v>29</v>
      </c>
      <c r="J122" s="3" t="s">
        <v>41</v>
      </c>
      <c r="K122" s="3" t="s">
        <v>45</v>
      </c>
      <c r="L122" s="3" t="s">
        <v>46</v>
      </c>
      <c r="M122" s="3" t="s">
        <v>34</v>
      </c>
      <c r="N122" s="3" t="s">
        <v>34</v>
      </c>
      <c r="O122" s="3" t="s">
        <v>34</v>
      </c>
      <c r="P122" s="3" t="s">
        <v>34</v>
      </c>
      <c r="Q122" s="4"/>
      <c r="R122" s="2">
        <v>2006</v>
      </c>
      <c r="S122" s="4"/>
      <c r="T122" s="4"/>
      <c r="U122" s="3" t="s">
        <v>299</v>
      </c>
      <c r="V122" s="4"/>
      <c r="W122" s="4"/>
      <c r="X122" s="4"/>
      <c r="Y122" t="s">
        <v>621</v>
      </c>
      <c r="Z122" t="s">
        <v>34</v>
      </c>
      <c r="AA122" t="s">
        <v>34</v>
      </c>
    </row>
    <row r="123" spans="1:30" ht="75" x14ac:dyDescent="0.25">
      <c r="A123" s="2">
        <v>49</v>
      </c>
      <c r="B123" s="2">
        <v>634</v>
      </c>
      <c r="C123" s="3" t="s">
        <v>43</v>
      </c>
      <c r="D123" s="2">
        <v>3</v>
      </c>
      <c r="E123" s="3" t="s">
        <v>306</v>
      </c>
      <c r="F123" s="3" t="s">
        <v>26</v>
      </c>
      <c r="G123" s="3" t="s">
        <v>27</v>
      </c>
      <c r="H123" s="3" t="s">
        <v>298</v>
      </c>
      <c r="I123" s="3" t="s">
        <v>29</v>
      </c>
      <c r="J123" s="3" t="s">
        <v>30</v>
      </c>
      <c r="K123" s="3" t="s">
        <v>45</v>
      </c>
      <c r="L123" s="3" t="s">
        <v>46</v>
      </c>
      <c r="M123" s="3" t="s">
        <v>34</v>
      </c>
      <c r="N123" s="3" t="s">
        <v>34</v>
      </c>
      <c r="O123" s="3" t="s">
        <v>34</v>
      </c>
      <c r="P123" s="3" t="s">
        <v>34</v>
      </c>
      <c r="Q123" s="4"/>
      <c r="R123" s="2">
        <v>2006</v>
      </c>
      <c r="S123" s="4"/>
      <c r="T123" s="4"/>
      <c r="U123" s="3" t="s">
        <v>307</v>
      </c>
      <c r="V123" s="4"/>
      <c r="W123" s="4"/>
      <c r="X123" s="4"/>
      <c r="Y123" t="s">
        <v>621</v>
      </c>
      <c r="Z123" t="s">
        <v>630</v>
      </c>
      <c r="AA123" t="s">
        <v>34</v>
      </c>
      <c r="AB123" t="s">
        <v>541</v>
      </c>
      <c r="AC123">
        <v>2035</v>
      </c>
      <c r="AD123">
        <v>500</v>
      </c>
    </row>
    <row r="124" spans="1:30" ht="75" x14ac:dyDescent="0.25">
      <c r="A124" s="2">
        <v>379</v>
      </c>
      <c r="B124" s="2">
        <v>634</v>
      </c>
      <c r="C124" s="3" t="s">
        <v>67</v>
      </c>
      <c r="D124" s="2">
        <v>1</v>
      </c>
      <c r="E124" s="3" t="s">
        <v>306</v>
      </c>
      <c r="F124" s="3" t="s">
        <v>26</v>
      </c>
      <c r="G124" s="3" t="s">
        <v>27</v>
      </c>
      <c r="H124" s="3" t="s">
        <v>298</v>
      </c>
      <c r="I124" s="3" t="s">
        <v>29</v>
      </c>
      <c r="J124" s="3" t="s">
        <v>30</v>
      </c>
      <c r="K124" s="3" t="s">
        <v>45</v>
      </c>
      <c r="L124" s="3" t="s">
        <v>46</v>
      </c>
      <c r="M124" s="3" t="s">
        <v>34</v>
      </c>
      <c r="N124" s="3" t="s">
        <v>34</v>
      </c>
      <c r="O124" s="3" t="s">
        <v>34</v>
      </c>
      <c r="P124" s="3" t="s">
        <v>34</v>
      </c>
      <c r="Q124" s="4"/>
      <c r="R124" s="2">
        <v>2006</v>
      </c>
      <c r="S124" s="4"/>
      <c r="T124" s="4"/>
      <c r="U124" s="3" t="s">
        <v>308</v>
      </c>
      <c r="V124" s="4"/>
      <c r="W124" s="4"/>
      <c r="X124" s="4"/>
      <c r="Y124" t="s">
        <v>621</v>
      </c>
      <c r="Z124" t="s">
        <v>34</v>
      </c>
      <c r="AA124" t="s">
        <v>34</v>
      </c>
    </row>
    <row r="125" spans="1:30" ht="75" x14ac:dyDescent="0.25">
      <c r="A125" s="2">
        <v>377</v>
      </c>
      <c r="B125" s="2">
        <v>634</v>
      </c>
      <c r="C125" s="3" t="s">
        <v>309</v>
      </c>
      <c r="D125" s="2">
        <v>2</v>
      </c>
      <c r="E125" s="3" t="s">
        <v>306</v>
      </c>
      <c r="F125" s="3" t="s">
        <v>26</v>
      </c>
      <c r="G125" s="3" t="s">
        <v>34</v>
      </c>
      <c r="H125" s="3" t="s">
        <v>298</v>
      </c>
      <c r="I125" s="3" t="s">
        <v>29</v>
      </c>
      <c r="J125" s="3" t="s">
        <v>30</v>
      </c>
      <c r="K125" s="3" t="s">
        <v>45</v>
      </c>
      <c r="L125" s="3" t="s">
        <v>46</v>
      </c>
      <c r="M125" s="3" t="s">
        <v>34</v>
      </c>
      <c r="N125" s="3" t="s">
        <v>34</v>
      </c>
      <c r="O125" s="3" t="s">
        <v>34</v>
      </c>
      <c r="P125" s="3" t="s">
        <v>34</v>
      </c>
      <c r="Q125" s="4"/>
      <c r="R125" s="4"/>
      <c r="S125" s="4"/>
      <c r="T125" s="4"/>
      <c r="U125" s="3" t="s">
        <v>307</v>
      </c>
      <c r="V125" s="4"/>
      <c r="W125" s="4"/>
      <c r="X125" s="4"/>
      <c r="Y125" t="s">
        <v>617</v>
      </c>
      <c r="Z125" t="s">
        <v>660</v>
      </c>
      <c r="AA125" t="s">
        <v>34</v>
      </c>
    </row>
    <row r="126" spans="1:30" ht="75" x14ac:dyDescent="0.25">
      <c r="A126" s="2">
        <v>376</v>
      </c>
      <c r="B126" s="2">
        <v>634</v>
      </c>
      <c r="C126" s="3" t="s">
        <v>49</v>
      </c>
      <c r="D126" s="2">
        <v>2</v>
      </c>
      <c r="E126" s="3" t="s">
        <v>306</v>
      </c>
      <c r="F126" s="3" t="s">
        <v>26</v>
      </c>
      <c r="G126" s="3" t="s">
        <v>34</v>
      </c>
      <c r="H126" s="3" t="s">
        <v>298</v>
      </c>
      <c r="I126" s="3" t="s">
        <v>29</v>
      </c>
      <c r="J126" s="3" t="s">
        <v>30</v>
      </c>
      <c r="K126" s="3" t="s">
        <v>45</v>
      </c>
      <c r="L126" s="3" t="s">
        <v>46</v>
      </c>
      <c r="M126" s="3" t="s">
        <v>34</v>
      </c>
      <c r="N126" s="3" t="s">
        <v>34</v>
      </c>
      <c r="O126" s="3" t="s">
        <v>34</v>
      </c>
      <c r="P126" s="3" t="s">
        <v>34</v>
      </c>
      <c r="Q126" s="4"/>
      <c r="R126" s="4"/>
      <c r="S126" s="4"/>
      <c r="T126" s="4"/>
      <c r="U126" s="3" t="s">
        <v>307</v>
      </c>
      <c r="V126" s="4"/>
      <c r="W126" s="4"/>
      <c r="X126" s="4"/>
      <c r="Y126" t="s">
        <v>617</v>
      </c>
      <c r="Z126" t="s">
        <v>660</v>
      </c>
      <c r="AA126" t="s">
        <v>34</v>
      </c>
    </row>
    <row r="127" spans="1:30" ht="75" x14ac:dyDescent="0.25">
      <c r="A127" s="2">
        <v>375</v>
      </c>
      <c r="B127" s="2">
        <v>634</v>
      </c>
      <c r="C127" s="3" t="s">
        <v>50</v>
      </c>
      <c r="D127" s="2">
        <v>1</v>
      </c>
      <c r="E127" s="3" t="s">
        <v>51</v>
      </c>
      <c r="F127" s="3" t="s">
        <v>26</v>
      </c>
      <c r="G127" s="3" t="s">
        <v>27</v>
      </c>
      <c r="H127" s="3" t="s">
        <v>298</v>
      </c>
      <c r="I127" s="3" t="s">
        <v>29</v>
      </c>
      <c r="J127" s="3" t="s">
        <v>30</v>
      </c>
      <c r="K127" s="3" t="s">
        <v>45</v>
      </c>
      <c r="L127" s="3" t="s">
        <v>46</v>
      </c>
      <c r="M127" s="3" t="s">
        <v>34</v>
      </c>
      <c r="N127" s="3" t="s">
        <v>34</v>
      </c>
      <c r="O127" s="3" t="s">
        <v>34</v>
      </c>
      <c r="P127" s="3" t="s">
        <v>34</v>
      </c>
      <c r="Q127" s="4"/>
      <c r="R127" s="2">
        <v>2006</v>
      </c>
      <c r="S127" s="4"/>
      <c r="T127" s="4"/>
      <c r="U127" s="3" t="s">
        <v>307</v>
      </c>
      <c r="V127" s="4"/>
      <c r="W127" s="4"/>
      <c r="X127" s="4"/>
      <c r="Y127" t="s">
        <v>617</v>
      </c>
      <c r="Z127" t="s">
        <v>660</v>
      </c>
      <c r="AA127" t="s">
        <v>34</v>
      </c>
    </row>
    <row r="128" spans="1:30" ht="75" x14ac:dyDescent="0.25">
      <c r="A128" s="2">
        <v>374</v>
      </c>
      <c r="B128" s="2">
        <v>634</v>
      </c>
      <c r="C128" s="3" t="s">
        <v>50</v>
      </c>
      <c r="D128" s="2">
        <v>1</v>
      </c>
      <c r="E128" s="3" t="s">
        <v>310</v>
      </c>
      <c r="F128" s="3" t="s">
        <v>26</v>
      </c>
      <c r="G128" s="3" t="s">
        <v>27</v>
      </c>
      <c r="H128" s="3" t="s">
        <v>298</v>
      </c>
      <c r="I128" s="3" t="s">
        <v>29</v>
      </c>
      <c r="J128" s="3" t="s">
        <v>30</v>
      </c>
      <c r="K128" s="3" t="s">
        <v>45</v>
      </c>
      <c r="L128" s="3" t="s">
        <v>46</v>
      </c>
      <c r="M128" s="3" t="s">
        <v>34</v>
      </c>
      <c r="N128" s="3" t="s">
        <v>34</v>
      </c>
      <c r="O128" s="3" t="s">
        <v>34</v>
      </c>
      <c r="P128" s="3" t="s">
        <v>34</v>
      </c>
      <c r="Q128" s="4"/>
      <c r="R128" s="2">
        <v>2006</v>
      </c>
      <c r="S128" s="4"/>
      <c r="T128" s="4"/>
      <c r="U128" s="3" t="s">
        <v>307</v>
      </c>
      <c r="V128" s="4"/>
      <c r="W128" s="4"/>
      <c r="X128" s="4"/>
      <c r="Y128" t="s">
        <v>617</v>
      </c>
      <c r="Z128" t="s">
        <v>660</v>
      </c>
      <c r="AA128" t="s">
        <v>34</v>
      </c>
    </row>
    <row r="129" spans="1:30" ht="75" x14ac:dyDescent="0.25">
      <c r="A129" s="2">
        <v>373</v>
      </c>
      <c r="B129" s="2">
        <v>634</v>
      </c>
      <c r="C129" s="3" t="s">
        <v>66</v>
      </c>
      <c r="D129" s="2">
        <v>1</v>
      </c>
      <c r="E129" s="3" t="s">
        <v>306</v>
      </c>
      <c r="F129" s="3" t="s">
        <v>26</v>
      </c>
      <c r="G129" s="3" t="s">
        <v>27</v>
      </c>
      <c r="H129" s="3" t="s">
        <v>298</v>
      </c>
      <c r="I129" s="3" t="s">
        <v>29</v>
      </c>
      <c r="J129" s="3" t="s">
        <v>30</v>
      </c>
      <c r="K129" s="3" t="s">
        <v>45</v>
      </c>
      <c r="L129" s="3" t="s">
        <v>46</v>
      </c>
      <c r="M129" s="3" t="s">
        <v>34</v>
      </c>
      <c r="N129" s="3" t="s">
        <v>34</v>
      </c>
      <c r="O129" s="3" t="s">
        <v>34</v>
      </c>
      <c r="P129" s="3" t="s">
        <v>34</v>
      </c>
      <c r="Q129" s="4"/>
      <c r="R129" s="2">
        <v>2006</v>
      </c>
      <c r="S129" s="4"/>
      <c r="T129" s="4"/>
      <c r="U129" s="3" t="s">
        <v>311</v>
      </c>
      <c r="V129" s="4"/>
      <c r="W129" s="4"/>
      <c r="X129" s="4"/>
      <c r="Y129" t="s">
        <v>621</v>
      </c>
      <c r="Z129" t="s">
        <v>34</v>
      </c>
      <c r="AA129" t="s">
        <v>34</v>
      </c>
    </row>
    <row r="130" spans="1:30" ht="75" x14ac:dyDescent="0.25">
      <c r="A130" s="2">
        <v>372</v>
      </c>
      <c r="B130" s="2">
        <v>634</v>
      </c>
      <c r="C130" s="3" t="s">
        <v>64</v>
      </c>
      <c r="D130" s="2">
        <v>1</v>
      </c>
      <c r="E130" s="3" t="s">
        <v>306</v>
      </c>
      <c r="F130" s="3" t="s">
        <v>26</v>
      </c>
      <c r="G130" s="3" t="s">
        <v>27</v>
      </c>
      <c r="H130" s="3" t="s">
        <v>298</v>
      </c>
      <c r="I130" s="3" t="s">
        <v>29</v>
      </c>
      <c r="J130" s="3" t="s">
        <v>30</v>
      </c>
      <c r="K130" s="3" t="s">
        <v>45</v>
      </c>
      <c r="L130" s="3" t="s">
        <v>46</v>
      </c>
      <c r="M130" s="3" t="s">
        <v>34</v>
      </c>
      <c r="N130" s="3" t="s">
        <v>34</v>
      </c>
      <c r="O130" s="3" t="s">
        <v>34</v>
      </c>
      <c r="P130" s="3" t="s">
        <v>34</v>
      </c>
      <c r="Q130" s="4"/>
      <c r="R130" s="2">
        <v>2006</v>
      </c>
      <c r="S130" s="4"/>
      <c r="T130" s="4"/>
      <c r="U130" s="3" t="s">
        <v>311</v>
      </c>
      <c r="V130" s="4"/>
      <c r="W130" s="4"/>
      <c r="X130" s="4"/>
      <c r="Y130" t="s">
        <v>639</v>
      </c>
      <c r="Z130" t="s">
        <v>34</v>
      </c>
      <c r="AA130" t="s">
        <v>34</v>
      </c>
    </row>
    <row r="131" spans="1:30" ht="75" x14ac:dyDescent="0.25">
      <c r="A131" s="2">
        <v>371</v>
      </c>
      <c r="B131" s="2">
        <v>634</v>
      </c>
      <c r="C131" s="3" t="s">
        <v>53</v>
      </c>
      <c r="D131" s="2">
        <v>1</v>
      </c>
      <c r="E131" s="3" t="s">
        <v>306</v>
      </c>
      <c r="F131" s="3" t="s">
        <v>26</v>
      </c>
      <c r="G131" s="3" t="s">
        <v>27</v>
      </c>
      <c r="H131" s="3" t="s">
        <v>298</v>
      </c>
      <c r="I131" s="3" t="s">
        <v>29</v>
      </c>
      <c r="J131" s="3" t="s">
        <v>30</v>
      </c>
      <c r="K131" s="3" t="s">
        <v>45</v>
      </c>
      <c r="L131" s="3" t="s">
        <v>46</v>
      </c>
      <c r="M131" s="3" t="s">
        <v>34</v>
      </c>
      <c r="N131" s="3" t="s">
        <v>34</v>
      </c>
      <c r="O131" s="3" t="s">
        <v>34</v>
      </c>
      <c r="P131" s="3" t="s">
        <v>34</v>
      </c>
      <c r="Q131" s="4"/>
      <c r="R131" s="2">
        <v>2006</v>
      </c>
      <c r="S131" s="4"/>
      <c r="T131" s="2">
        <v>2066</v>
      </c>
      <c r="U131" s="3" t="s">
        <v>311</v>
      </c>
      <c r="V131" s="4"/>
      <c r="W131" s="4"/>
      <c r="X131" s="4"/>
      <c r="Y131" t="s">
        <v>617</v>
      </c>
      <c r="Z131" t="s">
        <v>659</v>
      </c>
      <c r="AA131" t="s">
        <v>34</v>
      </c>
      <c r="AB131" t="s">
        <v>591</v>
      </c>
      <c r="AC131">
        <v>2021</v>
      </c>
      <c r="AD131">
        <v>500</v>
      </c>
    </row>
    <row r="132" spans="1:30" ht="75" x14ac:dyDescent="0.25">
      <c r="A132" s="2">
        <v>380</v>
      </c>
      <c r="B132" s="2">
        <v>634</v>
      </c>
      <c r="C132" s="3" t="s">
        <v>65</v>
      </c>
      <c r="D132" s="2">
        <v>1</v>
      </c>
      <c r="E132" s="3" t="s">
        <v>306</v>
      </c>
      <c r="F132" s="3" t="s">
        <v>26</v>
      </c>
      <c r="G132" s="3" t="s">
        <v>27</v>
      </c>
      <c r="H132" s="3" t="s">
        <v>298</v>
      </c>
      <c r="I132" s="3" t="s">
        <v>29</v>
      </c>
      <c r="J132" s="3" t="s">
        <v>30</v>
      </c>
      <c r="K132" s="3" t="s">
        <v>45</v>
      </c>
      <c r="L132" s="3" t="s">
        <v>46</v>
      </c>
      <c r="M132" s="3" t="s">
        <v>34</v>
      </c>
      <c r="N132" s="3" t="s">
        <v>34</v>
      </c>
      <c r="O132" s="3" t="s">
        <v>34</v>
      </c>
      <c r="P132" s="3" t="s">
        <v>34</v>
      </c>
      <c r="Q132" s="4"/>
      <c r="R132" s="2">
        <v>2006</v>
      </c>
      <c r="S132" s="4"/>
      <c r="T132" s="4"/>
      <c r="U132" s="3" t="s">
        <v>308</v>
      </c>
      <c r="V132" s="4"/>
      <c r="W132" s="4"/>
      <c r="X132" s="4"/>
      <c r="Y132" t="s">
        <v>621</v>
      </c>
      <c r="Z132" t="s">
        <v>34</v>
      </c>
      <c r="AA132" t="s">
        <v>34</v>
      </c>
    </row>
    <row r="133" spans="1:30" ht="45" x14ac:dyDescent="0.25">
      <c r="A133" s="2">
        <v>547</v>
      </c>
      <c r="B133" s="2">
        <v>48</v>
      </c>
      <c r="C133" s="3" t="s">
        <v>261</v>
      </c>
      <c r="D133" s="2">
        <v>2</v>
      </c>
      <c r="E133" s="3" t="s">
        <v>261</v>
      </c>
      <c r="F133" s="3" t="s">
        <v>26</v>
      </c>
      <c r="G133" s="3" t="s">
        <v>27</v>
      </c>
      <c r="H133" s="3" t="s">
        <v>298</v>
      </c>
      <c r="I133" s="3" t="s">
        <v>29</v>
      </c>
      <c r="J133" s="3" t="s">
        <v>41</v>
      </c>
      <c r="K133" s="3" t="s">
        <v>70</v>
      </c>
      <c r="L133" s="3" t="s">
        <v>70</v>
      </c>
      <c r="M133" s="3" t="s">
        <v>34</v>
      </c>
      <c r="N133" s="3" t="s">
        <v>34</v>
      </c>
      <c r="O133" s="3" t="s">
        <v>34</v>
      </c>
      <c r="P133" s="3" t="s">
        <v>34</v>
      </c>
      <c r="Q133" s="4"/>
      <c r="R133" s="2">
        <v>2005</v>
      </c>
      <c r="S133" s="4"/>
      <c r="T133" s="2">
        <v>2035</v>
      </c>
      <c r="U133" s="3" t="s">
        <v>312</v>
      </c>
      <c r="V133" s="4"/>
      <c r="W133" s="4"/>
      <c r="X133" s="4"/>
      <c r="Y133" t="s">
        <v>639</v>
      </c>
      <c r="Z133" t="s">
        <v>793</v>
      </c>
      <c r="AA133" t="s">
        <v>34</v>
      </c>
    </row>
    <row r="134" spans="1:30" ht="45" x14ac:dyDescent="0.25">
      <c r="A134" s="2">
        <v>548</v>
      </c>
      <c r="B134" s="2">
        <v>48</v>
      </c>
      <c r="C134" s="3" t="s">
        <v>313</v>
      </c>
      <c r="D134" s="2">
        <v>1</v>
      </c>
      <c r="E134" s="3" t="s">
        <v>313</v>
      </c>
      <c r="F134" s="3" t="s">
        <v>26</v>
      </c>
      <c r="G134" s="3" t="s">
        <v>27</v>
      </c>
      <c r="H134" s="3" t="s">
        <v>298</v>
      </c>
      <c r="I134" s="3" t="s">
        <v>29</v>
      </c>
      <c r="J134" s="3" t="s">
        <v>41</v>
      </c>
      <c r="K134" s="3" t="s">
        <v>88</v>
      </c>
      <c r="L134" s="3" t="s">
        <v>70</v>
      </c>
      <c r="M134" s="3" t="s">
        <v>34</v>
      </c>
      <c r="N134" s="3" t="s">
        <v>34</v>
      </c>
      <c r="O134" s="3" t="s">
        <v>34</v>
      </c>
      <c r="P134" s="3" t="s">
        <v>34</v>
      </c>
      <c r="Q134" s="4"/>
      <c r="R134" s="2">
        <v>2005</v>
      </c>
      <c r="S134" s="4"/>
      <c r="T134" s="2">
        <v>2035</v>
      </c>
      <c r="U134" s="3" t="s">
        <v>314</v>
      </c>
      <c r="V134" s="4"/>
      <c r="W134" s="4"/>
      <c r="X134" s="4"/>
      <c r="Y134" t="s">
        <v>639</v>
      </c>
      <c r="Z134" t="s">
        <v>34</v>
      </c>
      <c r="AA134" t="s">
        <v>34</v>
      </c>
    </row>
    <row r="135" spans="1:30" ht="105" x14ac:dyDescent="0.25">
      <c r="A135" s="2">
        <v>549</v>
      </c>
      <c r="B135" s="2">
        <v>48</v>
      </c>
      <c r="C135" s="3" t="s">
        <v>315</v>
      </c>
      <c r="D135" s="2">
        <v>2</v>
      </c>
      <c r="E135" s="3" t="s">
        <v>316</v>
      </c>
      <c r="F135" s="3" t="s">
        <v>26</v>
      </c>
      <c r="G135" s="3" t="s">
        <v>27</v>
      </c>
      <c r="H135" s="3" t="s">
        <v>298</v>
      </c>
      <c r="I135" s="3" t="s">
        <v>29</v>
      </c>
      <c r="J135" s="3" t="s">
        <v>41</v>
      </c>
      <c r="K135" s="3" t="s">
        <v>70</v>
      </c>
      <c r="L135" s="3" t="s">
        <v>70</v>
      </c>
      <c r="M135" s="3" t="s">
        <v>34</v>
      </c>
      <c r="N135" s="3" t="s">
        <v>34</v>
      </c>
      <c r="O135" s="3" t="s">
        <v>34</v>
      </c>
      <c r="P135" s="3" t="s">
        <v>34</v>
      </c>
      <c r="Q135" s="4"/>
      <c r="R135" s="2">
        <v>2005</v>
      </c>
      <c r="S135" s="4"/>
      <c r="T135" s="2">
        <v>2035</v>
      </c>
      <c r="U135" s="3" t="s">
        <v>317</v>
      </c>
      <c r="V135" s="4"/>
      <c r="W135" s="4"/>
      <c r="X135" s="4"/>
      <c r="Y135" t="s">
        <v>639</v>
      </c>
      <c r="Z135" t="s">
        <v>34</v>
      </c>
      <c r="AA135" t="s">
        <v>34</v>
      </c>
    </row>
    <row r="136" spans="1:30" ht="120" x14ac:dyDescent="0.25">
      <c r="A136" s="2">
        <v>550</v>
      </c>
      <c r="B136" s="2">
        <v>13</v>
      </c>
      <c r="C136" s="3" t="s">
        <v>318</v>
      </c>
      <c r="D136" s="2">
        <v>2</v>
      </c>
      <c r="E136" s="3" t="s">
        <v>319</v>
      </c>
      <c r="F136" s="3" t="s">
        <v>26</v>
      </c>
      <c r="G136" s="3" t="s">
        <v>27</v>
      </c>
      <c r="H136" s="3" t="s">
        <v>298</v>
      </c>
      <c r="I136" s="3" t="s">
        <v>29</v>
      </c>
      <c r="J136" s="3" t="s">
        <v>41</v>
      </c>
      <c r="K136" s="3" t="s">
        <v>88</v>
      </c>
      <c r="L136" s="3" t="s">
        <v>70</v>
      </c>
      <c r="M136" s="3" t="s">
        <v>34</v>
      </c>
      <c r="N136" s="3" t="s">
        <v>34</v>
      </c>
      <c r="O136" s="3" t="s">
        <v>34</v>
      </c>
      <c r="P136" s="3" t="s">
        <v>34</v>
      </c>
      <c r="Q136" s="4"/>
      <c r="R136" s="2">
        <v>2005</v>
      </c>
      <c r="S136" s="4"/>
      <c r="T136" s="2">
        <v>2035</v>
      </c>
      <c r="U136" s="3" t="s">
        <v>320</v>
      </c>
      <c r="V136" s="4"/>
      <c r="W136" s="4"/>
      <c r="X136" s="4"/>
      <c r="Y136" t="s">
        <v>639</v>
      </c>
      <c r="Z136" t="s">
        <v>34</v>
      </c>
      <c r="AA136" t="s">
        <v>34</v>
      </c>
    </row>
    <row r="137" spans="1:30" ht="45" x14ac:dyDescent="0.25">
      <c r="A137" s="2">
        <v>551</v>
      </c>
      <c r="B137" s="2">
        <v>48</v>
      </c>
      <c r="C137" s="3" t="s">
        <v>321</v>
      </c>
      <c r="D137" s="2">
        <v>2</v>
      </c>
      <c r="E137" s="3" t="s">
        <v>322</v>
      </c>
      <c r="F137" s="3" t="s">
        <v>26</v>
      </c>
      <c r="G137" s="3" t="s">
        <v>27</v>
      </c>
      <c r="H137" s="3" t="s">
        <v>298</v>
      </c>
      <c r="I137" s="3" t="s">
        <v>29</v>
      </c>
      <c r="J137" s="3" t="s">
        <v>41</v>
      </c>
      <c r="K137" s="3" t="s">
        <v>70</v>
      </c>
      <c r="L137" s="3" t="s">
        <v>70</v>
      </c>
      <c r="M137" s="3" t="s">
        <v>34</v>
      </c>
      <c r="N137" s="3" t="s">
        <v>34</v>
      </c>
      <c r="O137" s="3" t="s">
        <v>34</v>
      </c>
      <c r="P137" s="3" t="s">
        <v>34</v>
      </c>
      <c r="Q137" s="4"/>
      <c r="R137" s="2">
        <v>2005</v>
      </c>
      <c r="S137" s="4"/>
      <c r="T137" s="2">
        <v>2035</v>
      </c>
      <c r="U137" s="3" t="s">
        <v>323</v>
      </c>
      <c r="V137" s="4"/>
      <c r="W137" s="4"/>
      <c r="X137" s="4"/>
      <c r="Y137" t="s">
        <v>639</v>
      </c>
      <c r="Z137" t="s">
        <v>794</v>
      </c>
      <c r="AA137" t="s">
        <v>34</v>
      </c>
    </row>
    <row r="138" spans="1:30" ht="120" x14ac:dyDescent="0.25">
      <c r="A138" s="2">
        <v>557</v>
      </c>
      <c r="B138" s="2">
        <v>48</v>
      </c>
      <c r="C138" s="3" t="s">
        <v>324</v>
      </c>
      <c r="D138" s="2">
        <v>2</v>
      </c>
      <c r="E138" s="3" t="s">
        <v>325</v>
      </c>
      <c r="F138" s="3" t="s">
        <v>26</v>
      </c>
      <c r="G138" s="3" t="s">
        <v>27</v>
      </c>
      <c r="H138" s="3" t="s">
        <v>298</v>
      </c>
      <c r="I138" s="3" t="s">
        <v>29</v>
      </c>
      <c r="J138" s="3" t="s">
        <v>41</v>
      </c>
      <c r="K138" s="3" t="s">
        <v>70</v>
      </c>
      <c r="L138" s="3" t="s">
        <v>70</v>
      </c>
      <c r="M138" s="3" t="s">
        <v>34</v>
      </c>
      <c r="N138" s="3" t="s">
        <v>34</v>
      </c>
      <c r="O138" s="3" t="s">
        <v>34</v>
      </c>
      <c r="P138" s="3" t="s">
        <v>34</v>
      </c>
      <c r="Q138" s="4"/>
      <c r="R138" s="2">
        <v>2005</v>
      </c>
      <c r="S138" s="4"/>
      <c r="T138" s="2">
        <v>2035</v>
      </c>
      <c r="U138" s="3" t="s">
        <v>326</v>
      </c>
      <c r="V138" s="4"/>
      <c r="W138" s="4"/>
      <c r="X138" s="4"/>
      <c r="Y138" t="s">
        <v>639</v>
      </c>
      <c r="Z138" t="s">
        <v>34</v>
      </c>
      <c r="AA138" t="s">
        <v>34</v>
      </c>
    </row>
    <row r="139" spans="1:30" ht="45" x14ac:dyDescent="0.25">
      <c r="A139" s="2">
        <v>556</v>
      </c>
      <c r="B139" s="2">
        <v>48</v>
      </c>
      <c r="C139" s="3" t="s">
        <v>72</v>
      </c>
      <c r="D139" s="2">
        <v>2</v>
      </c>
      <c r="E139" s="3" t="s">
        <v>327</v>
      </c>
      <c r="F139" s="3" t="s">
        <v>26</v>
      </c>
      <c r="G139" s="3" t="s">
        <v>27</v>
      </c>
      <c r="H139" s="3" t="s">
        <v>298</v>
      </c>
      <c r="I139" s="3" t="s">
        <v>29</v>
      </c>
      <c r="J139" s="3" t="s">
        <v>41</v>
      </c>
      <c r="K139" s="3" t="s">
        <v>70</v>
      </c>
      <c r="L139" s="3" t="s">
        <v>70</v>
      </c>
      <c r="M139" s="3" t="s">
        <v>34</v>
      </c>
      <c r="N139" s="3" t="s">
        <v>34</v>
      </c>
      <c r="O139" s="3" t="s">
        <v>34</v>
      </c>
      <c r="P139" s="3" t="s">
        <v>34</v>
      </c>
      <c r="Q139" s="4"/>
      <c r="R139" s="2">
        <v>2005</v>
      </c>
      <c r="S139" s="4"/>
      <c r="T139" s="2">
        <v>2035</v>
      </c>
      <c r="U139" s="3" t="s">
        <v>328</v>
      </c>
      <c r="V139" s="4"/>
      <c r="W139" s="4"/>
      <c r="X139" s="4"/>
      <c r="Y139" t="s">
        <v>639</v>
      </c>
      <c r="Z139" t="s">
        <v>34</v>
      </c>
      <c r="AA139" t="s">
        <v>34</v>
      </c>
    </row>
    <row r="140" spans="1:30" ht="75" x14ac:dyDescent="0.25">
      <c r="A140" s="2">
        <v>555</v>
      </c>
      <c r="B140" s="2">
        <v>48</v>
      </c>
      <c r="C140" s="3" t="s">
        <v>329</v>
      </c>
      <c r="D140" s="2">
        <v>2</v>
      </c>
      <c r="E140" s="3" t="s">
        <v>330</v>
      </c>
      <c r="F140" s="3" t="s">
        <v>26</v>
      </c>
      <c r="G140" s="3" t="s">
        <v>27</v>
      </c>
      <c r="H140" s="3" t="s">
        <v>298</v>
      </c>
      <c r="I140" s="3" t="s">
        <v>29</v>
      </c>
      <c r="J140" s="3" t="s">
        <v>41</v>
      </c>
      <c r="K140" s="3" t="s">
        <v>70</v>
      </c>
      <c r="L140" s="3" t="s">
        <v>70</v>
      </c>
      <c r="M140" s="3" t="s">
        <v>34</v>
      </c>
      <c r="N140" s="3" t="s">
        <v>34</v>
      </c>
      <c r="O140" s="3" t="s">
        <v>34</v>
      </c>
      <c r="P140" s="3" t="s">
        <v>34</v>
      </c>
      <c r="Q140" s="4"/>
      <c r="R140" s="2">
        <v>2005</v>
      </c>
      <c r="S140" s="4"/>
      <c r="T140" s="2">
        <v>2035</v>
      </c>
      <c r="U140" s="3" t="s">
        <v>331</v>
      </c>
      <c r="V140" s="4"/>
      <c r="W140" s="4"/>
      <c r="X140" s="4"/>
      <c r="Y140" t="s">
        <v>639</v>
      </c>
      <c r="Z140" t="s">
        <v>34</v>
      </c>
      <c r="AA140" t="s">
        <v>34</v>
      </c>
    </row>
    <row r="141" spans="1:30" ht="60" x14ac:dyDescent="0.25">
      <c r="A141" s="2">
        <v>554</v>
      </c>
      <c r="B141" s="2">
        <v>48</v>
      </c>
      <c r="C141" s="3" t="s">
        <v>90</v>
      </c>
      <c r="D141" s="2">
        <v>2</v>
      </c>
      <c r="E141" s="3" t="s">
        <v>332</v>
      </c>
      <c r="F141" s="3" t="s">
        <v>26</v>
      </c>
      <c r="G141" s="3" t="s">
        <v>27</v>
      </c>
      <c r="H141" s="3" t="s">
        <v>298</v>
      </c>
      <c r="I141" s="3" t="s">
        <v>29</v>
      </c>
      <c r="J141" s="3" t="s">
        <v>41</v>
      </c>
      <c r="K141" s="3" t="s">
        <v>70</v>
      </c>
      <c r="L141" s="3" t="s">
        <v>70</v>
      </c>
      <c r="M141" s="3" t="s">
        <v>34</v>
      </c>
      <c r="N141" s="3" t="s">
        <v>34</v>
      </c>
      <c r="O141" s="3" t="s">
        <v>34</v>
      </c>
      <c r="P141" s="3" t="s">
        <v>34</v>
      </c>
      <c r="Q141" s="4"/>
      <c r="R141" s="2">
        <v>2005</v>
      </c>
      <c r="S141" s="4"/>
      <c r="T141" s="2">
        <v>2035</v>
      </c>
      <c r="U141" s="3" t="s">
        <v>331</v>
      </c>
      <c r="V141" s="4"/>
      <c r="W141" s="4"/>
      <c r="X141" s="4"/>
      <c r="Y141" t="s">
        <v>639</v>
      </c>
      <c r="Z141" t="s">
        <v>34</v>
      </c>
      <c r="AA141" t="s">
        <v>34</v>
      </c>
    </row>
    <row r="142" spans="1:30" ht="90" x14ac:dyDescent="0.25">
      <c r="A142" s="2">
        <v>553</v>
      </c>
      <c r="B142" s="2">
        <v>48</v>
      </c>
      <c r="C142" s="3" t="s">
        <v>333</v>
      </c>
      <c r="D142" s="2">
        <v>2</v>
      </c>
      <c r="E142" s="3" t="s">
        <v>334</v>
      </c>
      <c r="F142" s="3" t="s">
        <v>26</v>
      </c>
      <c r="G142" s="3" t="s">
        <v>27</v>
      </c>
      <c r="H142" s="3" t="s">
        <v>298</v>
      </c>
      <c r="I142" s="3" t="s">
        <v>29</v>
      </c>
      <c r="J142" s="3" t="s">
        <v>41</v>
      </c>
      <c r="K142" s="3" t="s">
        <v>70</v>
      </c>
      <c r="L142" s="3" t="s">
        <v>70</v>
      </c>
      <c r="M142" s="3" t="s">
        <v>34</v>
      </c>
      <c r="N142" s="3" t="s">
        <v>34</v>
      </c>
      <c r="O142" s="3" t="s">
        <v>34</v>
      </c>
      <c r="P142" s="3" t="s">
        <v>34</v>
      </c>
      <c r="Q142" s="4"/>
      <c r="R142" s="2">
        <v>2005</v>
      </c>
      <c r="S142" s="4"/>
      <c r="T142" s="2">
        <v>2035</v>
      </c>
      <c r="U142" s="3" t="s">
        <v>335</v>
      </c>
      <c r="V142" s="4"/>
      <c r="W142" s="4"/>
      <c r="X142" s="4"/>
      <c r="Y142" t="s">
        <v>639</v>
      </c>
      <c r="Z142" t="s">
        <v>34</v>
      </c>
      <c r="AA142" t="s">
        <v>34</v>
      </c>
    </row>
    <row r="143" spans="1:30" ht="75" x14ac:dyDescent="0.25">
      <c r="A143" s="2">
        <v>552</v>
      </c>
      <c r="B143" s="2">
        <v>48</v>
      </c>
      <c r="C143" s="3" t="s">
        <v>68</v>
      </c>
      <c r="D143" s="2">
        <v>2</v>
      </c>
      <c r="E143" s="3" t="s">
        <v>336</v>
      </c>
      <c r="F143" s="3" t="s">
        <v>26</v>
      </c>
      <c r="G143" s="3" t="s">
        <v>27</v>
      </c>
      <c r="H143" s="3" t="s">
        <v>298</v>
      </c>
      <c r="I143" s="3" t="s">
        <v>29</v>
      </c>
      <c r="J143" s="3" t="s">
        <v>41</v>
      </c>
      <c r="K143" s="3" t="s">
        <v>70</v>
      </c>
      <c r="L143" s="3" t="s">
        <v>70</v>
      </c>
      <c r="M143" s="3" t="s">
        <v>34</v>
      </c>
      <c r="N143" s="3" t="s">
        <v>34</v>
      </c>
      <c r="O143" s="3" t="s">
        <v>34</v>
      </c>
      <c r="P143" s="3" t="s">
        <v>34</v>
      </c>
      <c r="Q143" s="4"/>
      <c r="R143" s="2">
        <v>2005</v>
      </c>
      <c r="S143" s="4"/>
      <c r="T143" s="2">
        <v>2035</v>
      </c>
      <c r="U143" s="3" t="s">
        <v>337</v>
      </c>
      <c r="V143" s="4"/>
      <c r="W143" s="4"/>
      <c r="X143" s="4"/>
      <c r="Y143" t="s">
        <v>639</v>
      </c>
      <c r="Z143" t="s">
        <v>34</v>
      </c>
      <c r="AA143" t="s">
        <v>34</v>
      </c>
    </row>
    <row r="144" spans="1:30" ht="150" x14ac:dyDescent="0.25">
      <c r="A144" s="2">
        <v>205</v>
      </c>
      <c r="B144" s="2">
        <v>634</v>
      </c>
      <c r="C144" s="3" t="s">
        <v>338</v>
      </c>
      <c r="D144" s="2">
        <v>2</v>
      </c>
      <c r="E144" s="3" t="s">
        <v>339</v>
      </c>
      <c r="F144" s="3" t="s">
        <v>26</v>
      </c>
      <c r="G144" s="3" t="s">
        <v>27</v>
      </c>
      <c r="H144" s="3" t="s">
        <v>298</v>
      </c>
      <c r="I144" s="3" t="s">
        <v>298</v>
      </c>
      <c r="J144" s="3" t="s">
        <v>41</v>
      </c>
      <c r="K144" s="3" t="s">
        <v>97</v>
      </c>
      <c r="L144" s="3" t="s">
        <v>97</v>
      </c>
      <c r="M144" s="3" t="s">
        <v>340</v>
      </c>
      <c r="N144" s="3" t="s">
        <v>341</v>
      </c>
      <c r="O144" s="3" t="s">
        <v>342</v>
      </c>
      <c r="P144" s="3" t="s">
        <v>34</v>
      </c>
      <c r="Q144" s="2">
        <v>2020</v>
      </c>
      <c r="R144" s="2">
        <v>2010</v>
      </c>
      <c r="S144" s="4"/>
      <c r="T144" s="4"/>
      <c r="U144" s="3" t="s">
        <v>343</v>
      </c>
      <c r="V144" s="4"/>
      <c r="W144" s="4"/>
      <c r="X144" s="4"/>
      <c r="Y144" t="s">
        <v>639</v>
      </c>
      <c r="Z144" t="s">
        <v>34</v>
      </c>
      <c r="AA144" t="s">
        <v>34</v>
      </c>
    </row>
    <row r="145" spans="1:27" ht="165" x14ac:dyDescent="0.25">
      <c r="A145" s="2">
        <v>204</v>
      </c>
      <c r="B145" s="2">
        <v>48</v>
      </c>
      <c r="C145" s="3" t="s">
        <v>344</v>
      </c>
      <c r="D145" s="2">
        <v>2</v>
      </c>
      <c r="E145" s="3" t="s">
        <v>345</v>
      </c>
      <c r="F145" s="3" t="s">
        <v>26</v>
      </c>
      <c r="G145" s="3" t="s">
        <v>27</v>
      </c>
      <c r="H145" s="3" t="s">
        <v>298</v>
      </c>
      <c r="I145" s="3" t="s">
        <v>298</v>
      </c>
      <c r="J145" s="3" t="s">
        <v>41</v>
      </c>
      <c r="K145" s="3" t="s">
        <v>97</v>
      </c>
      <c r="L145" s="3" t="s">
        <v>97</v>
      </c>
      <c r="M145" s="3" t="s">
        <v>346</v>
      </c>
      <c r="N145" s="3" t="s">
        <v>347</v>
      </c>
      <c r="O145" s="3" t="s">
        <v>348</v>
      </c>
      <c r="P145" s="3" t="s">
        <v>34</v>
      </c>
      <c r="Q145" s="2">
        <v>2020</v>
      </c>
      <c r="R145" s="2">
        <v>2006</v>
      </c>
      <c r="S145" s="4"/>
      <c r="T145" s="2">
        <v>2025</v>
      </c>
      <c r="U145" s="3" t="s">
        <v>349</v>
      </c>
      <c r="V145" s="4"/>
      <c r="W145" s="4"/>
      <c r="X145" s="4"/>
      <c r="Y145" t="s">
        <v>526</v>
      </c>
      <c r="Z145" t="s">
        <v>34</v>
      </c>
      <c r="AA145" t="s">
        <v>34</v>
      </c>
    </row>
    <row r="146" spans="1:27" ht="180" x14ac:dyDescent="0.25">
      <c r="A146" s="2">
        <v>206</v>
      </c>
      <c r="B146" s="2">
        <v>634</v>
      </c>
      <c r="C146" s="3" t="s">
        <v>350</v>
      </c>
      <c r="D146" s="2">
        <v>2</v>
      </c>
      <c r="E146" s="3" t="s">
        <v>351</v>
      </c>
      <c r="F146" s="3" t="s">
        <v>26</v>
      </c>
      <c r="G146" s="3" t="s">
        <v>27</v>
      </c>
      <c r="H146" s="3" t="s">
        <v>298</v>
      </c>
      <c r="I146" s="3" t="s">
        <v>298</v>
      </c>
      <c r="J146" s="3" t="s">
        <v>138</v>
      </c>
      <c r="K146" s="3" t="s">
        <v>97</v>
      </c>
      <c r="L146" s="3" t="s">
        <v>97</v>
      </c>
      <c r="M146" s="3" t="s">
        <v>340</v>
      </c>
      <c r="N146" s="3" t="s">
        <v>341</v>
      </c>
      <c r="O146" s="3" t="s">
        <v>352</v>
      </c>
      <c r="P146" s="3" t="s">
        <v>34</v>
      </c>
      <c r="Q146" s="2">
        <v>2020</v>
      </c>
      <c r="R146" s="2">
        <v>2010</v>
      </c>
      <c r="S146" s="4"/>
      <c r="T146" s="2">
        <v>2030</v>
      </c>
      <c r="U146" s="3" t="s">
        <v>353</v>
      </c>
      <c r="V146" s="4"/>
      <c r="W146" s="4"/>
      <c r="X146" s="4"/>
      <c r="Y146" t="s">
        <v>639</v>
      </c>
      <c r="Z146" t="s">
        <v>34</v>
      </c>
      <c r="AA146" t="s">
        <v>34</v>
      </c>
    </row>
    <row r="147" spans="1:27" ht="60" x14ac:dyDescent="0.25">
      <c r="A147" s="2">
        <v>454</v>
      </c>
      <c r="B147" s="2">
        <v>634</v>
      </c>
      <c r="C147" s="3" t="s">
        <v>99</v>
      </c>
      <c r="D147" s="2">
        <v>2</v>
      </c>
      <c r="E147" s="3" t="s">
        <v>100</v>
      </c>
      <c r="F147" s="3" t="s">
        <v>26</v>
      </c>
      <c r="G147" s="3" t="s">
        <v>27</v>
      </c>
      <c r="H147" s="3" t="s">
        <v>298</v>
      </c>
      <c r="I147" s="3" t="s">
        <v>29</v>
      </c>
      <c r="J147" s="3" t="s">
        <v>30</v>
      </c>
      <c r="K147" s="3" t="s">
        <v>97</v>
      </c>
      <c r="L147" s="3" t="s">
        <v>97</v>
      </c>
      <c r="M147" s="3" t="s">
        <v>34</v>
      </c>
      <c r="N147" s="3" t="s">
        <v>34</v>
      </c>
      <c r="O147" s="3" t="s">
        <v>34</v>
      </c>
      <c r="P147" s="3" t="s">
        <v>34</v>
      </c>
      <c r="Q147" s="4"/>
      <c r="R147" s="2">
        <v>2006</v>
      </c>
      <c r="S147" s="4"/>
      <c r="T147" s="2">
        <v>2025</v>
      </c>
      <c r="U147" s="3" t="s">
        <v>354</v>
      </c>
      <c r="V147" s="4"/>
      <c r="W147" s="4"/>
      <c r="X147" s="4"/>
      <c r="Y147" t="s">
        <v>639</v>
      </c>
      <c r="Z147" t="s">
        <v>34</v>
      </c>
      <c r="AA147" t="s">
        <v>34</v>
      </c>
    </row>
    <row r="148" spans="1:27" ht="165" x14ac:dyDescent="0.25">
      <c r="A148" s="2">
        <v>455</v>
      </c>
      <c r="B148" s="2">
        <v>634</v>
      </c>
      <c r="C148" s="3" t="s">
        <v>355</v>
      </c>
      <c r="D148" s="2">
        <v>2</v>
      </c>
      <c r="E148" s="3" t="s">
        <v>96</v>
      </c>
      <c r="F148" s="3" t="s">
        <v>26</v>
      </c>
      <c r="G148" s="3" t="s">
        <v>27</v>
      </c>
      <c r="H148" s="3" t="s">
        <v>298</v>
      </c>
      <c r="I148" s="3" t="s">
        <v>29</v>
      </c>
      <c r="J148" s="3" t="s">
        <v>30</v>
      </c>
      <c r="K148" s="3" t="s">
        <v>97</v>
      </c>
      <c r="L148" s="3" t="s">
        <v>97</v>
      </c>
      <c r="M148" s="3" t="s">
        <v>34</v>
      </c>
      <c r="N148" s="3" t="s">
        <v>34</v>
      </c>
      <c r="O148" s="3" t="s">
        <v>34</v>
      </c>
      <c r="P148" s="3" t="s">
        <v>34</v>
      </c>
      <c r="Q148" s="4"/>
      <c r="R148" s="2">
        <v>2014</v>
      </c>
      <c r="S148" s="4"/>
      <c r="T148" s="2">
        <v>2030</v>
      </c>
      <c r="U148" s="3" t="s">
        <v>353</v>
      </c>
      <c r="V148" s="4"/>
      <c r="W148" s="4"/>
      <c r="X148" s="4"/>
      <c r="Y148" t="s">
        <v>639</v>
      </c>
      <c r="Z148" t="s">
        <v>34</v>
      </c>
      <c r="AA148" t="s">
        <v>34</v>
      </c>
    </row>
    <row r="149" spans="1:27" ht="120" x14ac:dyDescent="0.25">
      <c r="A149" s="2">
        <v>193</v>
      </c>
      <c r="B149" s="2">
        <v>48</v>
      </c>
      <c r="C149" s="3" t="s">
        <v>356</v>
      </c>
      <c r="D149" s="2">
        <v>2</v>
      </c>
      <c r="E149" s="3" t="s">
        <v>357</v>
      </c>
      <c r="F149" s="3" t="s">
        <v>26</v>
      </c>
      <c r="G149" s="3" t="s">
        <v>27</v>
      </c>
      <c r="H149" s="3" t="s">
        <v>298</v>
      </c>
      <c r="I149" s="3" t="s">
        <v>298</v>
      </c>
      <c r="J149" s="3" t="s">
        <v>41</v>
      </c>
      <c r="K149" s="3" t="s">
        <v>97</v>
      </c>
      <c r="L149" s="3" t="s">
        <v>97</v>
      </c>
      <c r="M149" s="3" t="s">
        <v>358</v>
      </c>
      <c r="N149" s="3" t="s">
        <v>359</v>
      </c>
      <c r="O149" s="3" t="s">
        <v>33</v>
      </c>
      <c r="P149" s="3" t="s">
        <v>34</v>
      </c>
      <c r="Q149" s="2">
        <v>2020</v>
      </c>
      <c r="R149" s="2">
        <v>2005</v>
      </c>
      <c r="S149" s="4"/>
      <c r="T149" s="2">
        <v>2025</v>
      </c>
      <c r="U149" s="3" t="s">
        <v>360</v>
      </c>
      <c r="V149" s="4"/>
      <c r="W149" s="4"/>
      <c r="X149" s="4"/>
      <c r="Y149" t="s">
        <v>751</v>
      </c>
      <c r="Z149" t="s">
        <v>753</v>
      </c>
      <c r="AA149" t="s">
        <v>34</v>
      </c>
    </row>
    <row r="150" spans="1:27" ht="75" x14ac:dyDescent="0.25">
      <c r="A150" s="2">
        <v>408</v>
      </c>
      <c r="B150" s="2">
        <v>49</v>
      </c>
      <c r="C150" s="3" t="s">
        <v>361</v>
      </c>
      <c r="D150" s="2">
        <v>2</v>
      </c>
      <c r="E150" s="3" t="s">
        <v>362</v>
      </c>
      <c r="F150" s="3" t="s">
        <v>26</v>
      </c>
      <c r="G150" s="3" t="s">
        <v>27</v>
      </c>
      <c r="H150" s="3" t="s">
        <v>298</v>
      </c>
      <c r="I150" s="3" t="s">
        <v>29</v>
      </c>
      <c r="J150" s="3" t="s">
        <v>30</v>
      </c>
      <c r="K150" s="3" t="s">
        <v>56</v>
      </c>
      <c r="L150" s="3" t="s">
        <v>38</v>
      </c>
      <c r="M150" s="3" t="s">
        <v>34</v>
      </c>
      <c r="N150" s="3" t="s">
        <v>34</v>
      </c>
      <c r="O150" s="3" t="s">
        <v>34</v>
      </c>
      <c r="P150" s="3" t="s">
        <v>34</v>
      </c>
      <c r="Q150" s="4"/>
      <c r="R150" s="2">
        <v>2006</v>
      </c>
      <c r="S150" s="4"/>
      <c r="T150" s="4"/>
      <c r="U150" s="3" t="s">
        <v>363</v>
      </c>
      <c r="V150" s="4"/>
      <c r="W150" s="4"/>
      <c r="X150" s="4"/>
      <c r="Y150" t="s">
        <v>621</v>
      </c>
      <c r="Z150" t="s">
        <v>34</v>
      </c>
      <c r="AA150" t="s">
        <v>34</v>
      </c>
    </row>
    <row r="151" spans="1:27" ht="90" x14ac:dyDescent="0.25">
      <c r="A151" s="2">
        <v>201</v>
      </c>
      <c r="B151" s="2">
        <v>207</v>
      </c>
      <c r="C151" s="3" t="s">
        <v>364</v>
      </c>
      <c r="D151" s="2">
        <v>2</v>
      </c>
      <c r="E151" s="3" t="s">
        <v>365</v>
      </c>
      <c r="F151" s="3" t="s">
        <v>26</v>
      </c>
      <c r="G151" s="3" t="s">
        <v>27</v>
      </c>
      <c r="H151" s="3" t="s">
        <v>298</v>
      </c>
      <c r="I151" s="3" t="s">
        <v>298</v>
      </c>
      <c r="J151" s="3" t="s">
        <v>30</v>
      </c>
      <c r="K151" s="3" t="s">
        <v>56</v>
      </c>
      <c r="L151" s="3" t="s">
        <v>38</v>
      </c>
      <c r="M151" s="3" t="s">
        <v>275</v>
      </c>
      <c r="N151" s="3" t="s">
        <v>366</v>
      </c>
      <c r="O151" s="3" t="s">
        <v>33</v>
      </c>
      <c r="P151" s="3" t="s">
        <v>34</v>
      </c>
      <c r="Q151" s="2">
        <v>2020</v>
      </c>
      <c r="R151" s="2">
        <v>2006</v>
      </c>
      <c r="S151" s="4"/>
      <c r="T151" s="4"/>
      <c r="U151" s="3" t="s">
        <v>367</v>
      </c>
      <c r="V151" s="4"/>
      <c r="W151" s="4"/>
      <c r="X151" s="4"/>
      <c r="Y151" t="s">
        <v>617</v>
      </c>
      <c r="Z151" t="s">
        <v>720</v>
      </c>
      <c r="AA151" t="s">
        <v>34</v>
      </c>
    </row>
    <row r="152" spans="1:27" ht="75" x14ac:dyDescent="0.25">
      <c r="A152" s="2">
        <v>202</v>
      </c>
      <c r="B152" s="2">
        <v>207</v>
      </c>
      <c r="C152" s="3" t="s">
        <v>368</v>
      </c>
      <c r="D152" s="2">
        <v>2</v>
      </c>
      <c r="E152" s="3" t="s">
        <v>369</v>
      </c>
      <c r="F152" s="3" t="s">
        <v>26</v>
      </c>
      <c r="G152" s="3" t="s">
        <v>27</v>
      </c>
      <c r="H152" s="3" t="s">
        <v>298</v>
      </c>
      <c r="I152" s="3" t="s">
        <v>298</v>
      </c>
      <c r="J152" s="3" t="s">
        <v>30</v>
      </c>
      <c r="K152" s="3" t="s">
        <v>56</v>
      </c>
      <c r="L152" s="3" t="s">
        <v>38</v>
      </c>
      <c r="M152" s="3" t="s">
        <v>275</v>
      </c>
      <c r="N152" s="3" t="s">
        <v>366</v>
      </c>
      <c r="O152" s="3" t="s">
        <v>33</v>
      </c>
      <c r="P152" s="3" t="s">
        <v>34</v>
      </c>
      <c r="Q152" s="2">
        <v>2020</v>
      </c>
      <c r="R152" s="2">
        <v>2006</v>
      </c>
      <c r="S152" s="4"/>
      <c r="T152" s="4"/>
      <c r="U152" s="3" t="s">
        <v>370</v>
      </c>
      <c r="V152" s="4"/>
      <c r="W152" s="4"/>
      <c r="X152" s="4"/>
      <c r="Y152" t="s">
        <v>617</v>
      </c>
      <c r="Z152" t="s">
        <v>720</v>
      </c>
      <c r="AA152" t="s">
        <v>34</v>
      </c>
    </row>
    <row r="153" spans="1:27" ht="135" x14ac:dyDescent="0.25">
      <c r="A153" s="2">
        <v>194</v>
      </c>
      <c r="B153" s="2">
        <v>13</v>
      </c>
      <c r="C153" s="3" t="s">
        <v>131</v>
      </c>
      <c r="D153" s="2">
        <v>2</v>
      </c>
      <c r="E153" s="3" t="s">
        <v>371</v>
      </c>
      <c r="F153" s="3" t="s">
        <v>26</v>
      </c>
      <c r="G153" s="3" t="s">
        <v>27</v>
      </c>
      <c r="H153" s="3" t="s">
        <v>298</v>
      </c>
      <c r="I153" s="3" t="s">
        <v>298</v>
      </c>
      <c r="J153" s="3" t="s">
        <v>30</v>
      </c>
      <c r="K153" s="3" t="s">
        <v>56</v>
      </c>
      <c r="L153" s="3" t="s">
        <v>38</v>
      </c>
      <c r="M153" s="3" t="s">
        <v>119</v>
      </c>
      <c r="N153" s="3" t="s">
        <v>372</v>
      </c>
      <c r="O153" s="3" t="s">
        <v>373</v>
      </c>
      <c r="P153" s="3" t="s">
        <v>34</v>
      </c>
      <c r="Q153" s="2">
        <v>2020</v>
      </c>
      <c r="R153" s="2">
        <v>2006</v>
      </c>
      <c r="S153" s="4"/>
      <c r="T153" s="4"/>
      <c r="U153" s="3" t="s">
        <v>374</v>
      </c>
      <c r="V153" s="4"/>
      <c r="W153" s="4"/>
      <c r="X153" s="4"/>
      <c r="Y153" t="s">
        <v>718</v>
      </c>
      <c r="Z153" t="s">
        <v>34</v>
      </c>
      <c r="AA153" t="s">
        <v>34</v>
      </c>
    </row>
    <row r="154" spans="1:27" ht="75" x14ac:dyDescent="0.25">
      <c r="A154" s="2">
        <v>195</v>
      </c>
      <c r="B154" s="2">
        <v>194</v>
      </c>
      <c r="C154" s="3" t="s">
        <v>110</v>
      </c>
      <c r="D154" s="2">
        <v>2</v>
      </c>
      <c r="E154" s="3" t="s">
        <v>375</v>
      </c>
      <c r="F154" s="3" t="s">
        <v>26</v>
      </c>
      <c r="G154" s="3" t="s">
        <v>27</v>
      </c>
      <c r="H154" s="3" t="s">
        <v>298</v>
      </c>
      <c r="I154" s="3" t="s">
        <v>298</v>
      </c>
      <c r="J154" s="3" t="s">
        <v>30</v>
      </c>
      <c r="K154" s="3" t="s">
        <v>56</v>
      </c>
      <c r="L154" s="3" t="s">
        <v>38</v>
      </c>
      <c r="M154" s="3" t="s">
        <v>376</v>
      </c>
      <c r="N154" s="3" t="s">
        <v>33</v>
      </c>
      <c r="O154" s="3" t="s">
        <v>33</v>
      </c>
      <c r="P154" s="3" t="s">
        <v>34</v>
      </c>
      <c r="Q154" s="2">
        <v>2020</v>
      </c>
      <c r="R154" s="2">
        <v>2006</v>
      </c>
      <c r="S154" s="4"/>
      <c r="T154" s="4"/>
      <c r="U154" s="3" t="s">
        <v>374</v>
      </c>
      <c r="V154" s="4"/>
      <c r="W154" s="4"/>
      <c r="X154" s="4"/>
      <c r="Y154" t="s">
        <v>617</v>
      </c>
      <c r="Z154" t="s">
        <v>719</v>
      </c>
      <c r="AA154" t="s">
        <v>34</v>
      </c>
    </row>
    <row r="155" spans="1:27" ht="105" x14ac:dyDescent="0.25">
      <c r="A155" s="2">
        <v>207</v>
      </c>
      <c r="B155" s="2">
        <v>13</v>
      </c>
      <c r="C155" s="3" t="s">
        <v>377</v>
      </c>
      <c r="D155" s="2">
        <v>4</v>
      </c>
      <c r="E155" s="3" t="s">
        <v>378</v>
      </c>
      <c r="F155" s="3" t="s">
        <v>26</v>
      </c>
      <c r="G155" s="3" t="s">
        <v>27</v>
      </c>
      <c r="H155" s="3" t="s">
        <v>298</v>
      </c>
      <c r="I155" s="3" t="s">
        <v>298</v>
      </c>
      <c r="J155" s="3" t="s">
        <v>41</v>
      </c>
      <c r="K155" s="3" t="s">
        <v>56</v>
      </c>
      <c r="L155" s="3" t="s">
        <v>57</v>
      </c>
      <c r="M155" s="3" t="s">
        <v>34</v>
      </c>
      <c r="N155" s="3" t="s">
        <v>34</v>
      </c>
      <c r="O155" s="3" t="s">
        <v>34</v>
      </c>
      <c r="P155" s="3" t="s">
        <v>34</v>
      </c>
      <c r="Q155" s="2">
        <v>2020</v>
      </c>
      <c r="R155" s="2">
        <v>2006</v>
      </c>
      <c r="S155" s="4"/>
      <c r="T155" s="4"/>
      <c r="U155" s="3" t="s">
        <v>34</v>
      </c>
      <c r="V155" s="4"/>
      <c r="W155" s="4"/>
      <c r="X155" s="4"/>
      <c r="Y155" t="s">
        <v>621</v>
      </c>
      <c r="Z155" t="s">
        <v>34</v>
      </c>
      <c r="AA155" t="s">
        <v>34</v>
      </c>
    </row>
    <row r="156" spans="1:27" ht="75" x14ac:dyDescent="0.25">
      <c r="A156" s="2">
        <v>199</v>
      </c>
      <c r="B156" s="2">
        <v>198</v>
      </c>
      <c r="C156" s="3" t="s">
        <v>124</v>
      </c>
      <c r="D156" s="2">
        <v>2</v>
      </c>
      <c r="E156" s="3" t="s">
        <v>379</v>
      </c>
      <c r="F156" s="3" t="s">
        <v>26</v>
      </c>
      <c r="G156" s="3" t="s">
        <v>27</v>
      </c>
      <c r="H156" s="3" t="s">
        <v>298</v>
      </c>
      <c r="I156" s="3" t="s">
        <v>298</v>
      </c>
      <c r="J156" s="3" t="s">
        <v>30</v>
      </c>
      <c r="K156" s="3" t="s">
        <v>56</v>
      </c>
      <c r="L156" s="3" t="s">
        <v>38</v>
      </c>
      <c r="M156" s="3" t="s">
        <v>376</v>
      </c>
      <c r="N156" s="3" t="s">
        <v>33</v>
      </c>
      <c r="O156" s="3" t="s">
        <v>33</v>
      </c>
      <c r="P156" s="3" t="s">
        <v>34</v>
      </c>
      <c r="Q156" s="2">
        <v>2020</v>
      </c>
      <c r="R156" s="2">
        <v>2006</v>
      </c>
      <c r="S156" s="4"/>
      <c r="T156" s="4"/>
      <c r="U156" s="3" t="s">
        <v>380</v>
      </c>
      <c r="V156" s="4"/>
      <c r="W156" s="4"/>
      <c r="X156" s="4"/>
      <c r="Y156" t="s">
        <v>617</v>
      </c>
      <c r="Z156" t="s">
        <v>720</v>
      </c>
      <c r="AA156" t="s">
        <v>34</v>
      </c>
    </row>
    <row r="157" spans="1:27" ht="90" x14ac:dyDescent="0.25">
      <c r="A157" s="2">
        <v>196</v>
      </c>
      <c r="B157" s="2">
        <v>194</v>
      </c>
      <c r="C157" s="3" t="s">
        <v>122</v>
      </c>
      <c r="D157" s="2">
        <v>2</v>
      </c>
      <c r="E157" s="3" t="s">
        <v>381</v>
      </c>
      <c r="F157" s="3" t="s">
        <v>26</v>
      </c>
      <c r="G157" s="3" t="s">
        <v>27</v>
      </c>
      <c r="H157" s="3" t="s">
        <v>298</v>
      </c>
      <c r="I157" s="3" t="s">
        <v>298</v>
      </c>
      <c r="J157" s="3" t="s">
        <v>30</v>
      </c>
      <c r="K157" s="3" t="s">
        <v>56</v>
      </c>
      <c r="L157" s="3" t="s">
        <v>38</v>
      </c>
      <c r="M157" s="3" t="s">
        <v>382</v>
      </c>
      <c r="N157" s="3" t="s">
        <v>33</v>
      </c>
      <c r="O157" s="3" t="s">
        <v>383</v>
      </c>
      <c r="P157" s="3" t="s">
        <v>34</v>
      </c>
      <c r="Q157" s="2">
        <v>2020</v>
      </c>
      <c r="R157" s="2">
        <v>2006</v>
      </c>
      <c r="S157" s="4"/>
      <c r="T157" s="4"/>
      <c r="U157" s="3" t="s">
        <v>384</v>
      </c>
      <c r="V157" s="4"/>
      <c r="W157" s="4"/>
      <c r="X157" s="4"/>
      <c r="Y157" t="s">
        <v>617</v>
      </c>
      <c r="Z157" t="s">
        <v>719</v>
      </c>
      <c r="AA157" t="s">
        <v>34</v>
      </c>
    </row>
    <row r="158" spans="1:27" ht="90" x14ac:dyDescent="0.25">
      <c r="A158" s="2">
        <v>200</v>
      </c>
      <c r="B158" s="2">
        <v>198</v>
      </c>
      <c r="C158" s="3" t="s">
        <v>105</v>
      </c>
      <c r="D158" s="2">
        <v>2</v>
      </c>
      <c r="E158" s="3" t="s">
        <v>385</v>
      </c>
      <c r="F158" s="3" t="s">
        <v>26</v>
      </c>
      <c r="G158" s="3" t="s">
        <v>27</v>
      </c>
      <c r="H158" s="3" t="s">
        <v>298</v>
      </c>
      <c r="I158" s="3" t="s">
        <v>298</v>
      </c>
      <c r="J158" s="3" t="s">
        <v>30</v>
      </c>
      <c r="K158" s="3" t="s">
        <v>56</v>
      </c>
      <c r="L158" s="3" t="s">
        <v>38</v>
      </c>
      <c r="M158" s="3" t="s">
        <v>382</v>
      </c>
      <c r="N158" s="3" t="s">
        <v>33</v>
      </c>
      <c r="O158" s="3" t="s">
        <v>383</v>
      </c>
      <c r="P158" s="3" t="s">
        <v>34</v>
      </c>
      <c r="Q158" s="2">
        <v>2020</v>
      </c>
      <c r="R158" s="2">
        <v>2006</v>
      </c>
      <c r="S158" s="4"/>
      <c r="T158" s="4"/>
      <c r="U158" s="3" t="s">
        <v>386</v>
      </c>
      <c r="V158" s="4"/>
      <c r="W158" s="4"/>
      <c r="X158" s="4"/>
      <c r="Y158" t="s">
        <v>617</v>
      </c>
      <c r="Z158" t="s">
        <v>720</v>
      </c>
      <c r="AA158" t="s">
        <v>34</v>
      </c>
    </row>
    <row r="159" spans="1:27" ht="90" x14ac:dyDescent="0.25">
      <c r="A159" s="2">
        <v>197</v>
      </c>
      <c r="B159" s="2">
        <v>207</v>
      </c>
      <c r="C159" s="3" t="s">
        <v>387</v>
      </c>
      <c r="D159" s="2">
        <v>2</v>
      </c>
      <c r="E159" s="3" t="s">
        <v>388</v>
      </c>
      <c r="F159" s="3" t="s">
        <v>26</v>
      </c>
      <c r="G159" s="3" t="s">
        <v>27</v>
      </c>
      <c r="H159" s="3" t="s">
        <v>298</v>
      </c>
      <c r="I159" s="3" t="s">
        <v>298</v>
      </c>
      <c r="J159" s="3" t="s">
        <v>30</v>
      </c>
      <c r="K159" s="3" t="s">
        <v>56</v>
      </c>
      <c r="L159" s="3" t="s">
        <v>38</v>
      </c>
      <c r="M159" s="3" t="s">
        <v>275</v>
      </c>
      <c r="N159" s="3" t="s">
        <v>366</v>
      </c>
      <c r="O159" s="3" t="s">
        <v>33</v>
      </c>
      <c r="P159" s="3" t="s">
        <v>34</v>
      </c>
      <c r="Q159" s="2">
        <v>2020</v>
      </c>
      <c r="R159" s="2">
        <v>2006</v>
      </c>
      <c r="S159" s="4"/>
      <c r="T159" s="4"/>
      <c r="U159" s="3" t="s">
        <v>389</v>
      </c>
      <c r="V159" s="4"/>
      <c r="W159" s="4"/>
      <c r="X159" s="4"/>
      <c r="Y159" t="s">
        <v>617</v>
      </c>
      <c r="Z159" t="s">
        <v>720</v>
      </c>
      <c r="AA159" t="s">
        <v>34</v>
      </c>
    </row>
    <row r="160" spans="1:27" ht="75" x14ac:dyDescent="0.25">
      <c r="A160" s="2">
        <v>407</v>
      </c>
      <c r="B160" s="2">
        <v>49</v>
      </c>
      <c r="C160" s="3" t="s">
        <v>222</v>
      </c>
      <c r="D160" s="2">
        <v>3</v>
      </c>
      <c r="E160" s="3" t="s">
        <v>390</v>
      </c>
      <c r="F160" s="3" t="s">
        <v>26</v>
      </c>
      <c r="G160" s="3" t="s">
        <v>27</v>
      </c>
      <c r="H160" s="3" t="s">
        <v>298</v>
      </c>
      <c r="I160" s="3" t="s">
        <v>298</v>
      </c>
      <c r="J160" s="3" t="s">
        <v>30</v>
      </c>
      <c r="K160" s="3" t="s">
        <v>34</v>
      </c>
      <c r="L160" s="3" t="s">
        <v>57</v>
      </c>
      <c r="M160" s="3" t="s">
        <v>34</v>
      </c>
      <c r="N160" s="3" t="s">
        <v>34</v>
      </c>
      <c r="O160" s="3" t="s">
        <v>34</v>
      </c>
      <c r="P160" s="3" t="s">
        <v>34</v>
      </c>
      <c r="Q160" s="4"/>
      <c r="R160" s="2">
        <v>2006</v>
      </c>
      <c r="S160" s="4"/>
      <c r="T160" s="4"/>
      <c r="U160" s="3" t="s">
        <v>34</v>
      </c>
      <c r="V160" s="4"/>
      <c r="W160" s="4"/>
      <c r="X160" s="4"/>
      <c r="Y160" t="s">
        <v>34</v>
      </c>
      <c r="Z160" t="s">
        <v>34</v>
      </c>
      <c r="AA160" t="s">
        <v>34</v>
      </c>
    </row>
    <row r="161" spans="1:30" ht="75" x14ac:dyDescent="0.25">
      <c r="A161" s="2">
        <v>271</v>
      </c>
      <c r="B161" s="2">
        <v>207</v>
      </c>
      <c r="C161" s="3" t="s">
        <v>391</v>
      </c>
      <c r="D161" s="2">
        <v>2</v>
      </c>
      <c r="E161" s="3" t="s">
        <v>392</v>
      </c>
      <c r="F161" s="3" t="s">
        <v>26</v>
      </c>
      <c r="G161" s="3" t="s">
        <v>27</v>
      </c>
      <c r="H161" s="3" t="s">
        <v>298</v>
      </c>
      <c r="I161" s="3" t="s">
        <v>298</v>
      </c>
      <c r="J161" s="3" t="s">
        <v>30</v>
      </c>
      <c r="K161" s="3" t="s">
        <v>56</v>
      </c>
      <c r="L161" s="3" t="s">
        <v>57</v>
      </c>
      <c r="M161" s="3" t="s">
        <v>34</v>
      </c>
      <c r="N161" s="3" t="s">
        <v>34</v>
      </c>
      <c r="O161" s="3" t="s">
        <v>34</v>
      </c>
      <c r="P161" s="3" t="s">
        <v>34</v>
      </c>
      <c r="Q161" s="2">
        <v>0</v>
      </c>
      <c r="R161" s="2">
        <v>2006</v>
      </c>
      <c r="S161" s="4"/>
      <c r="T161" s="4"/>
      <c r="U161" s="3" t="s">
        <v>393</v>
      </c>
      <c r="V161" s="4"/>
      <c r="W161" s="4"/>
      <c r="X161" s="4"/>
      <c r="Y161" t="s">
        <v>735</v>
      </c>
      <c r="Z161" t="s">
        <v>719</v>
      </c>
      <c r="AA161" t="s">
        <v>34</v>
      </c>
    </row>
    <row r="162" spans="1:30" ht="75" x14ac:dyDescent="0.25">
      <c r="A162" s="2">
        <v>270</v>
      </c>
      <c r="B162" s="2">
        <v>194</v>
      </c>
      <c r="C162" s="3" t="s">
        <v>63</v>
      </c>
      <c r="D162" s="2">
        <v>3</v>
      </c>
      <c r="E162" s="3" t="s">
        <v>394</v>
      </c>
      <c r="F162" s="3" t="s">
        <v>26</v>
      </c>
      <c r="G162" s="3" t="s">
        <v>27</v>
      </c>
      <c r="H162" s="3" t="s">
        <v>298</v>
      </c>
      <c r="I162" s="3" t="s">
        <v>298</v>
      </c>
      <c r="J162" s="3" t="s">
        <v>30</v>
      </c>
      <c r="K162" s="3" t="s">
        <v>56</v>
      </c>
      <c r="L162" s="3" t="s">
        <v>57</v>
      </c>
      <c r="M162" s="3" t="s">
        <v>34</v>
      </c>
      <c r="N162" s="3" t="s">
        <v>34</v>
      </c>
      <c r="O162" s="3" t="s">
        <v>34</v>
      </c>
      <c r="P162" s="3" t="s">
        <v>34</v>
      </c>
      <c r="Q162" s="2">
        <v>0</v>
      </c>
      <c r="R162" s="2">
        <v>2006</v>
      </c>
      <c r="S162" s="4"/>
      <c r="T162" s="4"/>
      <c r="U162" s="3" t="s">
        <v>395</v>
      </c>
      <c r="V162" s="4"/>
      <c r="W162" s="4"/>
      <c r="X162" s="4"/>
      <c r="Y162" t="s">
        <v>617</v>
      </c>
      <c r="Z162" t="s">
        <v>734</v>
      </c>
      <c r="AA162" t="s">
        <v>34</v>
      </c>
    </row>
    <row r="163" spans="1:30" ht="75" x14ac:dyDescent="0.25">
      <c r="A163" s="2">
        <v>269</v>
      </c>
      <c r="B163" s="2">
        <v>634</v>
      </c>
      <c r="C163" s="3" t="s">
        <v>222</v>
      </c>
      <c r="D163" s="2">
        <v>3</v>
      </c>
      <c r="E163" s="3" t="s">
        <v>390</v>
      </c>
      <c r="F163" s="3" t="s">
        <v>26</v>
      </c>
      <c r="G163" s="3" t="s">
        <v>27</v>
      </c>
      <c r="H163" s="3" t="s">
        <v>298</v>
      </c>
      <c r="I163" s="3" t="s">
        <v>298</v>
      </c>
      <c r="J163" s="3" t="s">
        <v>30</v>
      </c>
      <c r="K163" s="3" t="s">
        <v>56</v>
      </c>
      <c r="L163" s="3" t="s">
        <v>57</v>
      </c>
      <c r="M163" s="3" t="s">
        <v>34</v>
      </c>
      <c r="N163" s="3" t="s">
        <v>34</v>
      </c>
      <c r="O163" s="3" t="s">
        <v>34</v>
      </c>
      <c r="P163" s="3" t="s">
        <v>34</v>
      </c>
      <c r="Q163" s="2">
        <v>0</v>
      </c>
      <c r="R163" s="2">
        <v>2006</v>
      </c>
      <c r="S163" s="4"/>
      <c r="T163" s="4"/>
      <c r="U163" s="3" t="s">
        <v>34</v>
      </c>
      <c r="V163" s="4"/>
      <c r="W163" s="4"/>
      <c r="X163" s="4"/>
      <c r="Y163" t="s">
        <v>621</v>
      </c>
      <c r="Z163" t="s">
        <v>34</v>
      </c>
      <c r="AA163" t="s">
        <v>34</v>
      </c>
    </row>
    <row r="164" spans="1:30" ht="135" x14ac:dyDescent="0.25">
      <c r="A164" s="2">
        <v>198</v>
      </c>
      <c r="B164" s="2">
        <v>13</v>
      </c>
      <c r="C164" s="3" t="s">
        <v>117</v>
      </c>
      <c r="D164" s="2">
        <v>2</v>
      </c>
      <c r="E164" s="3" t="s">
        <v>396</v>
      </c>
      <c r="F164" s="3" t="s">
        <v>26</v>
      </c>
      <c r="G164" s="3" t="s">
        <v>27</v>
      </c>
      <c r="H164" s="3" t="s">
        <v>298</v>
      </c>
      <c r="I164" s="3" t="s">
        <v>298</v>
      </c>
      <c r="J164" s="3" t="s">
        <v>30</v>
      </c>
      <c r="K164" s="3" t="s">
        <v>56</v>
      </c>
      <c r="L164" s="3" t="s">
        <v>38</v>
      </c>
      <c r="M164" s="3" t="s">
        <v>119</v>
      </c>
      <c r="N164" s="3" t="s">
        <v>372</v>
      </c>
      <c r="O164" s="3" t="s">
        <v>397</v>
      </c>
      <c r="P164" s="3" t="s">
        <v>34</v>
      </c>
      <c r="Q164" s="2">
        <v>2020</v>
      </c>
      <c r="R164" s="2">
        <v>2006</v>
      </c>
      <c r="S164" s="4"/>
      <c r="T164" s="4"/>
      <c r="U164" s="3" t="s">
        <v>354</v>
      </c>
      <c r="V164" s="4"/>
      <c r="W164" s="4"/>
      <c r="X164" s="4"/>
      <c r="Y164" t="s">
        <v>621</v>
      </c>
      <c r="Z164" t="s">
        <v>34</v>
      </c>
      <c r="AA164" t="s">
        <v>34</v>
      </c>
    </row>
    <row r="165" spans="1:30" ht="60" x14ac:dyDescent="0.25">
      <c r="A165" s="2">
        <v>657</v>
      </c>
      <c r="B165" s="2">
        <v>634</v>
      </c>
      <c r="C165" s="3" t="s">
        <v>398</v>
      </c>
      <c r="D165" s="2">
        <v>1</v>
      </c>
      <c r="E165" s="3" t="s">
        <v>399</v>
      </c>
      <c r="F165" s="3" t="s">
        <v>26</v>
      </c>
      <c r="G165" s="3" t="s">
        <v>27</v>
      </c>
      <c r="H165" s="3" t="s">
        <v>298</v>
      </c>
      <c r="I165" s="3" t="s">
        <v>298</v>
      </c>
      <c r="J165" s="3" t="s">
        <v>30</v>
      </c>
      <c r="K165" s="3" t="s">
        <v>31</v>
      </c>
      <c r="L165" s="3" t="s">
        <v>32</v>
      </c>
      <c r="M165" s="3" t="s">
        <v>34</v>
      </c>
      <c r="N165" s="3" t="s">
        <v>34</v>
      </c>
      <c r="O165" s="3" t="s">
        <v>34</v>
      </c>
      <c r="P165" s="3" t="s">
        <v>34</v>
      </c>
      <c r="Q165" s="4"/>
      <c r="R165" s="2">
        <v>2006</v>
      </c>
      <c r="S165" s="4"/>
      <c r="T165" s="4"/>
      <c r="U165" s="3" t="s">
        <v>400</v>
      </c>
      <c r="V165" s="4"/>
      <c r="W165" s="4"/>
      <c r="X165" s="4"/>
      <c r="Y165" t="s">
        <v>639</v>
      </c>
      <c r="Z165" t="s">
        <v>836</v>
      </c>
      <c r="AA165" t="s">
        <v>34</v>
      </c>
      <c r="AB165" t="s">
        <v>603</v>
      </c>
      <c r="AC165">
        <v>2022</v>
      </c>
      <c r="AD165">
        <v>250</v>
      </c>
    </row>
    <row r="166" spans="1:30" ht="75" x14ac:dyDescent="0.25">
      <c r="A166" s="2">
        <v>658</v>
      </c>
      <c r="B166" s="2">
        <v>198</v>
      </c>
      <c r="C166" s="3" t="s">
        <v>58</v>
      </c>
      <c r="D166" s="2">
        <v>3</v>
      </c>
      <c r="E166" s="3" t="s">
        <v>394</v>
      </c>
      <c r="F166" s="3" t="s">
        <v>26</v>
      </c>
      <c r="G166" s="3" t="s">
        <v>27</v>
      </c>
      <c r="H166" s="3" t="s">
        <v>298</v>
      </c>
      <c r="I166" s="3" t="s">
        <v>298</v>
      </c>
      <c r="J166" s="3" t="s">
        <v>30</v>
      </c>
      <c r="K166" s="3" t="s">
        <v>56</v>
      </c>
      <c r="L166" s="3" t="s">
        <v>57</v>
      </c>
      <c r="M166" s="3" t="s">
        <v>34</v>
      </c>
      <c r="N166" s="3" t="s">
        <v>34</v>
      </c>
      <c r="O166" s="3" t="s">
        <v>34</v>
      </c>
      <c r="P166" s="3" t="s">
        <v>34</v>
      </c>
      <c r="Q166" s="4"/>
      <c r="R166" s="2">
        <v>2006</v>
      </c>
      <c r="S166" s="4"/>
      <c r="T166" s="4"/>
      <c r="U166" s="3" t="s">
        <v>395</v>
      </c>
      <c r="V166" s="4"/>
      <c r="W166" s="4"/>
      <c r="X166" s="4"/>
      <c r="Y166" t="s">
        <v>617</v>
      </c>
      <c r="Z166" t="s">
        <v>734</v>
      </c>
      <c r="AA166" t="s">
        <v>34</v>
      </c>
    </row>
    <row r="167" spans="1:30" ht="60" x14ac:dyDescent="0.25">
      <c r="A167" s="2">
        <v>203</v>
      </c>
      <c r="B167" s="2">
        <v>634</v>
      </c>
      <c r="C167" s="3" t="s">
        <v>233</v>
      </c>
      <c r="D167" s="2">
        <v>1</v>
      </c>
      <c r="E167" s="3" t="s">
        <v>399</v>
      </c>
      <c r="F167" s="3" t="s">
        <v>26</v>
      </c>
      <c r="G167" s="3" t="s">
        <v>27</v>
      </c>
      <c r="H167" s="3" t="s">
        <v>298</v>
      </c>
      <c r="I167" s="3" t="s">
        <v>298</v>
      </c>
      <c r="J167" s="3" t="s">
        <v>30</v>
      </c>
      <c r="K167" s="3" t="s">
        <v>31</v>
      </c>
      <c r="L167" s="3" t="s">
        <v>32</v>
      </c>
      <c r="M167" s="3" t="s">
        <v>401</v>
      </c>
      <c r="N167" s="3" t="s">
        <v>402</v>
      </c>
      <c r="O167" s="3" t="s">
        <v>33</v>
      </c>
      <c r="P167" s="3" t="s">
        <v>34</v>
      </c>
      <c r="Q167" s="2">
        <v>2020</v>
      </c>
      <c r="R167" s="2">
        <v>2006</v>
      </c>
      <c r="S167" s="4"/>
      <c r="T167" s="4"/>
      <c r="U167" s="3" t="s">
        <v>403</v>
      </c>
      <c r="V167" s="4"/>
      <c r="W167" s="4"/>
      <c r="X167" s="4"/>
      <c r="Y167" t="s">
        <v>639</v>
      </c>
      <c r="Z167" t="s">
        <v>34</v>
      </c>
      <c r="AA167" t="s">
        <v>34</v>
      </c>
    </row>
    <row r="168" spans="1:30" ht="75" x14ac:dyDescent="0.25">
      <c r="A168" s="2">
        <v>605</v>
      </c>
      <c r="B168" s="4"/>
      <c r="C168" s="3" t="s">
        <v>404</v>
      </c>
      <c r="D168" s="2">
        <v>1</v>
      </c>
      <c r="E168" s="3" t="s">
        <v>136</v>
      </c>
      <c r="F168" s="3" t="s">
        <v>26</v>
      </c>
      <c r="G168" s="3" t="s">
        <v>34</v>
      </c>
      <c r="H168" s="3" t="s">
        <v>405</v>
      </c>
      <c r="I168" s="3" t="s">
        <v>29</v>
      </c>
      <c r="J168" s="3" t="s">
        <v>138</v>
      </c>
      <c r="K168" s="3" t="s">
        <v>31</v>
      </c>
      <c r="L168" s="3" t="s">
        <v>32</v>
      </c>
      <c r="M168" s="3" t="s">
        <v>34</v>
      </c>
      <c r="N168" s="3" t="s">
        <v>34</v>
      </c>
      <c r="O168" s="3" t="s">
        <v>34</v>
      </c>
      <c r="P168" s="3" t="s">
        <v>34</v>
      </c>
      <c r="Q168" s="4"/>
      <c r="R168" s="2">
        <v>1972</v>
      </c>
      <c r="S168" s="4"/>
      <c r="T168" s="4"/>
      <c r="U168" s="3" t="s">
        <v>406</v>
      </c>
      <c r="V168" s="4"/>
      <c r="W168" s="4"/>
      <c r="X168" s="4"/>
      <c r="Y168" t="s">
        <v>639</v>
      </c>
      <c r="Z168" t="s">
        <v>34</v>
      </c>
      <c r="AA168" t="s">
        <v>34</v>
      </c>
    </row>
    <row r="169" spans="1:30" ht="75" x14ac:dyDescent="0.25">
      <c r="A169" s="2">
        <v>604</v>
      </c>
      <c r="B169" s="4"/>
      <c r="C169" s="3" t="s">
        <v>407</v>
      </c>
      <c r="D169" s="2">
        <v>1</v>
      </c>
      <c r="E169" s="3" t="s">
        <v>136</v>
      </c>
      <c r="F169" s="3" t="s">
        <v>26</v>
      </c>
      <c r="G169" s="3" t="s">
        <v>34</v>
      </c>
      <c r="H169" s="3" t="s">
        <v>405</v>
      </c>
      <c r="I169" s="3" t="s">
        <v>29</v>
      </c>
      <c r="J169" s="3" t="s">
        <v>138</v>
      </c>
      <c r="K169" s="3" t="s">
        <v>31</v>
      </c>
      <c r="L169" s="3" t="s">
        <v>32</v>
      </c>
      <c r="M169" s="3" t="s">
        <v>34</v>
      </c>
      <c r="N169" s="3" t="s">
        <v>34</v>
      </c>
      <c r="O169" s="3" t="s">
        <v>34</v>
      </c>
      <c r="P169" s="3" t="s">
        <v>34</v>
      </c>
      <c r="Q169" s="4"/>
      <c r="R169" s="2">
        <v>1972</v>
      </c>
      <c r="S169" s="4"/>
      <c r="T169" s="4"/>
      <c r="U169" s="3" t="s">
        <v>406</v>
      </c>
      <c r="V169" s="4"/>
      <c r="W169" s="4"/>
      <c r="X169" s="4"/>
      <c r="Y169" t="s">
        <v>639</v>
      </c>
      <c r="Z169" t="s">
        <v>34</v>
      </c>
      <c r="AA169" t="s">
        <v>34</v>
      </c>
    </row>
    <row r="170" spans="1:30" ht="75" x14ac:dyDescent="0.25">
      <c r="A170" s="2">
        <v>598</v>
      </c>
      <c r="B170" s="2">
        <v>649</v>
      </c>
      <c r="C170" s="3" t="s">
        <v>408</v>
      </c>
      <c r="D170" s="2">
        <v>1</v>
      </c>
      <c r="E170" s="3" t="s">
        <v>136</v>
      </c>
      <c r="F170" s="3" t="s">
        <v>26</v>
      </c>
      <c r="G170" s="3" t="s">
        <v>34</v>
      </c>
      <c r="H170" s="3" t="s">
        <v>405</v>
      </c>
      <c r="I170" s="3" t="s">
        <v>29</v>
      </c>
      <c r="J170" s="3" t="s">
        <v>138</v>
      </c>
      <c r="K170" s="3" t="s">
        <v>31</v>
      </c>
      <c r="L170" s="3" t="s">
        <v>32</v>
      </c>
      <c r="M170" s="3" t="s">
        <v>34</v>
      </c>
      <c r="N170" s="3" t="s">
        <v>34</v>
      </c>
      <c r="O170" s="3" t="s">
        <v>34</v>
      </c>
      <c r="P170" s="3" t="s">
        <v>34</v>
      </c>
      <c r="Q170" s="4"/>
      <c r="R170" s="2">
        <v>1972</v>
      </c>
      <c r="S170" s="4"/>
      <c r="T170" s="4"/>
      <c r="U170" s="3" t="s">
        <v>409</v>
      </c>
      <c r="V170" s="4"/>
      <c r="W170" s="4"/>
      <c r="X170" s="4"/>
      <c r="Y170" t="s">
        <v>639</v>
      </c>
      <c r="Z170" t="s">
        <v>34</v>
      </c>
      <c r="AA170" t="s">
        <v>34</v>
      </c>
    </row>
    <row r="171" spans="1:30" ht="45" x14ac:dyDescent="0.25">
      <c r="A171" s="2">
        <v>597</v>
      </c>
      <c r="B171" s="2">
        <v>649</v>
      </c>
      <c r="C171" s="3" t="s">
        <v>410</v>
      </c>
      <c r="D171" s="2">
        <v>1</v>
      </c>
      <c r="E171" s="3" t="s">
        <v>34</v>
      </c>
      <c r="F171" s="3" t="s">
        <v>26</v>
      </c>
      <c r="G171" s="3" t="s">
        <v>34</v>
      </c>
      <c r="H171" s="3" t="s">
        <v>405</v>
      </c>
      <c r="I171" s="3" t="s">
        <v>29</v>
      </c>
      <c r="J171" s="3" t="s">
        <v>138</v>
      </c>
      <c r="K171" s="3" t="s">
        <v>31</v>
      </c>
      <c r="L171" s="3" t="s">
        <v>32</v>
      </c>
      <c r="M171" s="3" t="s">
        <v>34</v>
      </c>
      <c r="N171" s="3" t="s">
        <v>34</v>
      </c>
      <c r="O171" s="3" t="s">
        <v>34</v>
      </c>
      <c r="P171" s="3" t="s">
        <v>34</v>
      </c>
      <c r="Q171" s="4"/>
      <c r="R171" s="2">
        <v>1972</v>
      </c>
      <c r="S171" s="4"/>
      <c r="T171" s="4"/>
      <c r="U171" s="3" t="s">
        <v>411</v>
      </c>
      <c r="V171" s="4"/>
      <c r="W171" s="4"/>
      <c r="X171" s="4"/>
      <c r="Y171" t="s">
        <v>810</v>
      </c>
      <c r="Z171" t="s">
        <v>34</v>
      </c>
      <c r="AA171" t="s">
        <v>34</v>
      </c>
    </row>
    <row r="172" spans="1:30" ht="75" x14ac:dyDescent="0.25">
      <c r="A172" s="2">
        <v>596</v>
      </c>
      <c r="B172" s="2">
        <v>649</v>
      </c>
      <c r="C172" s="3" t="s">
        <v>412</v>
      </c>
      <c r="D172" s="2">
        <v>1</v>
      </c>
      <c r="E172" s="3" t="s">
        <v>136</v>
      </c>
      <c r="F172" s="3" t="s">
        <v>26</v>
      </c>
      <c r="G172" s="3" t="s">
        <v>34</v>
      </c>
      <c r="H172" s="3" t="s">
        <v>405</v>
      </c>
      <c r="I172" s="3" t="s">
        <v>29</v>
      </c>
      <c r="J172" s="3" t="s">
        <v>138</v>
      </c>
      <c r="K172" s="3" t="s">
        <v>31</v>
      </c>
      <c r="L172" s="3" t="s">
        <v>32</v>
      </c>
      <c r="M172" s="3" t="s">
        <v>34</v>
      </c>
      <c r="N172" s="3" t="s">
        <v>34</v>
      </c>
      <c r="O172" s="3" t="s">
        <v>34</v>
      </c>
      <c r="P172" s="3" t="s">
        <v>34</v>
      </c>
      <c r="Q172" s="4"/>
      <c r="R172" s="2">
        <v>1972</v>
      </c>
      <c r="S172" s="4"/>
      <c r="T172" s="4"/>
      <c r="U172" s="3" t="s">
        <v>413</v>
      </c>
      <c r="V172" s="4"/>
      <c r="W172" s="4"/>
      <c r="X172" s="4"/>
      <c r="Y172" t="s">
        <v>639</v>
      </c>
      <c r="Z172" t="s">
        <v>34</v>
      </c>
      <c r="AA172" t="s">
        <v>34</v>
      </c>
    </row>
    <row r="173" spans="1:30" ht="45" x14ac:dyDescent="0.25">
      <c r="A173" s="2">
        <v>626</v>
      </c>
      <c r="B173" s="2">
        <v>51</v>
      </c>
      <c r="C173" s="3" t="s">
        <v>414</v>
      </c>
      <c r="D173" s="2">
        <v>1</v>
      </c>
      <c r="E173" s="3" t="s">
        <v>34</v>
      </c>
      <c r="F173" s="3" t="s">
        <v>26</v>
      </c>
      <c r="G173" s="3" t="s">
        <v>34</v>
      </c>
      <c r="H173" s="3" t="s">
        <v>405</v>
      </c>
      <c r="I173" s="3" t="s">
        <v>29</v>
      </c>
      <c r="J173" s="3" t="s">
        <v>41</v>
      </c>
      <c r="K173" s="3" t="s">
        <v>42</v>
      </c>
      <c r="L173" s="3" t="s">
        <v>42</v>
      </c>
      <c r="M173" s="3" t="s">
        <v>34</v>
      </c>
      <c r="N173" s="3" t="s">
        <v>34</v>
      </c>
      <c r="O173" s="3" t="s">
        <v>34</v>
      </c>
      <c r="P173" s="3" t="s">
        <v>34</v>
      </c>
      <c r="Q173" s="4"/>
      <c r="R173" s="2">
        <v>1972</v>
      </c>
      <c r="S173" s="4"/>
      <c r="T173" s="2">
        <v>2035</v>
      </c>
      <c r="U173" s="3" t="s">
        <v>415</v>
      </c>
      <c r="V173" s="4"/>
      <c r="W173" s="4"/>
      <c r="X173" s="4"/>
      <c r="Y173" t="s">
        <v>621</v>
      </c>
      <c r="Z173" t="s">
        <v>34</v>
      </c>
      <c r="AA173" t="s">
        <v>34</v>
      </c>
    </row>
    <row r="174" spans="1:30" ht="45" x14ac:dyDescent="0.25">
      <c r="A174" s="2">
        <v>624</v>
      </c>
      <c r="B174" s="2">
        <v>51</v>
      </c>
      <c r="C174" s="3" t="s">
        <v>40</v>
      </c>
      <c r="D174" s="2">
        <v>1</v>
      </c>
      <c r="E174" s="3" t="s">
        <v>34</v>
      </c>
      <c r="F174" s="3" t="s">
        <v>26</v>
      </c>
      <c r="G174" s="3" t="s">
        <v>27</v>
      </c>
      <c r="H174" s="3" t="s">
        <v>405</v>
      </c>
      <c r="I174" s="3" t="s">
        <v>29</v>
      </c>
      <c r="J174" s="3" t="s">
        <v>41</v>
      </c>
      <c r="K174" s="3" t="s">
        <v>42</v>
      </c>
      <c r="L174" s="3" t="s">
        <v>42</v>
      </c>
      <c r="M174" s="3" t="s">
        <v>34</v>
      </c>
      <c r="N174" s="3" t="s">
        <v>34</v>
      </c>
      <c r="O174" s="3" t="s">
        <v>34</v>
      </c>
      <c r="P174" s="3" t="s">
        <v>34</v>
      </c>
      <c r="Q174" s="4"/>
      <c r="R174" s="2">
        <v>1972</v>
      </c>
      <c r="S174" s="4"/>
      <c r="T174" s="2">
        <v>2035</v>
      </c>
      <c r="U174" s="3" t="s">
        <v>416</v>
      </c>
      <c r="V174" s="4"/>
      <c r="W174" s="4"/>
      <c r="X174" s="4"/>
      <c r="Y174" t="s">
        <v>621</v>
      </c>
      <c r="Z174" t="s">
        <v>34</v>
      </c>
      <c r="AA174" t="s">
        <v>34</v>
      </c>
    </row>
    <row r="175" spans="1:30" ht="45" x14ac:dyDescent="0.25">
      <c r="A175" s="2">
        <v>625</v>
      </c>
      <c r="B175" s="2">
        <v>51</v>
      </c>
      <c r="C175" s="3" t="s">
        <v>417</v>
      </c>
      <c r="D175" s="2">
        <v>2</v>
      </c>
      <c r="E175" s="3" t="s">
        <v>34</v>
      </c>
      <c r="F175" s="3" t="s">
        <v>26</v>
      </c>
      <c r="G175" s="3" t="s">
        <v>27</v>
      </c>
      <c r="H175" s="3" t="s">
        <v>405</v>
      </c>
      <c r="I175" s="3" t="s">
        <v>29</v>
      </c>
      <c r="J175" s="3" t="s">
        <v>41</v>
      </c>
      <c r="K175" s="3" t="s">
        <v>42</v>
      </c>
      <c r="L175" s="3" t="s">
        <v>42</v>
      </c>
      <c r="M175" s="3" t="s">
        <v>34</v>
      </c>
      <c r="N175" s="3" t="s">
        <v>34</v>
      </c>
      <c r="O175" s="3" t="s">
        <v>34</v>
      </c>
      <c r="P175" s="3" t="s">
        <v>34</v>
      </c>
      <c r="Q175" s="4"/>
      <c r="R175" s="2">
        <v>1972</v>
      </c>
      <c r="S175" s="4"/>
      <c r="T175" s="2">
        <v>2035</v>
      </c>
      <c r="U175" s="3" t="s">
        <v>418</v>
      </c>
      <c r="V175" s="4"/>
      <c r="W175" s="4"/>
      <c r="X175" s="4"/>
      <c r="Y175" t="s">
        <v>621</v>
      </c>
      <c r="Z175" t="s">
        <v>34</v>
      </c>
      <c r="AA175" t="s">
        <v>34</v>
      </c>
    </row>
    <row r="176" spans="1:30" ht="75" x14ac:dyDescent="0.25">
      <c r="A176" s="2">
        <v>52</v>
      </c>
      <c r="B176" s="2">
        <v>650</v>
      </c>
      <c r="C176" s="3" t="s">
        <v>419</v>
      </c>
      <c r="D176" s="2">
        <v>3</v>
      </c>
      <c r="E176" s="3" t="s">
        <v>420</v>
      </c>
      <c r="F176" s="3" t="s">
        <v>26</v>
      </c>
      <c r="G176" s="3" t="s">
        <v>27</v>
      </c>
      <c r="H176" s="3" t="s">
        <v>405</v>
      </c>
      <c r="I176" s="3" t="s">
        <v>29</v>
      </c>
      <c r="J176" s="3" t="s">
        <v>30</v>
      </c>
      <c r="K176" s="3" t="s">
        <v>45</v>
      </c>
      <c r="L176" s="3" t="s">
        <v>46</v>
      </c>
      <c r="M176" s="3" t="s">
        <v>34</v>
      </c>
      <c r="N176" s="3" t="s">
        <v>34</v>
      </c>
      <c r="O176" s="3" t="s">
        <v>34</v>
      </c>
      <c r="P176" s="3" t="s">
        <v>34</v>
      </c>
      <c r="Q176" s="4"/>
      <c r="R176" s="2">
        <v>1972</v>
      </c>
      <c r="S176" s="4"/>
      <c r="T176" s="2">
        <v>2032</v>
      </c>
      <c r="U176" s="3" t="s">
        <v>421</v>
      </c>
      <c r="V176" s="4"/>
      <c r="W176" s="4"/>
      <c r="X176" s="4"/>
      <c r="Y176" t="s">
        <v>617</v>
      </c>
      <c r="Z176" t="s">
        <v>630</v>
      </c>
      <c r="AA176" t="s">
        <v>34</v>
      </c>
      <c r="AB176" t="s">
        <v>546</v>
      </c>
      <c r="AC176">
        <v>2025</v>
      </c>
      <c r="AD176">
        <v>500</v>
      </c>
    </row>
    <row r="177" spans="1:30" ht="75" x14ac:dyDescent="0.25">
      <c r="A177" s="2">
        <v>366</v>
      </c>
      <c r="B177" s="2">
        <v>649</v>
      </c>
      <c r="C177" s="3" t="s">
        <v>160</v>
      </c>
      <c r="D177" s="2">
        <v>1</v>
      </c>
      <c r="E177" s="3" t="s">
        <v>422</v>
      </c>
      <c r="F177" s="3" t="s">
        <v>26</v>
      </c>
      <c r="G177" s="3" t="s">
        <v>27</v>
      </c>
      <c r="H177" s="3" t="s">
        <v>405</v>
      </c>
      <c r="I177" s="3" t="s">
        <v>29</v>
      </c>
      <c r="J177" s="3" t="s">
        <v>138</v>
      </c>
      <c r="K177" s="3" t="s">
        <v>45</v>
      </c>
      <c r="L177" s="3" t="s">
        <v>46</v>
      </c>
      <c r="M177" s="3" t="s">
        <v>34</v>
      </c>
      <c r="N177" s="3" t="s">
        <v>34</v>
      </c>
      <c r="O177" s="3" t="s">
        <v>34</v>
      </c>
      <c r="P177" s="3" t="s">
        <v>34</v>
      </c>
      <c r="Q177" s="4"/>
      <c r="R177" s="2">
        <v>1972</v>
      </c>
      <c r="S177" s="4"/>
      <c r="T177" s="2">
        <v>2032</v>
      </c>
      <c r="U177" s="3" t="s">
        <v>423</v>
      </c>
      <c r="V177" s="4"/>
      <c r="W177" s="4"/>
      <c r="X177" s="4"/>
      <c r="Y177" t="s">
        <v>617</v>
      </c>
      <c r="Z177" t="s">
        <v>648</v>
      </c>
      <c r="AA177" t="s">
        <v>34</v>
      </c>
    </row>
    <row r="178" spans="1:30" ht="75" x14ac:dyDescent="0.25">
      <c r="A178" s="2">
        <v>50</v>
      </c>
      <c r="B178" s="2">
        <v>649</v>
      </c>
      <c r="C178" s="3" t="s">
        <v>168</v>
      </c>
      <c r="D178" s="2">
        <v>3</v>
      </c>
      <c r="E178" s="3" t="s">
        <v>424</v>
      </c>
      <c r="F178" s="3" t="s">
        <v>26</v>
      </c>
      <c r="G178" s="3" t="s">
        <v>27</v>
      </c>
      <c r="H178" s="3" t="s">
        <v>405</v>
      </c>
      <c r="I178" s="3" t="s">
        <v>29</v>
      </c>
      <c r="J178" s="3" t="s">
        <v>138</v>
      </c>
      <c r="K178" s="3" t="s">
        <v>45</v>
      </c>
      <c r="L178" s="3" t="s">
        <v>46</v>
      </c>
      <c r="M178" s="3" t="s">
        <v>34</v>
      </c>
      <c r="N178" s="3" t="s">
        <v>34</v>
      </c>
      <c r="O178" s="3" t="s">
        <v>34</v>
      </c>
      <c r="P178" s="3" t="s">
        <v>34</v>
      </c>
      <c r="Q178" s="4"/>
      <c r="R178" s="2">
        <v>1972</v>
      </c>
      <c r="S178" s="4"/>
      <c r="T178" s="2">
        <v>2032</v>
      </c>
      <c r="U178" s="3" t="s">
        <v>425</v>
      </c>
      <c r="V178" s="4"/>
      <c r="W178" s="4"/>
      <c r="X178" s="4"/>
      <c r="Y178" t="s">
        <v>617</v>
      </c>
      <c r="Z178" t="s">
        <v>631</v>
      </c>
      <c r="AA178" t="s">
        <v>34</v>
      </c>
      <c r="AB178" t="s">
        <v>527</v>
      </c>
      <c r="AC178">
        <v>2021</v>
      </c>
      <c r="AD178">
        <v>500</v>
      </c>
    </row>
    <row r="179" spans="1:30" ht="75" x14ac:dyDescent="0.25">
      <c r="A179" s="2">
        <v>370</v>
      </c>
      <c r="B179" s="2">
        <v>649</v>
      </c>
      <c r="C179" s="3" t="s">
        <v>67</v>
      </c>
      <c r="D179" s="2">
        <v>1</v>
      </c>
      <c r="E179" s="3" t="s">
        <v>422</v>
      </c>
      <c r="F179" s="3" t="s">
        <v>26</v>
      </c>
      <c r="G179" s="3" t="s">
        <v>27</v>
      </c>
      <c r="H179" s="3" t="s">
        <v>405</v>
      </c>
      <c r="I179" s="3" t="s">
        <v>29</v>
      </c>
      <c r="J179" s="3" t="s">
        <v>138</v>
      </c>
      <c r="K179" s="3" t="s">
        <v>45</v>
      </c>
      <c r="L179" s="3" t="s">
        <v>46</v>
      </c>
      <c r="M179" s="3" t="s">
        <v>34</v>
      </c>
      <c r="N179" s="3" t="s">
        <v>34</v>
      </c>
      <c r="O179" s="3" t="s">
        <v>34</v>
      </c>
      <c r="P179" s="3" t="s">
        <v>34</v>
      </c>
      <c r="Q179" s="4"/>
      <c r="R179" s="2">
        <v>1972</v>
      </c>
      <c r="S179" s="4"/>
      <c r="T179" s="2">
        <v>2032</v>
      </c>
      <c r="U179" s="3" t="s">
        <v>425</v>
      </c>
      <c r="V179" s="4"/>
      <c r="W179" s="4"/>
      <c r="X179" s="4"/>
      <c r="Y179" t="s">
        <v>617</v>
      </c>
      <c r="Z179" t="s">
        <v>658</v>
      </c>
      <c r="AA179" t="s">
        <v>34</v>
      </c>
    </row>
    <row r="180" spans="1:30" ht="75" x14ac:dyDescent="0.25">
      <c r="A180" s="2">
        <v>365</v>
      </c>
      <c r="B180" s="2">
        <v>649</v>
      </c>
      <c r="C180" s="3" t="s">
        <v>50</v>
      </c>
      <c r="D180" s="2">
        <v>1</v>
      </c>
      <c r="E180" s="3" t="s">
        <v>422</v>
      </c>
      <c r="F180" s="3" t="s">
        <v>26</v>
      </c>
      <c r="G180" s="3" t="s">
        <v>27</v>
      </c>
      <c r="H180" s="3" t="s">
        <v>405</v>
      </c>
      <c r="I180" s="3" t="s">
        <v>29</v>
      </c>
      <c r="J180" s="3" t="s">
        <v>138</v>
      </c>
      <c r="K180" s="3" t="s">
        <v>45</v>
      </c>
      <c r="L180" s="3" t="s">
        <v>46</v>
      </c>
      <c r="M180" s="3" t="s">
        <v>34</v>
      </c>
      <c r="N180" s="3" t="s">
        <v>34</v>
      </c>
      <c r="O180" s="3" t="s">
        <v>34</v>
      </c>
      <c r="P180" s="3" t="s">
        <v>34</v>
      </c>
      <c r="Q180" s="4"/>
      <c r="R180" s="2">
        <v>1972</v>
      </c>
      <c r="S180" s="4"/>
      <c r="T180" s="2">
        <v>2040</v>
      </c>
      <c r="U180" s="3" t="s">
        <v>423</v>
      </c>
      <c r="V180" s="4"/>
      <c r="W180" s="4"/>
      <c r="X180" s="4"/>
      <c r="Y180" t="s">
        <v>617</v>
      </c>
      <c r="Z180" t="s">
        <v>34</v>
      </c>
      <c r="AA180" t="s">
        <v>34</v>
      </c>
    </row>
    <row r="181" spans="1:30" ht="75" x14ac:dyDescent="0.25">
      <c r="A181" s="2">
        <v>367</v>
      </c>
      <c r="B181" s="2">
        <v>650</v>
      </c>
      <c r="C181" s="3" t="s">
        <v>50</v>
      </c>
      <c r="D181" s="2">
        <v>1</v>
      </c>
      <c r="E181" s="3" t="s">
        <v>426</v>
      </c>
      <c r="F181" s="3" t="s">
        <v>26</v>
      </c>
      <c r="G181" s="3" t="s">
        <v>27</v>
      </c>
      <c r="H181" s="3" t="s">
        <v>405</v>
      </c>
      <c r="I181" s="3" t="s">
        <v>29</v>
      </c>
      <c r="J181" s="3" t="s">
        <v>30</v>
      </c>
      <c r="K181" s="3" t="s">
        <v>45</v>
      </c>
      <c r="L181" s="3" t="s">
        <v>46</v>
      </c>
      <c r="M181" s="3" t="s">
        <v>34</v>
      </c>
      <c r="N181" s="3" t="s">
        <v>34</v>
      </c>
      <c r="O181" s="3" t="s">
        <v>34</v>
      </c>
      <c r="P181" s="3" t="s">
        <v>34</v>
      </c>
      <c r="Q181" s="4"/>
      <c r="R181" s="2">
        <v>1972</v>
      </c>
      <c r="S181" s="4"/>
      <c r="T181" s="2">
        <v>2040</v>
      </c>
      <c r="U181" s="3" t="s">
        <v>421</v>
      </c>
      <c r="V181" s="4"/>
      <c r="W181" s="4"/>
      <c r="X181" s="4"/>
      <c r="Y181" t="s">
        <v>617</v>
      </c>
      <c r="Z181" t="s">
        <v>34</v>
      </c>
      <c r="AA181" t="s">
        <v>34</v>
      </c>
    </row>
    <row r="182" spans="1:30" ht="75" x14ac:dyDescent="0.25">
      <c r="A182" s="2">
        <v>368</v>
      </c>
      <c r="B182" s="2">
        <v>650</v>
      </c>
      <c r="C182" s="3" t="s">
        <v>427</v>
      </c>
      <c r="D182" s="2">
        <v>1</v>
      </c>
      <c r="E182" s="3" t="s">
        <v>426</v>
      </c>
      <c r="F182" s="3" t="s">
        <v>26</v>
      </c>
      <c r="G182" s="3" t="s">
        <v>27</v>
      </c>
      <c r="H182" s="3" t="s">
        <v>405</v>
      </c>
      <c r="I182" s="3" t="s">
        <v>29</v>
      </c>
      <c r="J182" s="3" t="s">
        <v>30</v>
      </c>
      <c r="K182" s="3" t="s">
        <v>45</v>
      </c>
      <c r="L182" s="3" t="s">
        <v>46</v>
      </c>
      <c r="M182" s="3" t="s">
        <v>34</v>
      </c>
      <c r="N182" s="3" t="s">
        <v>34</v>
      </c>
      <c r="O182" s="3" t="s">
        <v>34</v>
      </c>
      <c r="P182" s="3" t="s">
        <v>34</v>
      </c>
      <c r="Q182" s="4"/>
      <c r="R182" s="2">
        <v>1972</v>
      </c>
      <c r="S182" s="4"/>
      <c r="T182" s="2">
        <v>2032</v>
      </c>
      <c r="U182" s="3" t="s">
        <v>421</v>
      </c>
      <c r="V182" s="4"/>
      <c r="W182" s="4"/>
      <c r="X182" s="4"/>
      <c r="Y182" t="s">
        <v>617</v>
      </c>
      <c r="Z182" t="s">
        <v>657</v>
      </c>
      <c r="AA182" t="s">
        <v>34</v>
      </c>
    </row>
    <row r="183" spans="1:30" ht="75" x14ac:dyDescent="0.25">
      <c r="A183" s="2">
        <v>369</v>
      </c>
      <c r="B183" s="2">
        <v>650</v>
      </c>
      <c r="C183" s="3" t="s">
        <v>155</v>
      </c>
      <c r="D183" s="2">
        <v>1</v>
      </c>
      <c r="E183" s="3" t="s">
        <v>426</v>
      </c>
      <c r="F183" s="3" t="s">
        <v>26</v>
      </c>
      <c r="G183" s="3" t="s">
        <v>27</v>
      </c>
      <c r="H183" s="3" t="s">
        <v>405</v>
      </c>
      <c r="I183" s="3" t="s">
        <v>29</v>
      </c>
      <c r="J183" s="3" t="s">
        <v>30</v>
      </c>
      <c r="K183" s="3" t="s">
        <v>45</v>
      </c>
      <c r="L183" s="3" t="s">
        <v>46</v>
      </c>
      <c r="M183" s="3" t="s">
        <v>34</v>
      </c>
      <c r="N183" s="3" t="s">
        <v>34</v>
      </c>
      <c r="O183" s="3" t="s">
        <v>34</v>
      </c>
      <c r="P183" s="3" t="s">
        <v>34</v>
      </c>
      <c r="Q183" s="4"/>
      <c r="R183" s="2">
        <v>1972</v>
      </c>
      <c r="S183" s="4"/>
      <c r="T183" s="2">
        <v>2032</v>
      </c>
      <c r="U183" s="3" t="s">
        <v>415</v>
      </c>
      <c r="V183" s="4"/>
      <c r="W183" s="4"/>
      <c r="X183" s="4"/>
      <c r="Y183" t="s">
        <v>617</v>
      </c>
      <c r="Z183" t="s">
        <v>34</v>
      </c>
      <c r="AA183" t="s">
        <v>34</v>
      </c>
    </row>
    <row r="184" spans="1:30" ht="75" x14ac:dyDescent="0.25">
      <c r="A184" s="2">
        <v>381</v>
      </c>
      <c r="B184" s="2">
        <v>649</v>
      </c>
      <c r="C184" s="3" t="s">
        <v>428</v>
      </c>
      <c r="D184" s="2">
        <v>1</v>
      </c>
      <c r="E184" s="3" t="s">
        <v>422</v>
      </c>
      <c r="F184" s="3" t="s">
        <v>26</v>
      </c>
      <c r="G184" s="3" t="s">
        <v>27</v>
      </c>
      <c r="H184" s="3" t="s">
        <v>405</v>
      </c>
      <c r="I184" s="3" t="s">
        <v>29</v>
      </c>
      <c r="J184" s="3" t="s">
        <v>138</v>
      </c>
      <c r="K184" s="3" t="s">
        <v>45</v>
      </c>
      <c r="L184" s="3" t="s">
        <v>46</v>
      </c>
      <c r="M184" s="3" t="s">
        <v>34</v>
      </c>
      <c r="N184" s="3" t="s">
        <v>34</v>
      </c>
      <c r="O184" s="3" t="s">
        <v>34</v>
      </c>
      <c r="P184" s="3" t="s">
        <v>34</v>
      </c>
      <c r="Q184" s="4"/>
      <c r="R184" s="2">
        <v>1972</v>
      </c>
      <c r="S184" s="4"/>
      <c r="T184" s="2">
        <v>2040</v>
      </c>
      <c r="U184" s="3" t="s">
        <v>34</v>
      </c>
      <c r="V184" s="4"/>
      <c r="W184" s="4"/>
      <c r="X184" s="4"/>
      <c r="Y184" t="s">
        <v>661</v>
      </c>
      <c r="Z184" t="s">
        <v>34</v>
      </c>
      <c r="AA184" t="s">
        <v>34</v>
      </c>
    </row>
    <row r="185" spans="1:30" ht="75" x14ac:dyDescent="0.25">
      <c r="A185" s="2">
        <v>364</v>
      </c>
      <c r="B185" s="2">
        <v>650</v>
      </c>
      <c r="C185" s="3" t="s">
        <v>53</v>
      </c>
      <c r="D185" s="2">
        <v>1</v>
      </c>
      <c r="E185" s="3" t="s">
        <v>422</v>
      </c>
      <c r="F185" s="3" t="s">
        <v>26</v>
      </c>
      <c r="G185" s="3" t="s">
        <v>27</v>
      </c>
      <c r="H185" s="3" t="s">
        <v>405</v>
      </c>
      <c r="I185" s="3" t="s">
        <v>29</v>
      </c>
      <c r="J185" s="3" t="s">
        <v>138</v>
      </c>
      <c r="K185" s="3" t="s">
        <v>45</v>
      </c>
      <c r="L185" s="3" t="s">
        <v>46</v>
      </c>
      <c r="M185" s="3" t="s">
        <v>34</v>
      </c>
      <c r="N185" s="3" t="s">
        <v>34</v>
      </c>
      <c r="O185" s="3" t="s">
        <v>34</v>
      </c>
      <c r="P185" s="3" t="s">
        <v>34</v>
      </c>
      <c r="Q185" s="4"/>
      <c r="R185" s="2">
        <v>1972</v>
      </c>
      <c r="S185" s="4"/>
      <c r="T185" s="2">
        <v>2040</v>
      </c>
      <c r="U185" s="3" t="s">
        <v>425</v>
      </c>
      <c r="V185" s="4"/>
      <c r="W185" s="4"/>
      <c r="X185" s="4"/>
      <c r="Y185" t="s">
        <v>617</v>
      </c>
      <c r="Z185" t="s">
        <v>620</v>
      </c>
      <c r="AA185" t="s">
        <v>34</v>
      </c>
    </row>
    <row r="186" spans="1:30" ht="75" x14ac:dyDescent="0.25">
      <c r="A186" s="2">
        <v>90</v>
      </c>
      <c r="B186" s="2">
        <v>88</v>
      </c>
      <c r="C186" s="3" t="s">
        <v>429</v>
      </c>
      <c r="D186" s="2">
        <v>1</v>
      </c>
      <c r="E186" s="3" t="s">
        <v>430</v>
      </c>
      <c r="F186" s="3" t="s">
        <v>26</v>
      </c>
      <c r="G186" s="3" t="s">
        <v>27</v>
      </c>
      <c r="H186" s="3" t="s">
        <v>405</v>
      </c>
      <c r="I186" s="3" t="s">
        <v>405</v>
      </c>
      <c r="J186" s="3" t="s">
        <v>138</v>
      </c>
      <c r="K186" s="3" t="s">
        <v>56</v>
      </c>
      <c r="L186" s="3" t="s">
        <v>38</v>
      </c>
      <c r="M186" s="3" t="s">
        <v>431</v>
      </c>
      <c r="N186" s="3" t="s">
        <v>432</v>
      </c>
      <c r="O186" s="3" t="s">
        <v>433</v>
      </c>
      <c r="P186" s="3" t="s">
        <v>34</v>
      </c>
      <c r="Q186" s="2">
        <v>2020</v>
      </c>
      <c r="R186" s="2">
        <v>1972</v>
      </c>
      <c r="S186" s="4"/>
      <c r="T186" s="4"/>
      <c r="U186" s="3" t="s">
        <v>434</v>
      </c>
      <c r="V186" s="4"/>
      <c r="W186" s="4"/>
      <c r="X186" s="4"/>
      <c r="Y186" t="s">
        <v>617</v>
      </c>
      <c r="Z186" t="s">
        <v>686</v>
      </c>
      <c r="AA186" t="s">
        <v>34</v>
      </c>
    </row>
    <row r="187" spans="1:30" ht="75" x14ac:dyDescent="0.25">
      <c r="A187" s="2">
        <v>543</v>
      </c>
      <c r="B187" s="2">
        <v>649</v>
      </c>
      <c r="C187" s="3" t="s">
        <v>435</v>
      </c>
      <c r="D187" s="2">
        <v>2</v>
      </c>
      <c r="E187" s="3" t="s">
        <v>436</v>
      </c>
      <c r="F187" s="3" t="s">
        <v>26</v>
      </c>
      <c r="G187" s="3" t="s">
        <v>27</v>
      </c>
      <c r="H187" s="3" t="s">
        <v>405</v>
      </c>
      <c r="I187" s="3" t="s">
        <v>29</v>
      </c>
      <c r="J187" s="3" t="s">
        <v>41</v>
      </c>
      <c r="K187" s="3" t="s">
        <v>70</v>
      </c>
      <c r="L187" s="3" t="s">
        <v>70</v>
      </c>
      <c r="M187" s="3" t="s">
        <v>34</v>
      </c>
      <c r="N187" s="3" t="s">
        <v>34</v>
      </c>
      <c r="O187" s="3" t="s">
        <v>34</v>
      </c>
      <c r="P187" s="3" t="s">
        <v>34</v>
      </c>
      <c r="Q187" s="4"/>
      <c r="R187" s="2">
        <v>2007</v>
      </c>
      <c r="S187" s="4"/>
      <c r="T187" s="2">
        <v>2037</v>
      </c>
      <c r="U187" s="3" t="s">
        <v>437</v>
      </c>
      <c r="V187" s="4"/>
      <c r="W187" s="4"/>
      <c r="X187" s="4"/>
      <c r="Y187" t="s">
        <v>639</v>
      </c>
      <c r="Z187" t="s">
        <v>34</v>
      </c>
      <c r="AA187" t="s">
        <v>34</v>
      </c>
    </row>
    <row r="188" spans="1:30" ht="90" x14ac:dyDescent="0.25">
      <c r="A188" s="2">
        <v>95</v>
      </c>
      <c r="B188" s="2">
        <v>50</v>
      </c>
      <c r="C188" s="3" t="s">
        <v>151</v>
      </c>
      <c r="D188" s="2">
        <v>2</v>
      </c>
      <c r="E188" s="3" t="s">
        <v>438</v>
      </c>
      <c r="F188" s="3" t="s">
        <v>26</v>
      </c>
      <c r="G188" s="3" t="s">
        <v>34</v>
      </c>
      <c r="H188" s="3" t="s">
        <v>405</v>
      </c>
      <c r="I188" s="3" t="s">
        <v>405</v>
      </c>
      <c r="J188" s="3" t="s">
        <v>138</v>
      </c>
      <c r="K188" s="3" t="s">
        <v>56</v>
      </c>
      <c r="L188" s="3" t="s">
        <v>70</v>
      </c>
      <c r="M188" s="3" t="s">
        <v>431</v>
      </c>
      <c r="N188" s="3" t="s">
        <v>432</v>
      </c>
      <c r="O188" s="3" t="s">
        <v>439</v>
      </c>
      <c r="P188" s="3" t="s">
        <v>34</v>
      </c>
      <c r="Q188" s="2">
        <v>2020</v>
      </c>
      <c r="R188" s="2">
        <v>1972</v>
      </c>
      <c r="S188" s="4"/>
      <c r="T188" s="4"/>
      <c r="U188" s="3" t="s">
        <v>34</v>
      </c>
      <c r="V188" s="4"/>
      <c r="W188" s="4"/>
      <c r="X188" s="4"/>
      <c r="Y188" t="s">
        <v>617</v>
      </c>
      <c r="Z188" t="s">
        <v>688</v>
      </c>
      <c r="AA188" t="s">
        <v>34</v>
      </c>
    </row>
    <row r="189" spans="1:30" ht="75" x14ac:dyDescent="0.25">
      <c r="A189" s="2">
        <v>544</v>
      </c>
      <c r="B189" s="2">
        <v>649</v>
      </c>
      <c r="C189" s="3" t="s">
        <v>440</v>
      </c>
      <c r="D189" s="2">
        <v>2</v>
      </c>
      <c r="E189" s="3" t="s">
        <v>441</v>
      </c>
      <c r="F189" s="3" t="s">
        <v>26</v>
      </c>
      <c r="G189" s="3" t="s">
        <v>27</v>
      </c>
      <c r="H189" s="3" t="s">
        <v>405</v>
      </c>
      <c r="I189" s="3" t="s">
        <v>29</v>
      </c>
      <c r="J189" s="3" t="s">
        <v>41</v>
      </c>
      <c r="K189" s="3" t="s">
        <v>70</v>
      </c>
      <c r="L189" s="3" t="s">
        <v>70</v>
      </c>
      <c r="M189" s="3" t="s">
        <v>34</v>
      </c>
      <c r="N189" s="3" t="s">
        <v>34</v>
      </c>
      <c r="O189" s="3" t="s">
        <v>34</v>
      </c>
      <c r="P189" s="3" t="s">
        <v>34</v>
      </c>
      <c r="Q189" s="4"/>
      <c r="R189" s="2">
        <v>2007</v>
      </c>
      <c r="S189" s="4"/>
      <c r="T189" s="2">
        <v>2037</v>
      </c>
      <c r="U189" s="3" t="s">
        <v>442</v>
      </c>
      <c r="V189" s="4"/>
      <c r="W189" s="4"/>
      <c r="X189" s="4"/>
      <c r="Y189" t="s">
        <v>639</v>
      </c>
      <c r="Z189" t="s">
        <v>34</v>
      </c>
      <c r="AA189" t="s">
        <v>34</v>
      </c>
    </row>
    <row r="190" spans="1:30" ht="75" x14ac:dyDescent="0.25">
      <c r="A190" s="2">
        <v>541</v>
      </c>
      <c r="B190" s="2">
        <v>649</v>
      </c>
      <c r="C190" s="3" t="s">
        <v>443</v>
      </c>
      <c r="D190" s="2">
        <v>2</v>
      </c>
      <c r="E190" s="3" t="s">
        <v>444</v>
      </c>
      <c r="F190" s="3" t="s">
        <v>26</v>
      </c>
      <c r="G190" s="3" t="s">
        <v>27</v>
      </c>
      <c r="H190" s="3" t="s">
        <v>405</v>
      </c>
      <c r="I190" s="3" t="s">
        <v>29</v>
      </c>
      <c r="J190" s="3" t="s">
        <v>41</v>
      </c>
      <c r="K190" s="3" t="s">
        <v>70</v>
      </c>
      <c r="L190" s="3" t="s">
        <v>70</v>
      </c>
      <c r="M190" s="3" t="s">
        <v>34</v>
      </c>
      <c r="N190" s="3" t="s">
        <v>34</v>
      </c>
      <c r="O190" s="3" t="s">
        <v>34</v>
      </c>
      <c r="P190" s="3" t="s">
        <v>34</v>
      </c>
      <c r="Q190" s="4"/>
      <c r="R190" s="2">
        <v>2007</v>
      </c>
      <c r="S190" s="4"/>
      <c r="T190" s="2">
        <v>2037</v>
      </c>
      <c r="U190" s="3" t="s">
        <v>445</v>
      </c>
      <c r="V190" s="4"/>
      <c r="W190" s="4"/>
      <c r="X190" s="4"/>
      <c r="Y190" t="s">
        <v>639</v>
      </c>
      <c r="Z190" t="s">
        <v>34</v>
      </c>
      <c r="AA190" t="s">
        <v>34</v>
      </c>
    </row>
    <row r="191" spans="1:30" ht="45" x14ac:dyDescent="0.25">
      <c r="A191" s="2">
        <v>456</v>
      </c>
      <c r="B191" s="2">
        <v>649</v>
      </c>
      <c r="C191" s="3" t="s">
        <v>261</v>
      </c>
      <c r="D191" s="2">
        <v>2</v>
      </c>
      <c r="E191" s="3" t="s">
        <v>446</v>
      </c>
      <c r="F191" s="3" t="s">
        <v>26</v>
      </c>
      <c r="G191" s="3" t="s">
        <v>27</v>
      </c>
      <c r="H191" s="3" t="s">
        <v>405</v>
      </c>
      <c r="I191" s="3" t="s">
        <v>29</v>
      </c>
      <c r="J191" s="3" t="s">
        <v>41</v>
      </c>
      <c r="K191" s="3" t="s">
        <v>70</v>
      </c>
      <c r="L191" s="3" t="s">
        <v>70</v>
      </c>
      <c r="M191" s="3" t="s">
        <v>34</v>
      </c>
      <c r="N191" s="3" t="s">
        <v>34</v>
      </c>
      <c r="O191" s="3" t="s">
        <v>34</v>
      </c>
      <c r="P191" s="3" t="s">
        <v>34</v>
      </c>
      <c r="Q191" s="4"/>
      <c r="R191" s="2">
        <v>2007</v>
      </c>
      <c r="S191" s="4"/>
      <c r="T191" s="2">
        <v>2037</v>
      </c>
      <c r="U191" s="3" t="s">
        <v>447</v>
      </c>
      <c r="V191" s="4"/>
      <c r="W191" s="4"/>
      <c r="X191" s="4"/>
      <c r="Y191" t="s">
        <v>34</v>
      </c>
      <c r="Z191" t="s">
        <v>639</v>
      </c>
      <c r="AA191" t="s">
        <v>34</v>
      </c>
    </row>
    <row r="192" spans="1:30" ht="75" x14ac:dyDescent="0.25">
      <c r="A192" s="2">
        <v>545</v>
      </c>
      <c r="B192" s="2">
        <v>649</v>
      </c>
      <c r="C192" s="3" t="s">
        <v>185</v>
      </c>
      <c r="D192" s="2">
        <v>1</v>
      </c>
      <c r="E192" s="3" t="s">
        <v>448</v>
      </c>
      <c r="F192" s="3" t="s">
        <v>26</v>
      </c>
      <c r="G192" s="3" t="s">
        <v>27</v>
      </c>
      <c r="H192" s="3" t="s">
        <v>405</v>
      </c>
      <c r="I192" s="3" t="s">
        <v>29</v>
      </c>
      <c r="J192" s="3" t="s">
        <v>41</v>
      </c>
      <c r="K192" s="3" t="s">
        <v>70</v>
      </c>
      <c r="L192" s="3" t="s">
        <v>70</v>
      </c>
      <c r="M192" s="3" t="s">
        <v>34</v>
      </c>
      <c r="N192" s="3" t="s">
        <v>34</v>
      </c>
      <c r="O192" s="3" t="s">
        <v>34</v>
      </c>
      <c r="P192" s="3" t="s">
        <v>34</v>
      </c>
      <c r="Q192" s="4"/>
      <c r="R192" s="2">
        <v>1972</v>
      </c>
      <c r="S192" s="4"/>
      <c r="T192" s="2">
        <v>2025</v>
      </c>
      <c r="U192" s="3" t="s">
        <v>449</v>
      </c>
      <c r="V192" s="4"/>
      <c r="W192" s="4"/>
      <c r="X192" s="4"/>
      <c r="Y192" t="s">
        <v>640</v>
      </c>
      <c r="Z192" t="s">
        <v>792</v>
      </c>
      <c r="AA192" t="s">
        <v>34</v>
      </c>
    </row>
    <row r="193" spans="1:27" ht="45" x14ac:dyDescent="0.25">
      <c r="A193" s="2">
        <v>546</v>
      </c>
      <c r="B193" s="2">
        <v>649</v>
      </c>
      <c r="C193" s="3" t="s">
        <v>251</v>
      </c>
      <c r="D193" s="2">
        <v>2</v>
      </c>
      <c r="E193" s="3" t="s">
        <v>450</v>
      </c>
      <c r="F193" s="3" t="s">
        <v>26</v>
      </c>
      <c r="G193" s="3" t="s">
        <v>27</v>
      </c>
      <c r="H193" s="3" t="s">
        <v>405</v>
      </c>
      <c r="I193" s="3" t="s">
        <v>29</v>
      </c>
      <c r="J193" s="3" t="s">
        <v>41</v>
      </c>
      <c r="K193" s="3" t="s">
        <v>70</v>
      </c>
      <c r="L193" s="3" t="s">
        <v>70</v>
      </c>
      <c r="M193" s="3" t="s">
        <v>34</v>
      </c>
      <c r="N193" s="3" t="s">
        <v>34</v>
      </c>
      <c r="O193" s="3" t="s">
        <v>34</v>
      </c>
      <c r="P193" s="3" t="s">
        <v>34</v>
      </c>
      <c r="Q193" s="4"/>
      <c r="R193" s="2">
        <v>1972</v>
      </c>
      <c r="S193" s="4"/>
      <c r="T193" s="2">
        <v>2025</v>
      </c>
      <c r="U193" s="3" t="s">
        <v>451</v>
      </c>
      <c r="V193" s="4"/>
      <c r="W193" s="4"/>
      <c r="X193" s="4"/>
      <c r="Y193" t="s">
        <v>640</v>
      </c>
      <c r="Z193" t="s">
        <v>34</v>
      </c>
      <c r="AA193" t="s">
        <v>34</v>
      </c>
    </row>
    <row r="194" spans="1:27" ht="60" x14ac:dyDescent="0.25">
      <c r="A194" s="2">
        <v>542</v>
      </c>
      <c r="B194" s="2">
        <v>649</v>
      </c>
      <c r="C194" s="3" t="s">
        <v>72</v>
      </c>
      <c r="D194" s="2">
        <v>2</v>
      </c>
      <c r="E194" s="3" t="s">
        <v>452</v>
      </c>
      <c r="F194" s="3" t="s">
        <v>26</v>
      </c>
      <c r="G194" s="3" t="s">
        <v>27</v>
      </c>
      <c r="H194" s="3" t="s">
        <v>405</v>
      </c>
      <c r="I194" s="3" t="s">
        <v>29</v>
      </c>
      <c r="J194" s="3" t="s">
        <v>41</v>
      </c>
      <c r="K194" s="3" t="s">
        <v>70</v>
      </c>
      <c r="L194" s="3" t="s">
        <v>70</v>
      </c>
      <c r="M194" s="3" t="s">
        <v>34</v>
      </c>
      <c r="N194" s="3" t="s">
        <v>34</v>
      </c>
      <c r="O194" s="3" t="s">
        <v>34</v>
      </c>
      <c r="P194" s="3" t="s">
        <v>34</v>
      </c>
      <c r="Q194" s="4"/>
      <c r="R194" s="2">
        <v>2007</v>
      </c>
      <c r="S194" s="4"/>
      <c r="T194" s="2">
        <v>2037</v>
      </c>
      <c r="U194" s="3" t="s">
        <v>453</v>
      </c>
      <c r="V194" s="4"/>
      <c r="W194" s="4"/>
      <c r="X194" s="4"/>
      <c r="Y194" t="s">
        <v>639</v>
      </c>
      <c r="Z194" t="s">
        <v>34</v>
      </c>
      <c r="AA194" t="s">
        <v>34</v>
      </c>
    </row>
    <row r="195" spans="1:27" ht="135" x14ac:dyDescent="0.25">
      <c r="A195" s="2">
        <v>86</v>
      </c>
      <c r="B195" s="2">
        <v>649</v>
      </c>
      <c r="C195" s="3" t="s">
        <v>454</v>
      </c>
      <c r="D195" s="2">
        <v>2</v>
      </c>
      <c r="E195" s="3" t="s">
        <v>455</v>
      </c>
      <c r="F195" s="3" t="s">
        <v>26</v>
      </c>
      <c r="G195" s="3" t="s">
        <v>27</v>
      </c>
      <c r="H195" s="3" t="s">
        <v>405</v>
      </c>
      <c r="I195" s="3" t="s">
        <v>405</v>
      </c>
      <c r="J195" s="3" t="s">
        <v>138</v>
      </c>
      <c r="K195" s="3" t="s">
        <v>97</v>
      </c>
      <c r="L195" s="3" t="s">
        <v>97</v>
      </c>
      <c r="M195" s="3" t="s">
        <v>456</v>
      </c>
      <c r="N195" s="3" t="s">
        <v>199</v>
      </c>
      <c r="O195" s="3" t="s">
        <v>457</v>
      </c>
      <c r="P195" s="3" t="s">
        <v>34</v>
      </c>
      <c r="Q195" s="2">
        <v>2020</v>
      </c>
      <c r="R195" s="2">
        <v>2009</v>
      </c>
      <c r="S195" s="4"/>
      <c r="T195" s="2">
        <v>2030</v>
      </c>
      <c r="U195" s="3" t="s">
        <v>458</v>
      </c>
      <c r="V195" s="4"/>
      <c r="W195" s="4"/>
      <c r="X195" s="4"/>
      <c r="Y195" t="s">
        <v>746</v>
      </c>
      <c r="Z195" t="s">
        <v>34</v>
      </c>
      <c r="AA195" t="s">
        <v>34</v>
      </c>
    </row>
    <row r="196" spans="1:27" ht="165" x14ac:dyDescent="0.25">
      <c r="A196" s="2">
        <v>85</v>
      </c>
      <c r="B196" s="2">
        <v>650</v>
      </c>
      <c r="C196" s="3" t="s">
        <v>196</v>
      </c>
      <c r="D196" s="2">
        <v>2</v>
      </c>
      <c r="E196" s="3" t="s">
        <v>459</v>
      </c>
      <c r="F196" s="3" t="s">
        <v>26</v>
      </c>
      <c r="G196" s="3" t="s">
        <v>194</v>
      </c>
      <c r="H196" s="3" t="s">
        <v>405</v>
      </c>
      <c r="I196" s="3" t="s">
        <v>405</v>
      </c>
      <c r="J196" s="3" t="s">
        <v>138</v>
      </c>
      <c r="K196" s="3" t="s">
        <v>97</v>
      </c>
      <c r="L196" s="3" t="s">
        <v>97</v>
      </c>
      <c r="M196" s="3" t="s">
        <v>198</v>
      </c>
      <c r="N196" s="3" t="s">
        <v>199</v>
      </c>
      <c r="O196" s="3" t="s">
        <v>460</v>
      </c>
      <c r="P196" s="3" t="s">
        <v>34</v>
      </c>
      <c r="Q196" s="2">
        <v>2020</v>
      </c>
      <c r="R196" s="2">
        <v>2009</v>
      </c>
      <c r="S196" s="4"/>
      <c r="T196" s="2">
        <v>2030</v>
      </c>
      <c r="U196" s="3" t="s">
        <v>461</v>
      </c>
      <c r="V196" s="4"/>
      <c r="W196" s="4"/>
      <c r="X196" s="4"/>
      <c r="Y196" t="s">
        <v>639</v>
      </c>
      <c r="Z196" t="s">
        <v>750</v>
      </c>
      <c r="AA196" t="s">
        <v>34</v>
      </c>
    </row>
    <row r="197" spans="1:27" ht="45" x14ac:dyDescent="0.25">
      <c r="A197" s="2">
        <v>452</v>
      </c>
      <c r="B197" s="2">
        <v>649</v>
      </c>
      <c r="C197" s="3" t="s">
        <v>189</v>
      </c>
      <c r="D197" s="2">
        <v>2</v>
      </c>
      <c r="E197" s="3" t="s">
        <v>462</v>
      </c>
      <c r="F197" s="3" t="s">
        <v>26</v>
      </c>
      <c r="G197" s="3" t="s">
        <v>27</v>
      </c>
      <c r="H197" s="3" t="s">
        <v>405</v>
      </c>
      <c r="I197" s="3" t="s">
        <v>29</v>
      </c>
      <c r="J197" s="3" t="s">
        <v>138</v>
      </c>
      <c r="K197" s="3" t="s">
        <v>97</v>
      </c>
      <c r="L197" s="3" t="s">
        <v>97</v>
      </c>
      <c r="M197" s="3" t="s">
        <v>34</v>
      </c>
      <c r="N197" s="3" t="s">
        <v>34</v>
      </c>
      <c r="O197" s="3" t="s">
        <v>34</v>
      </c>
      <c r="P197" s="3" t="s">
        <v>34</v>
      </c>
      <c r="Q197" s="4"/>
      <c r="R197" s="2">
        <v>2009</v>
      </c>
      <c r="S197" s="4"/>
      <c r="T197" s="2">
        <v>2030</v>
      </c>
      <c r="U197" s="3" t="s">
        <v>411</v>
      </c>
      <c r="V197" s="4"/>
      <c r="W197" s="4"/>
      <c r="X197" s="4"/>
      <c r="Y197" t="s">
        <v>639</v>
      </c>
      <c r="Z197" t="s">
        <v>34</v>
      </c>
      <c r="AA197" t="s">
        <v>34</v>
      </c>
    </row>
    <row r="198" spans="1:27" ht="75" x14ac:dyDescent="0.25">
      <c r="A198" s="2">
        <v>451</v>
      </c>
      <c r="B198" s="2">
        <v>649</v>
      </c>
      <c r="C198" s="3" t="s">
        <v>463</v>
      </c>
      <c r="D198" s="2">
        <v>2</v>
      </c>
      <c r="E198" s="3" t="s">
        <v>464</v>
      </c>
      <c r="F198" s="3" t="s">
        <v>26</v>
      </c>
      <c r="G198" s="3" t="s">
        <v>27</v>
      </c>
      <c r="H198" s="3" t="s">
        <v>405</v>
      </c>
      <c r="I198" s="3" t="s">
        <v>29</v>
      </c>
      <c r="J198" s="3" t="s">
        <v>138</v>
      </c>
      <c r="K198" s="3" t="s">
        <v>97</v>
      </c>
      <c r="L198" s="3" t="s">
        <v>97</v>
      </c>
      <c r="M198" s="3" t="s">
        <v>34</v>
      </c>
      <c r="N198" s="3" t="s">
        <v>34</v>
      </c>
      <c r="O198" s="3" t="s">
        <v>34</v>
      </c>
      <c r="P198" s="3" t="s">
        <v>34</v>
      </c>
      <c r="Q198" s="4"/>
      <c r="R198" s="2">
        <v>2009</v>
      </c>
      <c r="S198" s="4"/>
      <c r="T198" s="2">
        <v>2030</v>
      </c>
      <c r="U198" s="3" t="s">
        <v>406</v>
      </c>
      <c r="V198" s="4"/>
      <c r="W198" s="4"/>
      <c r="X198" s="4"/>
      <c r="Y198" t="s">
        <v>639</v>
      </c>
      <c r="Z198" t="s">
        <v>34</v>
      </c>
      <c r="AA198" t="s">
        <v>34</v>
      </c>
    </row>
    <row r="199" spans="1:27" ht="90" x14ac:dyDescent="0.25">
      <c r="A199" s="2">
        <v>450</v>
      </c>
      <c r="B199" s="2">
        <v>649</v>
      </c>
      <c r="C199" s="3" t="s">
        <v>465</v>
      </c>
      <c r="D199" s="2">
        <v>2</v>
      </c>
      <c r="E199" s="3" t="s">
        <v>466</v>
      </c>
      <c r="F199" s="3" t="s">
        <v>26</v>
      </c>
      <c r="G199" s="3" t="s">
        <v>27</v>
      </c>
      <c r="H199" s="3" t="s">
        <v>405</v>
      </c>
      <c r="I199" s="3" t="s">
        <v>29</v>
      </c>
      <c r="J199" s="3" t="s">
        <v>138</v>
      </c>
      <c r="K199" s="3" t="s">
        <v>97</v>
      </c>
      <c r="L199" s="3" t="s">
        <v>97</v>
      </c>
      <c r="M199" s="3" t="s">
        <v>34</v>
      </c>
      <c r="N199" s="3" t="s">
        <v>34</v>
      </c>
      <c r="O199" s="3" t="s">
        <v>34</v>
      </c>
      <c r="P199" s="3" t="s">
        <v>34</v>
      </c>
      <c r="Q199" s="4"/>
      <c r="R199" s="2">
        <v>2009</v>
      </c>
      <c r="S199" s="4"/>
      <c r="T199" s="2">
        <v>2030</v>
      </c>
      <c r="U199" s="3" t="s">
        <v>406</v>
      </c>
      <c r="V199" s="4"/>
      <c r="W199" s="4"/>
      <c r="X199" s="4"/>
      <c r="Y199" t="s">
        <v>639</v>
      </c>
      <c r="Z199" t="s">
        <v>34</v>
      </c>
      <c r="AA199" t="s">
        <v>34</v>
      </c>
    </row>
    <row r="200" spans="1:27" ht="75" x14ac:dyDescent="0.25">
      <c r="A200" s="2">
        <v>449</v>
      </c>
      <c r="B200" s="2">
        <v>649</v>
      </c>
      <c r="C200" s="3" t="s">
        <v>467</v>
      </c>
      <c r="D200" s="2">
        <v>2</v>
      </c>
      <c r="E200" s="3" t="s">
        <v>468</v>
      </c>
      <c r="F200" s="3" t="s">
        <v>26</v>
      </c>
      <c r="G200" s="3" t="s">
        <v>27</v>
      </c>
      <c r="H200" s="3" t="s">
        <v>405</v>
      </c>
      <c r="I200" s="3" t="s">
        <v>29</v>
      </c>
      <c r="J200" s="3" t="s">
        <v>138</v>
      </c>
      <c r="K200" s="3" t="s">
        <v>97</v>
      </c>
      <c r="L200" s="3" t="s">
        <v>97</v>
      </c>
      <c r="M200" s="3" t="s">
        <v>34</v>
      </c>
      <c r="N200" s="3" t="s">
        <v>34</v>
      </c>
      <c r="O200" s="3" t="s">
        <v>34</v>
      </c>
      <c r="P200" s="3" t="s">
        <v>34</v>
      </c>
      <c r="Q200" s="4"/>
      <c r="R200" s="2">
        <v>2009</v>
      </c>
      <c r="S200" s="4"/>
      <c r="T200" s="2">
        <v>2009</v>
      </c>
      <c r="U200" s="3" t="s">
        <v>406</v>
      </c>
      <c r="V200" s="4"/>
      <c r="W200" s="4"/>
      <c r="X200" s="4"/>
      <c r="Y200" t="s">
        <v>639</v>
      </c>
      <c r="Z200" t="s">
        <v>34</v>
      </c>
      <c r="AA200" t="s">
        <v>34</v>
      </c>
    </row>
    <row r="201" spans="1:27" ht="135" x14ac:dyDescent="0.25">
      <c r="A201" s="2">
        <v>453</v>
      </c>
      <c r="B201" s="2">
        <v>51</v>
      </c>
      <c r="C201" s="3" t="s">
        <v>102</v>
      </c>
      <c r="D201" s="2">
        <v>1</v>
      </c>
      <c r="E201" s="3" t="s">
        <v>103</v>
      </c>
      <c r="F201" s="3" t="s">
        <v>26</v>
      </c>
      <c r="G201" s="3" t="s">
        <v>27</v>
      </c>
      <c r="H201" s="3" t="s">
        <v>405</v>
      </c>
      <c r="I201" s="3" t="s">
        <v>29</v>
      </c>
      <c r="J201" s="3" t="s">
        <v>138</v>
      </c>
      <c r="K201" s="3" t="s">
        <v>97</v>
      </c>
      <c r="L201" s="3" t="s">
        <v>97</v>
      </c>
      <c r="M201" s="3" t="s">
        <v>34</v>
      </c>
      <c r="N201" s="3" t="s">
        <v>34</v>
      </c>
      <c r="O201" s="3" t="s">
        <v>34</v>
      </c>
      <c r="P201" s="3" t="s">
        <v>34</v>
      </c>
      <c r="Q201" s="4"/>
      <c r="R201" s="2">
        <v>2016</v>
      </c>
      <c r="S201" s="4"/>
      <c r="T201" s="2">
        <v>2030</v>
      </c>
      <c r="U201" s="3" t="s">
        <v>469</v>
      </c>
      <c r="V201" s="4"/>
      <c r="W201" s="4"/>
      <c r="X201" s="4"/>
      <c r="Y201" t="s">
        <v>639</v>
      </c>
      <c r="Z201" t="s">
        <v>34</v>
      </c>
      <c r="AA201" t="s">
        <v>34</v>
      </c>
    </row>
    <row r="202" spans="1:27" ht="45" x14ac:dyDescent="0.25">
      <c r="A202" s="2">
        <v>84</v>
      </c>
      <c r="B202" s="2">
        <v>649</v>
      </c>
      <c r="C202" s="3" t="s">
        <v>224</v>
      </c>
      <c r="D202" s="2">
        <v>2</v>
      </c>
      <c r="E202" s="3" t="s">
        <v>470</v>
      </c>
      <c r="F202" s="3" t="s">
        <v>26</v>
      </c>
      <c r="G202" s="3" t="s">
        <v>27</v>
      </c>
      <c r="H202" s="3" t="s">
        <v>405</v>
      </c>
      <c r="I202" s="3" t="s">
        <v>405</v>
      </c>
      <c r="J202" s="3" t="s">
        <v>138</v>
      </c>
      <c r="K202" s="3" t="s">
        <v>31</v>
      </c>
      <c r="L202" s="3" t="s">
        <v>32</v>
      </c>
      <c r="M202" s="3" t="s">
        <v>226</v>
      </c>
      <c r="N202" s="3" t="s">
        <v>471</v>
      </c>
      <c r="O202" s="3" t="s">
        <v>472</v>
      </c>
      <c r="P202" s="3" t="s">
        <v>34</v>
      </c>
      <c r="Q202" s="2">
        <v>2020</v>
      </c>
      <c r="R202" s="2">
        <v>1972</v>
      </c>
      <c r="S202" s="4"/>
      <c r="T202" s="4"/>
      <c r="U202" s="3" t="s">
        <v>411</v>
      </c>
      <c r="V202" s="4"/>
      <c r="W202" s="4"/>
      <c r="X202" s="4"/>
      <c r="Y202" t="s">
        <v>666</v>
      </c>
      <c r="Z202" t="s">
        <v>684</v>
      </c>
      <c r="AA202" t="s">
        <v>34</v>
      </c>
    </row>
    <row r="203" spans="1:27" ht="150" x14ac:dyDescent="0.25">
      <c r="A203" s="2">
        <v>88</v>
      </c>
      <c r="B203" s="2">
        <v>50</v>
      </c>
      <c r="C203" s="3" t="s">
        <v>131</v>
      </c>
      <c r="D203" s="2">
        <v>2</v>
      </c>
      <c r="E203" s="3" t="s">
        <v>473</v>
      </c>
      <c r="F203" s="3" t="s">
        <v>26</v>
      </c>
      <c r="G203" s="3" t="s">
        <v>27</v>
      </c>
      <c r="H203" s="3" t="s">
        <v>405</v>
      </c>
      <c r="I203" s="3" t="s">
        <v>29</v>
      </c>
      <c r="J203" s="3" t="s">
        <v>138</v>
      </c>
      <c r="K203" s="3" t="s">
        <v>56</v>
      </c>
      <c r="L203" s="3" t="s">
        <v>38</v>
      </c>
      <c r="M203" s="3" t="s">
        <v>474</v>
      </c>
      <c r="N203" s="3" t="s">
        <v>33</v>
      </c>
      <c r="O203" s="3" t="s">
        <v>475</v>
      </c>
      <c r="P203" s="3" t="s">
        <v>34</v>
      </c>
      <c r="Q203" s="2">
        <v>2020</v>
      </c>
      <c r="R203" s="2">
        <v>1972</v>
      </c>
      <c r="S203" s="4"/>
      <c r="T203" s="4"/>
      <c r="U203" s="3" t="s">
        <v>434</v>
      </c>
      <c r="V203" s="4"/>
      <c r="W203" s="4"/>
      <c r="X203" s="4"/>
      <c r="Y203" t="s">
        <v>617</v>
      </c>
      <c r="Z203" t="s">
        <v>685</v>
      </c>
      <c r="AA203" t="s">
        <v>34</v>
      </c>
    </row>
    <row r="204" spans="1:27" ht="90" x14ac:dyDescent="0.25">
      <c r="A204" s="2">
        <v>89</v>
      </c>
      <c r="B204" s="2">
        <v>88</v>
      </c>
      <c r="C204" s="3" t="s">
        <v>110</v>
      </c>
      <c r="D204" s="2">
        <v>2</v>
      </c>
      <c r="E204" s="3" t="s">
        <v>476</v>
      </c>
      <c r="F204" s="3" t="s">
        <v>26</v>
      </c>
      <c r="G204" s="3" t="s">
        <v>27</v>
      </c>
      <c r="H204" s="3" t="s">
        <v>405</v>
      </c>
      <c r="I204" s="3" t="s">
        <v>405</v>
      </c>
      <c r="J204" s="3" t="s">
        <v>138</v>
      </c>
      <c r="K204" s="3" t="s">
        <v>56</v>
      </c>
      <c r="L204" s="3" t="s">
        <v>38</v>
      </c>
      <c r="M204" s="3" t="s">
        <v>286</v>
      </c>
      <c r="N204" s="3" t="s">
        <v>204</v>
      </c>
      <c r="O204" s="3" t="s">
        <v>33</v>
      </c>
      <c r="P204" s="3" t="s">
        <v>34</v>
      </c>
      <c r="Q204" s="2">
        <v>2020</v>
      </c>
      <c r="R204" s="2">
        <v>1972</v>
      </c>
      <c r="S204" s="4"/>
      <c r="T204" s="4"/>
      <c r="U204" s="3" t="s">
        <v>477</v>
      </c>
      <c r="V204" s="4"/>
      <c r="W204" s="4"/>
      <c r="X204" s="4"/>
      <c r="Y204" t="s">
        <v>617</v>
      </c>
      <c r="Z204" t="s">
        <v>686</v>
      </c>
      <c r="AA204" t="s">
        <v>34</v>
      </c>
    </row>
    <row r="205" spans="1:27" ht="90" x14ac:dyDescent="0.25">
      <c r="A205" s="2">
        <v>91</v>
      </c>
      <c r="B205" s="2">
        <v>88</v>
      </c>
      <c r="C205" s="3" t="s">
        <v>216</v>
      </c>
      <c r="D205" s="2">
        <v>2</v>
      </c>
      <c r="E205" s="3" t="s">
        <v>478</v>
      </c>
      <c r="F205" s="3" t="s">
        <v>26</v>
      </c>
      <c r="G205" s="3" t="s">
        <v>27</v>
      </c>
      <c r="H205" s="3" t="s">
        <v>405</v>
      </c>
      <c r="I205" s="3" t="s">
        <v>405</v>
      </c>
      <c r="J205" s="3" t="s">
        <v>138</v>
      </c>
      <c r="K205" s="3" t="s">
        <v>56</v>
      </c>
      <c r="L205" s="3" t="s">
        <v>38</v>
      </c>
      <c r="M205" s="3" t="s">
        <v>479</v>
      </c>
      <c r="N205" s="3" t="s">
        <v>33</v>
      </c>
      <c r="O205" s="3" t="s">
        <v>33</v>
      </c>
      <c r="P205" s="3" t="s">
        <v>34</v>
      </c>
      <c r="Q205" s="2">
        <v>2020</v>
      </c>
      <c r="R205" s="2">
        <v>1972</v>
      </c>
      <c r="S205" s="4"/>
      <c r="T205" s="4"/>
      <c r="U205" s="3" t="s">
        <v>480</v>
      </c>
      <c r="V205" s="4"/>
      <c r="W205" s="4"/>
      <c r="X205" s="4"/>
      <c r="Y205" t="s">
        <v>617</v>
      </c>
      <c r="Z205" t="s">
        <v>687</v>
      </c>
      <c r="AA205" t="s">
        <v>34</v>
      </c>
    </row>
    <row r="206" spans="1:27" ht="90" x14ac:dyDescent="0.25">
      <c r="A206" s="2">
        <v>92</v>
      </c>
      <c r="B206" s="2">
        <v>88</v>
      </c>
      <c r="C206" s="3" t="s">
        <v>122</v>
      </c>
      <c r="D206" s="2">
        <v>2</v>
      </c>
      <c r="E206" s="3" t="s">
        <v>481</v>
      </c>
      <c r="F206" s="3" t="s">
        <v>26</v>
      </c>
      <c r="G206" s="3" t="s">
        <v>27</v>
      </c>
      <c r="H206" s="3" t="s">
        <v>405</v>
      </c>
      <c r="I206" s="3" t="s">
        <v>405</v>
      </c>
      <c r="J206" s="3" t="s">
        <v>138</v>
      </c>
      <c r="K206" s="3" t="s">
        <v>56</v>
      </c>
      <c r="L206" s="3" t="s">
        <v>38</v>
      </c>
      <c r="M206" s="3" t="s">
        <v>479</v>
      </c>
      <c r="N206" s="3" t="s">
        <v>33</v>
      </c>
      <c r="O206" s="3" t="s">
        <v>33</v>
      </c>
      <c r="P206" s="3" t="s">
        <v>34</v>
      </c>
      <c r="Q206" s="2">
        <v>2020</v>
      </c>
      <c r="R206" s="2">
        <v>1972</v>
      </c>
      <c r="S206" s="4"/>
      <c r="T206" s="4"/>
      <c r="U206" s="3" t="s">
        <v>482</v>
      </c>
      <c r="V206" s="4"/>
      <c r="W206" s="4"/>
      <c r="X206" s="4"/>
      <c r="Y206" t="s">
        <v>617</v>
      </c>
      <c r="Z206" t="s">
        <v>678</v>
      </c>
      <c r="AA206" t="s">
        <v>34</v>
      </c>
    </row>
    <row r="207" spans="1:27" ht="150" x14ac:dyDescent="0.25">
      <c r="A207" s="2">
        <v>93</v>
      </c>
      <c r="B207" s="2">
        <v>14</v>
      </c>
      <c r="C207" s="3" t="s">
        <v>117</v>
      </c>
      <c r="D207" s="2">
        <v>2</v>
      </c>
      <c r="E207" s="3" t="s">
        <v>483</v>
      </c>
      <c r="F207" s="3" t="s">
        <v>26</v>
      </c>
      <c r="G207" s="3" t="s">
        <v>27</v>
      </c>
      <c r="H207" s="3" t="s">
        <v>405</v>
      </c>
      <c r="I207" s="3" t="s">
        <v>405</v>
      </c>
      <c r="J207" s="3" t="s">
        <v>138</v>
      </c>
      <c r="K207" s="3" t="s">
        <v>56</v>
      </c>
      <c r="L207" s="3" t="s">
        <v>38</v>
      </c>
      <c r="M207" s="3" t="s">
        <v>474</v>
      </c>
      <c r="N207" s="3" t="s">
        <v>33</v>
      </c>
      <c r="O207" s="3" t="s">
        <v>475</v>
      </c>
      <c r="P207" s="3" t="s">
        <v>34</v>
      </c>
      <c r="Q207" s="2">
        <v>2020</v>
      </c>
      <c r="R207" s="2">
        <v>1972</v>
      </c>
      <c r="S207" s="4"/>
      <c r="T207" s="4"/>
      <c r="U207" s="3" t="s">
        <v>484</v>
      </c>
      <c r="V207" s="4"/>
      <c r="W207" s="4"/>
      <c r="X207" s="4"/>
      <c r="Y207" t="s">
        <v>617</v>
      </c>
      <c r="Z207" t="s">
        <v>688</v>
      </c>
      <c r="AA207" t="s">
        <v>34</v>
      </c>
    </row>
    <row r="208" spans="1:27" ht="90" x14ac:dyDescent="0.25">
      <c r="A208" s="2">
        <v>94</v>
      </c>
      <c r="B208" s="2">
        <v>93</v>
      </c>
      <c r="C208" s="3" t="s">
        <v>124</v>
      </c>
      <c r="D208" s="2">
        <v>2</v>
      </c>
      <c r="E208" s="3" t="s">
        <v>485</v>
      </c>
      <c r="F208" s="3" t="s">
        <v>26</v>
      </c>
      <c r="G208" s="3" t="s">
        <v>27</v>
      </c>
      <c r="H208" s="3" t="s">
        <v>405</v>
      </c>
      <c r="I208" s="3" t="s">
        <v>405</v>
      </c>
      <c r="J208" s="3" t="s">
        <v>138</v>
      </c>
      <c r="K208" s="3" t="s">
        <v>56</v>
      </c>
      <c r="L208" s="3" t="s">
        <v>38</v>
      </c>
      <c r="M208" s="3" t="s">
        <v>286</v>
      </c>
      <c r="N208" s="3" t="s">
        <v>204</v>
      </c>
      <c r="O208" s="3" t="s">
        <v>33</v>
      </c>
      <c r="P208" s="3" t="s">
        <v>34</v>
      </c>
      <c r="Q208" s="2">
        <v>2020</v>
      </c>
      <c r="R208" s="2">
        <v>1972</v>
      </c>
      <c r="S208" s="4"/>
      <c r="T208" s="4"/>
      <c r="U208" s="3" t="s">
        <v>486</v>
      </c>
      <c r="V208" s="4"/>
      <c r="W208" s="4"/>
      <c r="X208" s="4"/>
      <c r="Y208" t="s">
        <v>617</v>
      </c>
      <c r="Z208" t="s">
        <v>686</v>
      </c>
      <c r="AA208" t="s">
        <v>34</v>
      </c>
    </row>
    <row r="209" spans="1:27" ht="90" x14ac:dyDescent="0.25">
      <c r="A209" s="2">
        <v>97</v>
      </c>
      <c r="B209" s="2">
        <v>93</v>
      </c>
      <c r="C209" s="3" t="s">
        <v>105</v>
      </c>
      <c r="D209" s="2">
        <v>2</v>
      </c>
      <c r="E209" s="3" t="s">
        <v>481</v>
      </c>
      <c r="F209" s="3" t="s">
        <v>26</v>
      </c>
      <c r="G209" s="3" t="s">
        <v>34</v>
      </c>
      <c r="H209" s="3" t="s">
        <v>405</v>
      </c>
      <c r="I209" s="3" t="s">
        <v>405</v>
      </c>
      <c r="J209" s="3" t="s">
        <v>138</v>
      </c>
      <c r="K209" s="3" t="s">
        <v>56</v>
      </c>
      <c r="L209" s="3" t="s">
        <v>38</v>
      </c>
      <c r="M209" s="3" t="s">
        <v>275</v>
      </c>
      <c r="N209" s="3" t="s">
        <v>487</v>
      </c>
      <c r="O209" s="3" t="s">
        <v>33</v>
      </c>
      <c r="P209" s="3" t="s">
        <v>34</v>
      </c>
      <c r="Q209" s="2">
        <v>2020</v>
      </c>
      <c r="R209" s="4"/>
      <c r="S209" s="4"/>
      <c r="T209" s="4"/>
      <c r="U209" s="3" t="s">
        <v>488</v>
      </c>
      <c r="V209" s="4"/>
      <c r="W209" s="4"/>
      <c r="X209" s="4"/>
      <c r="Y209" t="s">
        <v>617</v>
      </c>
      <c r="Z209" t="s">
        <v>687</v>
      </c>
      <c r="AA209" t="s">
        <v>34</v>
      </c>
    </row>
    <row r="210" spans="1:27" ht="105" x14ac:dyDescent="0.25">
      <c r="A210" s="2">
        <v>272</v>
      </c>
      <c r="B210" s="2">
        <v>650</v>
      </c>
      <c r="C210" s="3" t="s">
        <v>222</v>
      </c>
      <c r="D210" s="2">
        <v>3</v>
      </c>
      <c r="E210" s="3" t="s">
        <v>489</v>
      </c>
      <c r="F210" s="3" t="s">
        <v>26</v>
      </c>
      <c r="G210" s="3" t="s">
        <v>27</v>
      </c>
      <c r="H210" s="3" t="s">
        <v>405</v>
      </c>
      <c r="I210" s="3" t="s">
        <v>405</v>
      </c>
      <c r="J210" s="3" t="s">
        <v>30</v>
      </c>
      <c r="K210" s="3" t="s">
        <v>56</v>
      </c>
      <c r="L210" s="3" t="s">
        <v>57</v>
      </c>
      <c r="M210" s="3" t="s">
        <v>34</v>
      </c>
      <c r="N210" s="3" t="s">
        <v>34</v>
      </c>
      <c r="O210" s="3" t="s">
        <v>34</v>
      </c>
      <c r="P210" s="3" t="s">
        <v>34</v>
      </c>
      <c r="Q210" s="2">
        <v>0</v>
      </c>
      <c r="R210" s="2">
        <v>1972</v>
      </c>
      <c r="S210" s="4"/>
      <c r="T210" s="4"/>
      <c r="U210" s="3" t="s">
        <v>34</v>
      </c>
      <c r="V210" s="4"/>
      <c r="W210" s="4"/>
      <c r="X210" s="4"/>
      <c r="Y210" t="s">
        <v>617</v>
      </c>
      <c r="Z210" t="s">
        <v>683</v>
      </c>
      <c r="AA210" t="s">
        <v>34</v>
      </c>
    </row>
    <row r="211" spans="1:27" ht="90" x14ac:dyDescent="0.25">
      <c r="A211" s="2">
        <v>98</v>
      </c>
      <c r="B211" s="2">
        <v>51</v>
      </c>
      <c r="C211" s="3" t="s">
        <v>61</v>
      </c>
      <c r="D211" s="2">
        <v>4</v>
      </c>
      <c r="E211" s="3" t="s">
        <v>490</v>
      </c>
      <c r="F211" s="3" t="s">
        <v>26</v>
      </c>
      <c r="G211" s="3" t="s">
        <v>27</v>
      </c>
      <c r="H211" s="3" t="s">
        <v>405</v>
      </c>
      <c r="I211" s="3" t="s">
        <v>405</v>
      </c>
      <c r="J211" s="3" t="s">
        <v>41</v>
      </c>
      <c r="K211" s="3" t="s">
        <v>56</v>
      </c>
      <c r="L211" s="3" t="s">
        <v>57</v>
      </c>
      <c r="M211" s="3" t="s">
        <v>34</v>
      </c>
      <c r="N211" s="3" t="s">
        <v>34</v>
      </c>
      <c r="O211" s="3" t="s">
        <v>34</v>
      </c>
      <c r="P211" s="3" t="s">
        <v>34</v>
      </c>
      <c r="Q211" s="2">
        <v>2020</v>
      </c>
      <c r="R211" s="2">
        <v>1972</v>
      </c>
      <c r="S211" s="4"/>
      <c r="T211" s="4"/>
      <c r="U211" s="3" t="s">
        <v>34</v>
      </c>
      <c r="V211" s="4"/>
      <c r="W211" s="4"/>
      <c r="X211" s="4"/>
      <c r="Y211" t="s">
        <v>617</v>
      </c>
      <c r="Z211" t="s">
        <v>683</v>
      </c>
      <c r="AA211" t="s">
        <v>34</v>
      </c>
    </row>
    <row r="212" spans="1:27" ht="75" x14ac:dyDescent="0.25">
      <c r="A212" s="2">
        <v>274</v>
      </c>
      <c r="B212" s="2">
        <v>650</v>
      </c>
      <c r="C212" s="3" t="s">
        <v>220</v>
      </c>
      <c r="D212" s="2">
        <v>2</v>
      </c>
      <c r="E212" s="3" t="s">
        <v>221</v>
      </c>
      <c r="F212" s="3" t="s">
        <v>26</v>
      </c>
      <c r="G212" s="3" t="s">
        <v>27</v>
      </c>
      <c r="H212" s="3" t="s">
        <v>405</v>
      </c>
      <c r="I212" s="3" t="s">
        <v>405</v>
      </c>
      <c r="J212" s="3" t="s">
        <v>30</v>
      </c>
      <c r="K212" s="3" t="s">
        <v>56</v>
      </c>
      <c r="L212" s="3" t="s">
        <v>38</v>
      </c>
      <c r="M212" s="3" t="s">
        <v>34</v>
      </c>
      <c r="N212" s="3" t="s">
        <v>34</v>
      </c>
      <c r="O212" s="3" t="s">
        <v>34</v>
      </c>
      <c r="P212" s="3" t="s">
        <v>34</v>
      </c>
      <c r="Q212" s="2">
        <v>0</v>
      </c>
      <c r="R212" s="2">
        <v>1972</v>
      </c>
      <c r="S212" s="4"/>
      <c r="T212" s="4"/>
      <c r="U212" s="3" t="s">
        <v>34</v>
      </c>
      <c r="V212" s="4"/>
      <c r="W212" s="4"/>
      <c r="X212" s="4"/>
      <c r="Y212" t="s">
        <v>617</v>
      </c>
      <c r="Z212" t="s">
        <v>736</v>
      </c>
      <c r="AA212" t="s">
        <v>34</v>
      </c>
    </row>
    <row r="213" spans="1:27" ht="90" x14ac:dyDescent="0.25">
      <c r="A213" s="2">
        <v>273</v>
      </c>
      <c r="B213" s="2">
        <v>88</v>
      </c>
      <c r="C213" s="3" t="s">
        <v>229</v>
      </c>
      <c r="D213" s="2">
        <v>3</v>
      </c>
      <c r="E213" s="3" t="s">
        <v>491</v>
      </c>
      <c r="F213" s="3" t="s">
        <v>26</v>
      </c>
      <c r="G213" s="3" t="s">
        <v>27</v>
      </c>
      <c r="H213" s="3" t="s">
        <v>405</v>
      </c>
      <c r="I213" s="3" t="s">
        <v>405</v>
      </c>
      <c r="J213" s="3" t="s">
        <v>30</v>
      </c>
      <c r="K213" s="3" t="s">
        <v>56</v>
      </c>
      <c r="L213" s="3" t="s">
        <v>57</v>
      </c>
      <c r="M213" s="3" t="s">
        <v>34</v>
      </c>
      <c r="N213" s="3" t="s">
        <v>34</v>
      </c>
      <c r="O213" s="3" t="s">
        <v>34</v>
      </c>
      <c r="P213" s="3" t="s">
        <v>34</v>
      </c>
      <c r="Q213" s="2">
        <v>0</v>
      </c>
      <c r="R213" s="2">
        <v>1972</v>
      </c>
      <c r="S213" s="4"/>
      <c r="T213" s="4"/>
      <c r="U213" s="3" t="s">
        <v>492</v>
      </c>
      <c r="V213" s="4"/>
      <c r="W213" s="4"/>
      <c r="X213" s="4"/>
      <c r="Y213" t="s">
        <v>617</v>
      </c>
      <c r="Z213" t="s">
        <v>683</v>
      </c>
      <c r="AA213" t="s">
        <v>34</v>
      </c>
    </row>
    <row r="214" spans="1:27" ht="90" x14ac:dyDescent="0.25">
      <c r="A214" s="2">
        <v>96</v>
      </c>
      <c r="B214" s="2">
        <v>93</v>
      </c>
      <c r="C214" s="3" t="s">
        <v>493</v>
      </c>
      <c r="D214" s="2">
        <v>2</v>
      </c>
      <c r="E214" s="3" t="s">
        <v>494</v>
      </c>
      <c r="F214" s="3" t="s">
        <v>26</v>
      </c>
      <c r="G214" s="3" t="s">
        <v>34</v>
      </c>
      <c r="H214" s="3" t="s">
        <v>405</v>
      </c>
      <c r="I214" s="3" t="s">
        <v>405</v>
      </c>
      <c r="J214" s="3" t="s">
        <v>138</v>
      </c>
      <c r="K214" s="3" t="s">
        <v>56</v>
      </c>
      <c r="L214" s="3" t="s">
        <v>38</v>
      </c>
      <c r="M214" s="3" t="s">
        <v>479</v>
      </c>
      <c r="N214" s="3" t="s">
        <v>33</v>
      </c>
      <c r="O214" s="3" t="s">
        <v>33</v>
      </c>
      <c r="P214" s="3" t="s">
        <v>34</v>
      </c>
      <c r="Q214" s="2">
        <v>2020</v>
      </c>
      <c r="R214" s="4"/>
      <c r="S214" s="4"/>
      <c r="T214" s="4"/>
      <c r="U214" s="3" t="s">
        <v>495</v>
      </c>
      <c r="V214" s="4"/>
      <c r="W214" s="4"/>
      <c r="X214" s="4"/>
      <c r="Y214" t="s">
        <v>617</v>
      </c>
      <c r="Z214" t="s">
        <v>687</v>
      </c>
      <c r="AA214" t="s">
        <v>34</v>
      </c>
    </row>
    <row r="215" spans="1:27" ht="45" x14ac:dyDescent="0.25">
      <c r="A215" s="2">
        <v>87</v>
      </c>
      <c r="B215" s="2">
        <v>50</v>
      </c>
      <c r="C215" s="3" t="s">
        <v>233</v>
      </c>
      <c r="D215" s="2">
        <v>1</v>
      </c>
      <c r="E215" s="3" t="s">
        <v>234</v>
      </c>
      <c r="F215" s="3" t="s">
        <v>26</v>
      </c>
      <c r="G215" s="3" t="s">
        <v>34</v>
      </c>
      <c r="H215" s="3" t="s">
        <v>405</v>
      </c>
      <c r="I215" s="3" t="s">
        <v>405</v>
      </c>
      <c r="J215" s="3" t="s">
        <v>138</v>
      </c>
      <c r="K215" s="3" t="s">
        <v>31</v>
      </c>
      <c r="L215" s="3" t="s">
        <v>32</v>
      </c>
      <c r="M215" s="3" t="s">
        <v>33</v>
      </c>
      <c r="N215" s="3" t="s">
        <v>33</v>
      </c>
      <c r="O215" s="3" t="s">
        <v>33</v>
      </c>
      <c r="P215" s="3" t="s">
        <v>34</v>
      </c>
      <c r="Q215" s="2">
        <v>2020</v>
      </c>
      <c r="R215" s="4"/>
      <c r="S215" s="4"/>
      <c r="T215" s="4"/>
      <c r="U215" s="3" t="s">
        <v>34</v>
      </c>
      <c r="V215" s="4"/>
      <c r="W215" s="4"/>
      <c r="X215" s="4"/>
      <c r="Y215" t="s">
        <v>34</v>
      </c>
      <c r="Z215" t="s">
        <v>34</v>
      </c>
      <c r="AA215" t="s">
        <v>34</v>
      </c>
    </row>
    <row r="216" spans="1:27" ht="90" x14ac:dyDescent="0.25">
      <c r="A216" s="2">
        <v>655</v>
      </c>
      <c r="B216" s="2">
        <v>93</v>
      </c>
      <c r="C216" s="3" t="s">
        <v>231</v>
      </c>
      <c r="D216" s="2">
        <v>3</v>
      </c>
      <c r="E216" s="3" t="s">
        <v>491</v>
      </c>
      <c r="F216" s="3" t="s">
        <v>26</v>
      </c>
      <c r="G216" s="3" t="s">
        <v>27</v>
      </c>
      <c r="H216" s="3" t="s">
        <v>405</v>
      </c>
      <c r="I216" s="3" t="s">
        <v>405</v>
      </c>
      <c r="J216" s="3" t="s">
        <v>30</v>
      </c>
      <c r="K216" s="3" t="s">
        <v>56</v>
      </c>
      <c r="L216" s="3" t="s">
        <v>57</v>
      </c>
      <c r="M216" s="3" t="s">
        <v>34</v>
      </c>
      <c r="N216" s="3" t="s">
        <v>34</v>
      </c>
      <c r="O216" s="3" t="s">
        <v>34</v>
      </c>
      <c r="P216" s="3" t="s">
        <v>34</v>
      </c>
      <c r="Q216" s="4"/>
      <c r="R216" s="2">
        <v>1972</v>
      </c>
      <c r="S216" s="4"/>
      <c r="T216" s="4"/>
      <c r="U216" s="3" t="s">
        <v>492</v>
      </c>
      <c r="V216" s="4"/>
      <c r="W216" s="4"/>
      <c r="X216" s="4"/>
      <c r="Y216" t="s">
        <v>617</v>
      </c>
      <c r="Z216" t="s">
        <v>683</v>
      </c>
      <c r="AA216"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16"/>
  <sheetViews>
    <sheetView topLeftCell="Z79" workbookViewId="0">
      <selection sqref="A1:AD216"/>
    </sheetView>
  </sheetViews>
  <sheetFormatPr defaultRowHeight="15" x14ac:dyDescent="0.25"/>
  <cols>
    <col min="25" max="25" width="191.5703125" bestFit="1" customWidth="1"/>
    <col min="26" max="26" width="16.7109375" bestFit="1" customWidth="1"/>
    <col min="27" max="27" width="36.5703125" bestFit="1" customWidth="1"/>
    <col min="28" max="28" width="25.140625" bestFit="1" customWidth="1"/>
    <col min="29" max="30" width="15.5703125" bestFit="1"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496</v>
      </c>
      <c r="Z1" s="5" t="s">
        <v>497</v>
      </c>
      <c r="AA1" s="5" t="s">
        <v>498</v>
      </c>
      <c r="AB1" s="5" t="s">
        <v>499</v>
      </c>
      <c r="AC1" s="5" t="s">
        <v>500</v>
      </c>
      <c r="AD1" s="5" t="s">
        <v>501</v>
      </c>
      <c r="AE1" s="5"/>
    </row>
    <row r="2" spans="1:31" ht="120" x14ac:dyDescent="0.25">
      <c r="A2" s="2">
        <v>113</v>
      </c>
      <c r="B2" s="2">
        <v>631</v>
      </c>
      <c r="C2" s="3" t="s">
        <v>24</v>
      </c>
      <c r="D2" s="2">
        <v>1</v>
      </c>
      <c r="E2" s="3" t="s">
        <v>25</v>
      </c>
      <c r="F2" s="3" t="s">
        <v>26</v>
      </c>
      <c r="G2" s="3" t="s">
        <v>27</v>
      </c>
      <c r="H2" s="3" t="s">
        <v>28</v>
      </c>
      <c r="I2" s="3" t="s">
        <v>29</v>
      </c>
      <c r="J2" s="3" t="s">
        <v>30</v>
      </c>
      <c r="K2" s="3" t="s">
        <v>31</v>
      </c>
      <c r="L2" s="3" t="s">
        <v>32</v>
      </c>
      <c r="M2" s="3" t="s">
        <v>33</v>
      </c>
      <c r="N2" s="3" t="s">
        <v>33</v>
      </c>
      <c r="O2" s="3" t="s">
        <v>33</v>
      </c>
      <c r="P2" s="3" t="s">
        <v>34</v>
      </c>
      <c r="Q2" s="2">
        <v>2020</v>
      </c>
      <c r="R2" s="2">
        <v>1988</v>
      </c>
      <c r="S2" s="4"/>
      <c r="T2" s="4"/>
      <c r="U2" s="3" t="s">
        <v>35</v>
      </c>
      <c r="V2" s="4"/>
      <c r="W2" s="4"/>
      <c r="X2" s="4"/>
      <c r="Y2" t="str">
        <f>VLOOKUP($A2,p_comments!$A:$K,2,FALSE)</f>
        <v>heavy corrosion</v>
      </c>
      <c r="Z2" t="str">
        <f>VLOOKUP($A2,p_comments!$A:$K,3,FALSE)</f>
        <v/>
      </c>
      <c r="AA2" t="str">
        <f>VLOOKUP($A2,p_comments!$A:$K,4,FALSE)</f>
        <v/>
      </c>
    </row>
    <row r="3" spans="1:31" ht="105" x14ac:dyDescent="0.25">
      <c r="A3" s="2">
        <v>569</v>
      </c>
      <c r="B3" s="2">
        <v>631</v>
      </c>
      <c r="C3" s="3" t="s">
        <v>36</v>
      </c>
      <c r="D3" s="2">
        <v>1</v>
      </c>
      <c r="E3" s="3" t="s">
        <v>37</v>
      </c>
      <c r="F3" s="3" t="s">
        <v>26</v>
      </c>
      <c r="G3" s="3" t="s">
        <v>27</v>
      </c>
      <c r="H3" s="3" t="s">
        <v>28</v>
      </c>
      <c r="I3" s="3" t="s">
        <v>29</v>
      </c>
      <c r="J3" s="3" t="s">
        <v>30</v>
      </c>
      <c r="K3" s="3" t="s">
        <v>31</v>
      </c>
      <c r="L3" s="3" t="s">
        <v>38</v>
      </c>
      <c r="M3" s="3" t="s">
        <v>34</v>
      </c>
      <c r="N3" s="3" t="s">
        <v>34</v>
      </c>
      <c r="O3" s="3" t="s">
        <v>34</v>
      </c>
      <c r="P3" s="3" t="s">
        <v>34</v>
      </c>
      <c r="Q3" s="4"/>
      <c r="R3" s="2">
        <v>1988</v>
      </c>
      <c r="S3" s="4"/>
      <c r="T3" s="4"/>
      <c r="U3" s="3" t="s">
        <v>39</v>
      </c>
      <c r="V3" s="4"/>
      <c r="W3" s="4"/>
      <c r="X3" s="4"/>
      <c r="Y3" t="str">
        <f>VLOOKUP(A3,p_comments!$A:$K,2,FALSE)</f>
        <v>paint peeling at the portion above the wet well</v>
      </c>
      <c r="Z3" t="str">
        <f>VLOOKUP($A3,p_comments!$A:$K,3,FALSE)</f>
        <v/>
      </c>
      <c r="AA3" t="str">
        <f>VLOOKUP($A3,p_comments!$A:$K,4,FALSE)</f>
        <v/>
      </c>
      <c r="AB3" t="str">
        <f>VLOOKUP($A3,r_defects!$B:$I, 6, FALSE)</f>
        <v>Repaint the ventilation pipes</v>
      </c>
      <c r="AC3">
        <f>VLOOKUP($A3,r_defects!$B:$I, 7, FALSE)</f>
        <v>2023</v>
      </c>
      <c r="AD3">
        <f>VLOOKUP($A3,r_defects!$B:$I, 8, FALSE)</f>
        <v>500</v>
      </c>
    </row>
    <row r="4" spans="1:31" ht="30" x14ac:dyDescent="0.25">
      <c r="A4" s="2">
        <v>608</v>
      </c>
      <c r="B4" s="2">
        <v>18</v>
      </c>
      <c r="C4" s="3" t="s">
        <v>40</v>
      </c>
      <c r="D4" s="2">
        <v>1</v>
      </c>
      <c r="E4" s="3" t="s">
        <v>34</v>
      </c>
      <c r="F4" s="3" t="s">
        <v>26</v>
      </c>
      <c r="G4" s="3" t="s">
        <v>27</v>
      </c>
      <c r="H4" s="3" t="s">
        <v>28</v>
      </c>
      <c r="I4" s="3" t="s">
        <v>29</v>
      </c>
      <c r="J4" s="3" t="s">
        <v>41</v>
      </c>
      <c r="K4" s="3" t="s">
        <v>42</v>
      </c>
      <c r="L4" s="3" t="s">
        <v>42</v>
      </c>
      <c r="M4" s="3" t="s">
        <v>34</v>
      </c>
      <c r="N4" s="3" t="s">
        <v>34</v>
      </c>
      <c r="O4" s="3" t="s">
        <v>34</v>
      </c>
      <c r="P4" s="3" t="s">
        <v>34</v>
      </c>
      <c r="Q4" s="4"/>
      <c r="R4" s="2">
        <v>1988</v>
      </c>
      <c r="S4" s="4"/>
      <c r="T4" s="2">
        <v>2035</v>
      </c>
      <c r="U4" s="3" t="s">
        <v>39</v>
      </c>
      <c r="V4" s="4"/>
      <c r="W4" s="4"/>
      <c r="X4" s="4"/>
      <c r="Y4" t="str">
        <f>VLOOKUP(A4,p_comments!$A:$K,2,FALSE)</f>
        <v/>
      </c>
      <c r="Z4" t="str">
        <f>VLOOKUP($A4,p_comments!$A:$K,3,FALSE)</f>
        <v>Good</v>
      </c>
      <c r="AA4" t="str">
        <f>VLOOKUP($A4,p_comments!$A:$K,4,FALSE)</f>
        <v/>
      </c>
    </row>
    <row r="5" spans="1:31" ht="75" x14ac:dyDescent="0.25">
      <c r="A5" s="2">
        <v>19</v>
      </c>
      <c r="B5" s="2">
        <v>631</v>
      </c>
      <c r="C5" s="3" t="s">
        <v>43</v>
      </c>
      <c r="D5" s="2">
        <v>2</v>
      </c>
      <c r="E5" s="3" t="s">
        <v>44</v>
      </c>
      <c r="F5" s="3" t="s">
        <v>26</v>
      </c>
      <c r="G5" s="3" t="s">
        <v>27</v>
      </c>
      <c r="H5" s="3" t="s">
        <v>28</v>
      </c>
      <c r="I5" s="3" t="s">
        <v>29</v>
      </c>
      <c r="J5" s="3" t="s">
        <v>45</v>
      </c>
      <c r="K5" s="3" t="s">
        <v>45</v>
      </c>
      <c r="L5" s="3" t="s">
        <v>46</v>
      </c>
      <c r="M5" s="3" t="s">
        <v>34</v>
      </c>
      <c r="N5" s="3" t="s">
        <v>34</v>
      </c>
      <c r="O5" s="3" t="s">
        <v>34</v>
      </c>
      <c r="P5" s="3" t="s">
        <v>34</v>
      </c>
      <c r="Q5" s="4"/>
      <c r="R5" s="2">
        <v>1988</v>
      </c>
      <c r="S5" s="4"/>
      <c r="T5" s="2">
        <v>2048</v>
      </c>
      <c r="U5" s="3" t="s">
        <v>47</v>
      </c>
      <c r="V5" s="4"/>
      <c r="W5" s="4"/>
      <c r="X5" s="4"/>
      <c r="Y5" t="str">
        <f>VLOOKUP(A5,p_comments!$A:$K,2,FALSE)</f>
        <v>Fair</v>
      </c>
      <c r="Z5" t="str">
        <f>VLOOKUP($A5,p_comments!$A:$K,3,FALSE)</f>
        <v>Concrete spalling and exposed corroded reinforcement</v>
      </c>
      <c r="AA5" t="str">
        <f>VLOOKUP($A5,p_comments!$A:$K,4,FALSE)</f>
        <v/>
      </c>
      <c r="AB5" t="str">
        <f>VLOOKUP($A5,r_defects!$B:$I, 6, FALSE)</f>
        <v>Remove loose concrete, clean reinforcement and apply rust inhibiting paint and patch with cementitous repair mortar</v>
      </c>
      <c r="AC5">
        <f>VLOOKUP($A5,r_defects!$B:$I, 7, FALSE)</f>
        <v>2025</v>
      </c>
      <c r="AD5">
        <f>VLOOKUP($A5,r_defects!$B:$I, 8, FALSE)</f>
        <v>2000</v>
      </c>
    </row>
    <row r="6" spans="1:31" ht="75" x14ac:dyDescent="0.25">
      <c r="A6" s="2">
        <v>288</v>
      </c>
      <c r="B6" s="2">
        <v>631</v>
      </c>
      <c r="C6" s="3" t="s">
        <v>48</v>
      </c>
      <c r="D6" s="2">
        <v>2</v>
      </c>
      <c r="E6" s="3" t="s">
        <v>34</v>
      </c>
      <c r="F6" s="3" t="s">
        <v>26</v>
      </c>
      <c r="G6" s="3" t="s">
        <v>27</v>
      </c>
      <c r="H6" s="3" t="s">
        <v>28</v>
      </c>
      <c r="I6" s="3" t="s">
        <v>29</v>
      </c>
      <c r="J6" s="3" t="s">
        <v>30</v>
      </c>
      <c r="K6" s="3" t="s">
        <v>45</v>
      </c>
      <c r="L6" s="3" t="s">
        <v>46</v>
      </c>
      <c r="M6" s="3" t="s">
        <v>34</v>
      </c>
      <c r="N6" s="3" t="s">
        <v>34</v>
      </c>
      <c r="O6" s="3" t="s">
        <v>34</v>
      </c>
      <c r="P6" s="3" t="s">
        <v>34</v>
      </c>
      <c r="Q6" s="4"/>
      <c r="R6" s="2">
        <v>1988</v>
      </c>
      <c r="S6" s="4"/>
      <c r="T6" s="2">
        <v>2048</v>
      </c>
      <c r="U6" s="3" t="s">
        <v>47</v>
      </c>
      <c r="V6" s="4"/>
      <c r="W6" s="4"/>
      <c r="X6" s="4"/>
      <c r="Y6" t="str">
        <f>VLOOKUP(A6,p_comments!$A:$K,2,FALSE)</f>
        <v>corosion</v>
      </c>
      <c r="Z6" t="str">
        <f>VLOOKUP($A6,p_comments!$A:$K,3,FALSE)</f>
        <v>Fair</v>
      </c>
      <c r="AA6" t="str">
        <f>VLOOKUP($A6,p_comments!$A:$K,4,FALSE)</f>
        <v/>
      </c>
    </row>
    <row r="7" spans="1:31" ht="75" x14ac:dyDescent="0.25">
      <c r="A7" s="2">
        <v>287</v>
      </c>
      <c r="B7" s="2">
        <v>631</v>
      </c>
      <c r="C7" s="3" t="s">
        <v>49</v>
      </c>
      <c r="D7" s="2">
        <v>2</v>
      </c>
      <c r="E7" s="3" t="s">
        <v>34</v>
      </c>
      <c r="F7" s="3" t="s">
        <v>26</v>
      </c>
      <c r="G7" s="3" t="s">
        <v>27</v>
      </c>
      <c r="H7" s="3" t="s">
        <v>28</v>
      </c>
      <c r="I7" s="3" t="s">
        <v>29</v>
      </c>
      <c r="J7" s="3" t="s">
        <v>30</v>
      </c>
      <c r="K7" s="3" t="s">
        <v>45</v>
      </c>
      <c r="L7" s="3" t="s">
        <v>46</v>
      </c>
      <c r="M7" s="3" t="s">
        <v>34</v>
      </c>
      <c r="N7" s="3" t="s">
        <v>34</v>
      </c>
      <c r="O7" s="3" t="s">
        <v>34</v>
      </c>
      <c r="P7" s="3" t="s">
        <v>34</v>
      </c>
      <c r="Q7" s="4"/>
      <c r="R7" s="2">
        <v>1988</v>
      </c>
      <c r="S7" s="4"/>
      <c r="T7" s="2">
        <v>2048</v>
      </c>
      <c r="U7" s="3" t="s">
        <v>47</v>
      </c>
      <c r="V7" s="4"/>
      <c r="W7" s="4"/>
      <c r="X7" s="4"/>
      <c r="Y7" t="str">
        <f>VLOOKUP(A7,p_comments!$A:$K,2,FALSE)</f>
        <v>Fair</v>
      </c>
      <c r="Z7" t="str">
        <f>VLOOKUP($A7,p_comments!$A:$K,3,FALSE)</f>
        <v>corosion on the platform</v>
      </c>
      <c r="AA7" t="str">
        <f>VLOOKUP($A7,p_comments!$A:$K,4,FALSE)</f>
        <v/>
      </c>
    </row>
    <row r="8" spans="1:31" ht="75" x14ac:dyDescent="0.25">
      <c r="A8" s="2">
        <v>286</v>
      </c>
      <c r="B8" s="2">
        <v>631</v>
      </c>
      <c r="C8" s="3" t="s">
        <v>50</v>
      </c>
      <c r="D8" s="2">
        <v>2</v>
      </c>
      <c r="E8" s="3" t="s">
        <v>51</v>
      </c>
      <c r="F8" s="3" t="s">
        <v>26</v>
      </c>
      <c r="G8" s="3" t="s">
        <v>27</v>
      </c>
      <c r="H8" s="3" t="s">
        <v>28</v>
      </c>
      <c r="I8" s="3" t="s">
        <v>29</v>
      </c>
      <c r="J8" s="3" t="s">
        <v>30</v>
      </c>
      <c r="K8" s="3" t="s">
        <v>45</v>
      </c>
      <c r="L8" s="3" t="s">
        <v>46</v>
      </c>
      <c r="M8" s="3" t="s">
        <v>34</v>
      </c>
      <c r="N8" s="3" t="s">
        <v>34</v>
      </c>
      <c r="O8" s="3" t="s">
        <v>34</v>
      </c>
      <c r="P8" s="3" t="s">
        <v>34</v>
      </c>
      <c r="Q8" s="4"/>
      <c r="R8" s="2">
        <v>1988</v>
      </c>
      <c r="S8" s="4"/>
      <c r="T8" s="2">
        <v>2048</v>
      </c>
      <c r="U8" s="3" t="s">
        <v>47</v>
      </c>
      <c r="V8" s="4"/>
      <c r="W8" s="4"/>
      <c r="X8" s="4"/>
      <c r="Y8" t="str">
        <f>VLOOKUP(A8,p_comments!$A:$K,2,FALSE)</f>
        <v/>
      </c>
      <c r="Z8" t="str">
        <f>VLOOKUP($A8,p_comments!$A:$K,3,FALSE)</f>
        <v>fair</v>
      </c>
      <c r="AA8" t="str">
        <f>VLOOKUP($A8,p_comments!$A:$K,4,FALSE)</f>
        <v/>
      </c>
    </row>
    <row r="9" spans="1:31" ht="75" x14ac:dyDescent="0.25">
      <c r="A9" s="2">
        <v>285</v>
      </c>
      <c r="B9" s="2">
        <v>631</v>
      </c>
      <c r="C9" s="3" t="s">
        <v>50</v>
      </c>
      <c r="D9" s="2">
        <v>2</v>
      </c>
      <c r="E9" s="3" t="s">
        <v>52</v>
      </c>
      <c r="F9" s="3" t="s">
        <v>26</v>
      </c>
      <c r="G9" s="3" t="s">
        <v>27</v>
      </c>
      <c r="H9" s="3" t="s">
        <v>28</v>
      </c>
      <c r="I9" s="3" t="s">
        <v>29</v>
      </c>
      <c r="J9" s="3" t="s">
        <v>30</v>
      </c>
      <c r="K9" s="3" t="s">
        <v>45</v>
      </c>
      <c r="L9" s="3" t="s">
        <v>46</v>
      </c>
      <c r="M9" s="3" t="s">
        <v>34</v>
      </c>
      <c r="N9" s="3" t="s">
        <v>34</v>
      </c>
      <c r="O9" s="3" t="s">
        <v>34</v>
      </c>
      <c r="P9" s="3" t="s">
        <v>34</v>
      </c>
      <c r="Q9" s="4"/>
      <c r="R9" s="2">
        <v>1988</v>
      </c>
      <c r="S9" s="4"/>
      <c r="T9" s="2">
        <v>2048</v>
      </c>
      <c r="U9" s="3" t="s">
        <v>47</v>
      </c>
      <c r="V9" s="4"/>
      <c r="W9" s="4"/>
      <c r="X9" s="4"/>
      <c r="Y9" t="str">
        <f>VLOOKUP(A9,p_comments!$A:$K,2,FALSE)</f>
        <v>fair</v>
      </c>
      <c r="Z9" t="str">
        <f>VLOOKUP($A9,p_comments!$A:$K,3,FALSE)</f>
        <v/>
      </c>
      <c r="AA9" t="str">
        <f>VLOOKUP($A9,p_comments!$A:$K,4,FALSE)</f>
        <v/>
      </c>
    </row>
    <row r="10" spans="1:31" ht="75" x14ac:dyDescent="0.25">
      <c r="A10" s="2">
        <v>282</v>
      </c>
      <c r="B10" s="2">
        <v>631</v>
      </c>
      <c r="C10" s="3" t="s">
        <v>53</v>
      </c>
      <c r="D10" s="2">
        <v>1</v>
      </c>
      <c r="E10" s="3" t="s">
        <v>44</v>
      </c>
      <c r="F10" s="3" t="s">
        <v>26</v>
      </c>
      <c r="G10" s="3" t="s">
        <v>27</v>
      </c>
      <c r="H10" s="3" t="s">
        <v>28</v>
      </c>
      <c r="I10" s="3" t="s">
        <v>29</v>
      </c>
      <c r="J10" s="3" t="s">
        <v>30</v>
      </c>
      <c r="K10" s="3" t="s">
        <v>45</v>
      </c>
      <c r="L10" s="3" t="s">
        <v>46</v>
      </c>
      <c r="M10" s="3" t="s">
        <v>34</v>
      </c>
      <c r="N10" s="3" t="s">
        <v>34</v>
      </c>
      <c r="O10" s="3" t="s">
        <v>34</v>
      </c>
      <c r="P10" s="3" t="s">
        <v>34</v>
      </c>
      <c r="Q10" s="4"/>
      <c r="R10" s="2">
        <v>1988</v>
      </c>
      <c r="S10" s="4"/>
      <c r="T10" s="2">
        <v>2048</v>
      </c>
      <c r="U10" s="3" t="s">
        <v>39</v>
      </c>
      <c r="V10" s="4"/>
      <c r="W10" s="4"/>
      <c r="X10" s="4"/>
      <c r="Y10" t="str">
        <f>VLOOKUP(A10,p_comments!$A:$K,2,FALSE)</f>
        <v>good</v>
      </c>
      <c r="Z10" t="str">
        <f>VLOOKUP($A10,p_comments!$A:$K,3,FALSE)</f>
        <v/>
      </c>
      <c r="AA10" t="str">
        <f>VLOOKUP($A10,p_comments!$A:$K,4,FALSE)</f>
        <v/>
      </c>
    </row>
    <row r="11" spans="1:31" ht="210" x14ac:dyDescent="0.25">
      <c r="A11" s="2">
        <v>228</v>
      </c>
      <c r="B11" s="2">
        <v>18</v>
      </c>
      <c r="C11" s="3" t="s">
        <v>54</v>
      </c>
      <c r="D11" s="2">
        <v>3</v>
      </c>
      <c r="E11" s="3" t="s">
        <v>55</v>
      </c>
      <c r="F11" s="3" t="s">
        <v>26</v>
      </c>
      <c r="G11" s="3" t="s">
        <v>27</v>
      </c>
      <c r="H11" s="3" t="s">
        <v>28</v>
      </c>
      <c r="I11" s="3" t="s">
        <v>28</v>
      </c>
      <c r="J11" s="3" t="s">
        <v>41</v>
      </c>
      <c r="K11" s="3" t="s">
        <v>56</v>
      </c>
      <c r="L11" s="3" t="s">
        <v>57</v>
      </c>
      <c r="M11" s="3" t="s">
        <v>34</v>
      </c>
      <c r="N11" s="3" t="s">
        <v>34</v>
      </c>
      <c r="O11" s="3" t="s">
        <v>34</v>
      </c>
      <c r="P11" s="3" t="s">
        <v>34</v>
      </c>
      <c r="Q11" s="2">
        <v>0</v>
      </c>
      <c r="R11" s="2">
        <v>1988</v>
      </c>
      <c r="S11" s="4"/>
      <c r="T11" s="4"/>
      <c r="U11" s="3" t="s">
        <v>34</v>
      </c>
      <c r="V11" s="4"/>
      <c r="W11" s="4"/>
      <c r="X11" s="4"/>
      <c r="Y11" t="str">
        <f>VLOOKUP(A11,p_comments!$A:$K,2,FALSE)</f>
        <v>assumed to be fair</v>
      </c>
      <c r="Z11" t="str">
        <f>VLOOKUP($A11,p_comments!$A:$K,3,FALSE)</f>
        <v/>
      </c>
      <c r="AA11" t="str">
        <f>VLOOKUP($A11,p_comments!$A:$K,4,FALSE)</f>
        <v/>
      </c>
    </row>
    <row r="12" spans="1:31" ht="240" x14ac:dyDescent="0.25">
      <c r="A12" s="2">
        <v>227</v>
      </c>
      <c r="B12" s="2">
        <v>631</v>
      </c>
      <c r="C12" s="3" t="s">
        <v>58</v>
      </c>
      <c r="D12" s="2">
        <v>3</v>
      </c>
      <c r="E12" s="3" t="s">
        <v>59</v>
      </c>
      <c r="F12" s="3" t="s">
        <v>26</v>
      </c>
      <c r="G12" s="3" t="s">
        <v>27</v>
      </c>
      <c r="H12" s="3" t="s">
        <v>28</v>
      </c>
      <c r="I12" s="3" t="s">
        <v>28</v>
      </c>
      <c r="J12" s="3" t="s">
        <v>30</v>
      </c>
      <c r="K12" s="3" t="s">
        <v>56</v>
      </c>
      <c r="L12" s="3" t="s">
        <v>57</v>
      </c>
      <c r="M12" s="3" t="s">
        <v>34</v>
      </c>
      <c r="N12" s="3" t="s">
        <v>34</v>
      </c>
      <c r="O12" s="3" t="s">
        <v>34</v>
      </c>
      <c r="P12" s="3" t="s">
        <v>34</v>
      </c>
      <c r="Q12" s="2">
        <v>0</v>
      </c>
      <c r="R12" s="2">
        <v>1988</v>
      </c>
      <c r="S12" s="4"/>
      <c r="T12" s="4"/>
      <c r="U12" s="3" t="s">
        <v>60</v>
      </c>
      <c r="V12" s="4"/>
      <c r="W12" s="4"/>
      <c r="X12" s="4"/>
      <c r="Y12" t="str">
        <f>VLOOKUP(A12,p_comments!$A:$K,2,FALSE)</f>
        <v>Heavy corrosion</v>
      </c>
      <c r="Z12" t="str">
        <f>VLOOKUP($A12,p_comments!$A:$K,3,FALSE)</f>
        <v>Heavy corrosion and deterioration was observed on the piping</v>
      </c>
      <c r="AA12" t="str">
        <f>VLOOKUP($A12,p_comments!$A:$K,4,FALSE)</f>
        <v/>
      </c>
    </row>
    <row r="13" spans="1:31" ht="105" x14ac:dyDescent="0.25">
      <c r="A13" s="2">
        <v>120</v>
      </c>
      <c r="B13" s="2">
        <v>18</v>
      </c>
      <c r="C13" s="3" t="s">
        <v>61</v>
      </c>
      <c r="D13" s="2">
        <v>4</v>
      </c>
      <c r="E13" s="3" t="s">
        <v>62</v>
      </c>
      <c r="F13" s="3" t="s">
        <v>26</v>
      </c>
      <c r="G13" s="3" t="s">
        <v>27</v>
      </c>
      <c r="H13" s="3" t="s">
        <v>28</v>
      </c>
      <c r="I13" s="3" t="s">
        <v>28</v>
      </c>
      <c r="J13" s="3" t="s">
        <v>41</v>
      </c>
      <c r="K13" s="3" t="s">
        <v>56</v>
      </c>
      <c r="L13" s="3" t="s">
        <v>57</v>
      </c>
      <c r="M13" s="3" t="s">
        <v>34</v>
      </c>
      <c r="N13" s="3" t="s">
        <v>34</v>
      </c>
      <c r="O13" s="3" t="s">
        <v>34</v>
      </c>
      <c r="P13" s="3" t="s">
        <v>34</v>
      </c>
      <c r="Q13" s="2">
        <v>2020</v>
      </c>
      <c r="R13" s="2">
        <v>1988</v>
      </c>
      <c r="S13" s="4"/>
      <c r="T13" s="4"/>
      <c r="U13" s="3" t="s">
        <v>34</v>
      </c>
      <c r="V13" s="4"/>
      <c r="W13" s="4"/>
      <c r="X13" s="4"/>
      <c r="Y13" t="str">
        <f>VLOOKUP(A13,p_comments!$A:$K,2,FALSE)</f>
        <v>assumed to be good</v>
      </c>
      <c r="Z13" t="str">
        <f>VLOOKUP($A13,p_comments!$A:$K,3,FALSE)</f>
        <v/>
      </c>
      <c r="AA13" t="str">
        <f>VLOOKUP($A13,p_comments!$A:$K,4,FALSE)</f>
        <v/>
      </c>
    </row>
    <row r="14" spans="1:31" ht="240" x14ac:dyDescent="0.25">
      <c r="A14" s="2">
        <v>652</v>
      </c>
      <c r="B14" s="2">
        <v>631</v>
      </c>
      <c r="C14" s="3" t="s">
        <v>63</v>
      </c>
      <c r="D14" s="2">
        <v>3</v>
      </c>
      <c r="E14" s="3" t="s">
        <v>59</v>
      </c>
      <c r="F14" s="3" t="s">
        <v>26</v>
      </c>
      <c r="G14" s="3" t="s">
        <v>27</v>
      </c>
      <c r="H14" s="3" t="s">
        <v>28</v>
      </c>
      <c r="I14" s="3" t="s">
        <v>28</v>
      </c>
      <c r="J14" s="3" t="s">
        <v>30</v>
      </c>
      <c r="K14" s="3" t="s">
        <v>56</v>
      </c>
      <c r="L14" s="3" t="s">
        <v>57</v>
      </c>
      <c r="M14" s="3" t="s">
        <v>34</v>
      </c>
      <c r="N14" s="3" t="s">
        <v>34</v>
      </c>
      <c r="O14" s="3" t="s">
        <v>34</v>
      </c>
      <c r="P14" s="3" t="s">
        <v>34</v>
      </c>
      <c r="Q14" s="4"/>
      <c r="R14" s="2">
        <v>1988</v>
      </c>
      <c r="S14" s="4"/>
      <c r="T14" s="4"/>
      <c r="U14" s="3" t="s">
        <v>60</v>
      </c>
      <c r="V14" s="4"/>
      <c r="W14" s="4"/>
      <c r="X14" s="4"/>
      <c r="Y14" t="str">
        <f>VLOOKUP(A14,p_comments!$A:$K,2,FALSE)</f>
        <v>poor</v>
      </c>
      <c r="Z14" t="str">
        <f>VLOOKUP($A14,p_comments!$A:$K,3,FALSE)</f>
        <v>Heavy corrosion and deterioration was observed on the piping</v>
      </c>
      <c r="AA14" t="str">
        <f>VLOOKUP($A14,p_comments!$A:$K,4,FALSE)</f>
        <v/>
      </c>
    </row>
    <row r="15" spans="1:31" ht="75" x14ac:dyDescent="0.25">
      <c r="A15" s="2">
        <v>283</v>
      </c>
      <c r="B15" s="2">
        <v>631</v>
      </c>
      <c r="C15" s="3" t="s">
        <v>64</v>
      </c>
      <c r="D15" s="2">
        <v>1</v>
      </c>
      <c r="E15" s="3" t="s">
        <v>44</v>
      </c>
      <c r="F15" s="3" t="s">
        <v>26</v>
      </c>
      <c r="G15" s="3" t="s">
        <v>27</v>
      </c>
      <c r="H15" s="3" t="s">
        <v>28</v>
      </c>
      <c r="I15" s="3" t="s">
        <v>29</v>
      </c>
      <c r="J15" s="3" t="s">
        <v>30</v>
      </c>
      <c r="K15" s="3" t="s">
        <v>45</v>
      </c>
      <c r="L15" s="3" t="s">
        <v>46</v>
      </c>
      <c r="M15" s="3" t="s">
        <v>34</v>
      </c>
      <c r="N15" s="3" t="s">
        <v>34</v>
      </c>
      <c r="O15" s="3" t="s">
        <v>34</v>
      </c>
      <c r="P15" s="3" t="s">
        <v>34</v>
      </c>
      <c r="Q15" s="4"/>
      <c r="R15" s="2">
        <v>1988</v>
      </c>
      <c r="S15" s="4"/>
      <c r="T15" s="2">
        <v>2048</v>
      </c>
      <c r="U15" s="3" t="s">
        <v>39</v>
      </c>
      <c r="V15" s="4"/>
      <c r="W15" s="4"/>
      <c r="X15" s="4"/>
      <c r="Y15" t="str">
        <f>VLOOKUP(A15,p_comments!$A:$K,2,FALSE)</f>
        <v>Fair</v>
      </c>
      <c r="Z15" t="str">
        <f>VLOOKUP($A15,p_comments!$A:$K,3,FALSE)</f>
        <v>HS: Missing hatch grating</v>
      </c>
      <c r="AA15" t="str">
        <f>VLOOKUP($A15,p_comments!$A:$K,4,FALSE)</f>
        <v/>
      </c>
      <c r="AB15" t="str">
        <f>VLOOKUP($A15,r_defects!$B:$I, 6, FALSE)</f>
        <v>Install safety grating</v>
      </c>
      <c r="AC15">
        <f>VLOOKUP($A15,r_defects!$B:$I, 7, FALSE)</f>
        <v>2021</v>
      </c>
      <c r="AD15">
        <f>VLOOKUP($A15,r_defects!$B:$I, 8, FALSE)</f>
        <v>1000</v>
      </c>
    </row>
    <row r="16" spans="1:31" ht="75" x14ac:dyDescent="0.25">
      <c r="A16" s="2">
        <v>314</v>
      </c>
      <c r="B16" s="2">
        <v>631</v>
      </c>
      <c r="C16" s="3" t="s">
        <v>65</v>
      </c>
      <c r="D16" s="2">
        <v>2</v>
      </c>
      <c r="E16" s="3" t="s">
        <v>44</v>
      </c>
      <c r="F16" s="3" t="s">
        <v>26</v>
      </c>
      <c r="G16" s="3" t="s">
        <v>27</v>
      </c>
      <c r="H16" s="3" t="s">
        <v>28</v>
      </c>
      <c r="I16" s="3" t="s">
        <v>29</v>
      </c>
      <c r="J16" s="3" t="s">
        <v>30</v>
      </c>
      <c r="K16" s="3" t="s">
        <v>45</v>
      </c>
      <c r="L16" s="3" t="s">
        <v>46</v>
      </c>
      <c r="M16" s="3" t="s">
        <v>34</v>
      </c>
      <c r="N16" s="3" t="s">
        <v>34</v>
      </c>
      <c r="O16" s="3" t="s">
        <v>34</v>
      </c>
      <c r="P16" s="3" t="s">
        <v>34</v>
      </c>
      <c r="Q16" s="4"/>
      <c r="R16" s="2">
        <v>1988</v>
      </c>
      <c r="S16" s="4"/>
      <c r="T16" s="2">
        <v>2048</v>
      </c>
      <c r="U16" s="3" t="s">
        <v>39</v>
      </c>
      <c r="V16" s="4"/>
      <c r="W16" s="4"/>
      <c r="X16" s="4"/>
      <c r="Y16" t="str">
        <f>VLOOKUP(A16,p_comments!$A:$K,2,FALSE)</f>
        <v>Fair</v>
      </c>
      <c r="Z16" t="str">
        <f>VLOOKUP($A16,p_comments!$A:$K,3,FALSE)</f>
        <v>HS: Grab bar is loose</v>
      </c>
      <c r="AA16" t="str">
        <f>VLOOKUP($A16,p_comments!$A:$K,4,FALSE)</f>
        <v/>
      </c>
      <c r="AB16" t="str">
        <f>VLOOKUP($A16,r_defects!$B:$I, 6, FALSE)</f>
        <v>Tighten as required</v>
      </c>
      <c r="AC16">
        <f>VLOOKUP($A16,r_defects!$B:$I, 7, FALSE)</f>
        <v>2021</v>
      </c>
      <c r="AD16">
        <f>VLOOKUP($A16,r_defects!$B:$I, 8, FALSE)</f>
        <v>100</v>
      </c>
    </row>
    <row r="17" spans="1:30" ht="75" x14ac:dyDescent="0.25">
      <c r="A17" s="2">
        <v>284</v>
      </c>
      <c r="B17" s="2">
        <v>631</v>
      </c>
      <c r="C17" s="3" t="s">
        <v>66</v>
      </c>
      <c r="D17" s="2">
        <v>1</v>
      </c>
      <c r="E17" s="3" t="s">
        <v>44</v>
      </c>
      <c r="F17" s="3" t="s">
        <v>26</v>
      </c>
      <c r="G17" s="3" t="s">
        <v>27</v>
      </c>
      <c r="H17" s="3" t="s">
        <v>28</v>
      </c>
      <c r="I17" s="3" t="s">
        <v>29</v>
      </c>
      <c r="J17" s="3" t="s">
        <v>30</v>
      </c>
      <c r="K17" s="3" t="s">
        <v>45</v>
      </c>
      <c r="L17" s="3" t="s">
        <v>46</v>
      </c>
      <c r="M17" s="3" t="s">
        <v>34</v>
      </c>
      <c r="N17" s="3" t="s">
        <v>34</v>
      </c>
      <c r="O17" s="3" t="s">
        <v>34</v>
      </c>
      <c r="P17" s="3" t="s">
        <v>34</v>
      </c>
      <c r="Q17" s="4"/>
      <c r="R17" s="2">
        <v>1988</v>
      </c>
      <c r="S17" s="4"/>
      <c r="T17" s="2">
        <v>2048</v>
      </c>
      <c r="U17" s="3" t="s">
        <v>39</v>
      </c>
      <c r="V17" s="4"/>
      <c r="W17" s="4"/>
      <c r="X17" s="4"/>
      <c r="Y17" t="str">
        <f>VLOOKUP(A17,p_comments!$A:$K,2,FALSE)</f>
        <v>Fair</v>
      </c>
      <c r="Z17" t="str">
        <f>VLOOKUP($A17,p_comments!$A:$K,3,FALSE)</f>
        <v>HS: Missing hatch grating</v>
      </c>
      <c r="AA17" t="str">
        <f>VLOOKUP($A17,p_comments!$A:$K,4,FALSE)</f>
        <v/>
      </c>
      <c r="AB17" t="str">
        <f>VLOOKUP($A17,r_defects!$B:$I, 6, FALSE)</f>
        <v>Install safety grating</v>
      </c>
      <c r="AC17">
        <f>VLOOKUP($A17,r_defects!$B:$I, 7, FALSE)</f>
        <v>2021</v>
      </c>
      <c r="AD17">
        <f>VLOOKUP($A17,r_defects!$B:$I, 8, FALSE)</f>
        <v>1000</v>
      </c>
    </row>
    <row r="18" spans="1:30" ht="75" x14ac:dyDescent="0.25">
      <c r="A18" s="2">
        <v>313</v>
      </c>
      <c r="B18" s="2">
        <v>631</v>
      </c>
      <c r="C18" s="3" t="s">
        <v>67</v>
      </c>
      <c r="D18" s="2">
        <v>2</v>
      </c>
      <c r="E18" s="3" t="s">
        <v>44</v>
      </c>
      <c r="F18" s="3" t="s">
        <v>26</v>
      </c>
      <c r="G18" s="3" t="s">
        <v>27</v>
      </c>
      <c r="H18" s="3" t="s">
        <v>28</v>
      </c>
      <c r="I18" s="3" t="s">
        <v>29</v>
      </c>
      <c r="J18" s="3" t="s">
        <v>30</v>
      </c>
      <c r="K18" s="3" t="s">
        <v>45</v>
      </c>
      <c r="L18" s="3" t="s">
        <v>46</v>
      </c>
      <c r="M18" s="3" t="s">
        <v>34</v>
      </c>
      <c r="N18" s="3" t="s">
        <v>34</v>
      </c>
      <c r="O18" s="3" t="s">
        <v>34</v>
      </c>
      <c r="P18" s="3" t="s">
        <v>34</v>
      </c>
      <c r="Q18" s="4"/>
      <c r="R18" s="2">
        <v>1988</v>
      </c>
      <c r="S18" s="4"/>
      <c r="T18" s="2">
        <v>2048</v>
      </c>
      <c r="U18" s="3" t="s">
        <v>39</v>
      </c>
      <c r="V18" s="4"/>
      <c r="W18" s="4"/>
      <c r="X18" s="4"/>
      <c r="Y18" t="str">
        <f>VLOOKUP(A18,p_comments!$A:$K,2,FALSE)</f>
        <v>Fair</v>
      </c>
      <c r="Z18" t="str">
        <f>VLOOKUP($A18,p_comments!$A:$K,3,FALSE)</f>
        <v>To be inspected yearly</v>
      </c>
      <c r="AA18" t="str">
        <f>VLOOKUP($A18,p_comments!$A:$K,4,FALSE)</f>
        <v/>
      </c>
      <c r="AB18" t="str">
        <f>VLOOKUP($A18,r_defects!$B:$I, 6, FALSE)</f>
        <v>conduct inspection</v>
      </c>
      <c r="AC18">
        <v>2021</v>
      </c>
      <c r="AD18">
        <f>VLOOKUP($A18,r_defects!$B:$I, 8, FALSE)</f>
        <v>500</v>
      </c>
    </row>
    <row r="19" spans="1:30" ht="120" x14ac:dyDescent="0.25">
      <c r="A19" s="2">
        <v>474</v>
      </c>
      <c r="B19" s="2">
        <v>18</v>
      </c>
      <c r="C19" s="3" t="s">
        <v>68</v>
      </c>
      <c r="D19" s="2">
        <v>2</v>
      </c>
      <c r="E19" s="3" t="s">
        <v>69</v>
      </c>
      <c r="F19" s="3" t="s">
        <v>26</v>
      </c>
      <c r="G19" s="3" t="s">
        <v>27</v>
      </c>
      <c r="H19" s="3" t="s">
        <v>28</v>
      </c>
      <c r="I19" s="3" t="s">
        <v>29</v>
      </c>
      <c r="J19" s="3" t="s">
        <v>30</v>
      </c>
      <c r="K19" s="3" t="s">
        <v>70</v>
      </c>
      <c r="L19" s="3" t="s">
        <v>70</v>
      </c>
      <c r="M19" s="3" t="s">
        <v>34</v>
      </c>
      <c r="N19" s="3" t="s">
        <v>34</v>
      </c>
      <c r="O19" s="3" t="s">
        <v>34</v>
      </c>
      <c r="P19" s="3" t="s">
        <v>34</v>
      </c>
      <c r="Q19" s="4"/>
      <c r="R19" s="2">
        <v>1988</v>
      </c>
      <c r="S19" s="4"/>
      <c r="T19" s="2">
        <v>2030</v>
      </c>
      <c r="U19" s="3" t="s">
        <v>71</v>
      </c>
      <c r="V19" s="4"/>
      <c r="W19" s="4"/>
      <c r="X19" s="4"/>
      <c r="Y19" t="str">
        <f>VLOOKUP(A19,p_comments!$A:$K,2,FALSE)</f>
        <v>good</v>
      </c>
      <c r="Z19" t="str">
        <f>VLOOKUP($A19,p_comments!$A:$K,3,FALSE)</f>
        <v/>
      </c>
      <c r="AA19" t="str">
        <f>VLOOKUP($A19,p_comments!$A:$K,4,FALSE)</f>
        <v/>
      </c>
    </row>
    <row r="20" spans="1:30" ht="45" x14ac:dyDescent="0.25">
      <c r="A20" s="2">
        <v>473</v>
      </c>
      <c r="B20" s="2">
        <v>18</v>
      </c>
      <c r="C20" s="3" t="s">
        <v>72</v>
      </c>
      <c r="D20" s="2">
        <v>2</v>
      </c>
      <c r="E20" s="3" t="s">
        <v>73</v>
      </c>
      <c r="F20" s="3" t="s">
        <v>26</v>
      </c>
      <c r="G20" s="3" t="s">
        <v>27</v>
      </c>
      <c r="H20" s="3" t="s">
        <v>28</v>
      </c>
      <c r="I20" s="3" t="s">
        <v>29</v>
      </c>
      <c r="J20" s="3" t="s">
        <v>30</v>
      </c>
      <c r="K20" s="3" t="s">
        <v>70</v>
      </c>
      <c r="L20" s="3" t="s">
        <v>70</v>
      </c>
      <c r="M20" s="3" t="s">
        <v>34</v>
      </c>
      <c r="N20" s="3" t="s">
        <v>34</v>
      </c>
      <c r="O20" s="3" t="s">
        <v>34</v>
      </c>
      <c r="P20" s="3" t="s">
        <v>34</v>
      </c>
      <c r="Q20" s="4"/>
      <c r="R20" s="2">
        <v>2010</v>
      </c>
      <c r="S20" s="4"/>
      <c r="T20" s="2">
        <v>2040</v>
      </c>
      <c r="U20" s="3" t="s">
        <v>74</v>
      </c>
      <c r="V20" s="4"/>
      <c r="W20" s="4"/>
      <c r="X20" s="4"/>
      <c r="Y20" t="str">
        <f>VLOOKUP(A20,p_comments!$A:$K,2,FALSE)</f>
        <v>good</v>
      </c>
      <c r="Z20" t="str">
        <f>VLOOKUP($A20,p_comments!$A:$K,3,FALSE)</f>
        <v/>
      </c>
      <c r="AA20" t="str">
        <f>VLOOKUP($A20,p_comments!$A:$K,4,FALSE)</f>
        <v/>
      </c>
    </row>
    <row r="21" spans="1:30" ht="60" x14ac:dyDescent="0.25">
      <c r="A21" s="2">
        <v>472</v>
      </c>
      <c r="B21" s="2">
        <v>18</v>
      </c>
      <c r="C21" s="3" t="s">
        <v>75</v>
      </c>
      <c r="D21" s="2">
        <v>2</v>
      </c>
      <c r="E21" s="3" t="s">
        <v>76</v>
      </c>
      <c r="F21" s="3" t="s">
        <v>26</v>
      </c>
      <c r="G21" s="3" t="s">
        <v>27</v>
      </c>
      <c r="H21" s="3" t="s">
        <v>28</v>
      </c>
      <c r="I21" s="3" t="s">
        <v>29</v>
      </c>
      <c r="J21" s="3" t="s">
        <v>30</v>
      </c>
      <c r="K21" s="3" t="s">
        <v>70</v>
      </c>
      <c r="L21" s="3" t="s">
        <v>70</v>
      </c>
      <c r="M21" s="3" t="s">
        <v>34</v>
      </c>
      <c r="N21" s="3" t="s">
        <v>34</v>
      </c>
      <c r="O21" s="3" t="s">
        <v>34</v>
      </c>
      <c r="P21" s="3" t="s">
        <v>34</v>
      </c>
      <c r="Q21" s="4"/>
      <c r="R21" s="2">
        <v>1988</v>
      </c>
      <c r="S21" s="4"/>
      <c r="T21" s="4"/>
      <c r="U21" s="3" t="s">
        <v>77</v>
      </c>
      <c r="V21" s="4"/>
      <c r="W21" s="4"/>
      <c r="X21" s="4"/>
      <c r="Y21" t="str">
        <f>VLOOKUP(A21,p_comments!$A:$K,2,FALSE)</f>
        <v>good</v>
      </c>
      <c r="Z21" t="str">
        <f>VLOOKUP($A21,p_comments!$A:$K,3,FALSE)</f>
        <v/>
      </c>
      <c r="AA21" t="str">
        <f>VLOOKUP($A21,p_comments!$A:$K,4,FALSE)</f>
        <v/>
      </c>
    </row>
    <row r="22" spans="1:30" ht="60" x14ac:dyDescent="0.25">
      <c r="A22" s="2">
        <v>471</v>
      </c>
      <c r="B22" s="2">
        <v>18</v>
      </c>
      <c r="C22" s="3" t="s">
        <v>78</v>
      </c>
      <c r="D22" s="2">
        <v>2</v>
      </c>
      <c r="E22" s="3" t="s">
        <v>79</v>
      </c>
      <c r="F22" s="3" t="s">
        <v>26</v>
      </c>
      <c r="G22" s="3" t="s">
        <v>27</v>
      </c>
      <c r="H22" s="3" t="s">
        <v>28</v>
      </c>
      <c r="I22" s="3" t="s">
        <v>29</v>
      </c>
      <c r="J22" s="3" t="s">
        <v>30</v>
      </c>
      <c r="K22" s="3" t="s">
        <v>70</v>
      </c>
      <c r="L22" s="3" t="s">
        <v>70</v>
      </c>
      <c r="M22" s="3" t="s">
        <v>34</v>
      </c>
      <c r="N22" s="3" t="s">
        <v>34</v>
      </c>
      <c r="O22" s="3" t="s">
        <v>34</v>
      </c>
      <c r="P22" s="3" t="s">
        <v>34</v>
      </c>
      <c r="Q22" s="4"/>
      <c r="R22" s="2">
        <v>1988</v>
      </c>
      <c r="S22" s="4"/>
      <c r="T22" s="2">
        <v>2030</v>
      </c>
      <c r="U22" s="3" t="s">
        <v>77</v>
      </c>
      <c r="V22" s="4"/>
      <c r="W22" s="4"/>
      <c r="X22" s="4"/>
      <c r="Y22" t="str">
        <f>VLOOKUP(A22,p_comments!$A:$K,2,FALSE)</f>
        <v>good</v>
      </c>
      <c r="Z22" t="str">
        <f>VLOOKUP($A22,p_comments!$A:$K,3,FALSE)</f>
        <v/>
      </c>
      <c r="AA22" t="str">
        <f>VLOOKUP($A22,p_comments!$A:$K,4,FALSE)</f>
        <v/>
      </c>
    </row>
    <row r="23" spans="1:30" ht="150" x14ac:dyDescent="0.25">
      <c r="A23" s="2">
        <v>470</v>
      </c>
      <c r="B23" s="2">
        <v>18</v>
      </c>
      <c r="C23" s="3" t="s">
        <v>80</v>
      </c>
      <c r="D23" s="2">
        <v>2</v>
      </c>
      <c r="E23" s="3" t="s">
        <v>81</v>
      </c>
      <c r="F23" s="3" t="s">
        <v>26</v>
      </c>
      <c r="G23" s="3" t="s">
        <v>27</v>
      </c>
      <c r="H23" s="3" t="s">
        <v>28</v>
      </c>
      <c r="I23" s="3" t="s">
        <v>29</v>
      </c>
      <c r="J23" s="3" t="s">
        <v>30</v>
      </c>
      <c r="K23" s="3" t="s">
        <v>70</v>
      </c>
      <c r="L23" s="3" t="s">
        <v>70</v>
      </c>
      <c r="M23" s="3" t="s">
        <v>34</v>
      </c>
      <c r="N23" s="3" t="s">
        <v>34</v>
      </c>
      <c r="O23" s="3" t="s">
        <v>34</v>
      </c>
      <c r="P23" s="3" t="s">
        <v>34</v>
      </c>
      <c r="Q23" s="4"/>
      <c r="R23" s="2">
        <v>1988</v>
      </c>
      <c r="S23" s="4"/>
      <c r="T23" s="2">
        <v>2030</v>
      </c>
      <c r="U23" s="3" t="s">
        <v>82</v>
      </c>
      <c r="V23" s="4"/>
      <c r="W23" s="4"/>
      <c r="X23" s="4"/>
      <c r="Y23" t="str">
        <f>VLOOKUP(A23,p_comments!$A:$K,2,FALSE)</f>
        <v>good</v>
      </c>
      <c r="Z23" t="str">
        <f>VLOOKUP($A23,p_comments!$A:$K,3,FALSE)</f>
        <v>phase converters inside panel to be replaced with VFDs</v>
      </c>
      <c r="AA23" t="str">
        <f>VLOOKUP($A23,p_comments!$A:$K,4,FALSE)</f>
        <v/>
      </c>
    </row>
    <row r="24" spans="1:30" ht="60" x14ac:dyDescent="0.25">
      <c r="A24" s="2">
        <v>469</v>
      </c>
      <c r="B24" s="2">
        <v>18</v>
      </c>
      <c r="C24" s="3" t="s">
        <v>83</v>
      </c>
      <c r="D24" s="2">
        <v>2</v>
      </c>
      <c r="E24" s="3" t="s">
        <v>84</v>
      </c>
      <c r="F24" s="3" t="s">
        <v>26</v>
      </c>
      <c r="G24" s="3" t="s">
        <v>27</v>
      </c>
      <c r="H24" s="3" t="s">
        <v>28</v>
      </c>
      <c r="I24" s="3" t="s">
        <v>29</v>
      </c>
      <c r="J24" s="3" t="s">
        <v>30</v>
      </c>
      <c r="K24" s="3" t="s">
        <v>70</v>
      </c>
      <c r="L24" s="3" t="s">
        <v>70</v>
      </c>
      <c r="M24" s="3" t="s">
        <v>34</v>
      </c>
      <c r="N24" s="3" t="s">
        <v>34</v>
      </c>
      <c r="O24" s="3" t="s">
        <v>34</v>
      </c>
      <c r="P24" s="3" t="s">
        <v>34</v>
      </c>
      <c r="Q24" s="4"/>
      <c r="R24" s="2">
        <v>1988</v>
      </c>
      <c r="S24" s="4"/>
      <c r="T24" s="2">
        <v>2030</v>
      </c>
      <c r="U24" s="3" t="s">
        <v>85</v>
      </c>
      <c r="V24" s="4"/>
      <c r="W24" s="4"/>
      <c r="X24" s="4"/>
      <c r="Y24" t="str">
        <f>VLOOKUP(A24,p_comments!$A:$K,2,FALSE)</f>
        <v>fair</v>
      </c>
      <c r="Z24" t="str">
        <f>VLOOKUP($A24,p_comments!$A:$K,3,FALSE)</f>
        <v>bottom of the enclosre is severly corroded</v>
      </c>
      <c r="AA24" t="str">
        <f>VLOOKUP($A24,p_comments!$A:$K,4,FALSE)</f>
        <v>to be replaced with NEMA 3R enclosure</v>
      </c>
    </row>
    <row r="25" spans="1:30" ht="45" x14ac:dyDescent="0.25">
      <c r="A25" s="2">
        <v>467</v>
      </c>
      <c r="B25" s="2">
        <v>631</v>
      </c>
      <c r="C25" s="3" t="s">
        <v>86</v>
      </c>
      <c r="D25" s="2">
        <v>1</v>
      </c>
      <c r="E25" s="3" t="s">
        <v>87</v>
      </c>
      <c r="F25" s="3" t="s">
        <v>26</v>
      </c>
      <c r="G25" s="3" t="s">
        <v>27</v>
      </c>
      <c r="H25" s="3" t="s">
        <v>28</v>
      </c>
      <c r="I25" s="3" t="s">
        <v>29</v>
      </c>
      <c r="J25" s="3" t="s">
        <v>30</v>
      </c>
      <c r="K25" s="3" t="s">
        <v>88</v>
      </c>
      <c r="L25" s="3" t="s">
        <v>32</v>
      </c>
      <c r="M25" s="3" t="s">
        <v>34</v>
      </c>
      <c r="N25" s="3" t="s">
        <v>34</v>
      </c>
      <c r="O25" s="3" t="s">
        <v>34</v>
      </c>
      <c r="P25" s="3" t="s">
        <v>34</v>
      </c>
      <c r="Q25" s="4"/>
      <c r="R25" s="2">
        <v>1988</v>
      </c>
      <c r="S25" s="4"/>
      <c r="T25" s="2">
        <v>2022</v>
      </c>
      <c r="U25" s="3" t="s">
        <v>89</v>
      </c>
      <c r="V25" s="4"/>
      <c r="W25" s="4"/>
      <c r="X25" s="4"/>
      <c r="Y25" t="str">
        <f>VLOOKUP(A25,p_comments!$A:$K,2,FALSE)</f>
        <v>poor</v>
      </c>
      <c r="Z25" t="str">
        <f>VLOOKUP($A25,p_comments!$A:$K,3,FALSE)</f>
        <v>heaviliy corroded</v>
      </c>
      <c r="AA25" t="str">
        <f>VLOOKUP($A25,p_comments!$A:$K,4,FALSE)</f>
        <v/>
      </c>
    </row>
    <row r="26" spans="1:30" ht="90" x14ac:dyDescent="0.25">
      <c r="A26" s="2">
        <v>475</v>
      </c>
      <c r="B26" s="2">
        <v>18</v>
      </c>
      <c r="C26" s="3" t="s">
        <v>90</v>
      </c>
      <c r="D26" s="2">
        <v>2</v>
      </c>
      <c r="E26" s="3" t="s">
        <v>91</v>
      </c>
      <c r="F26" s="3" t="s">
        <v>26</v>
      </c>
      <c r="G26" s="3" t="s">
        <v>27</v>
      </c>
      <c r="H26" s="3" t="s">
        <v>28</v>
      </c>
      <c r="I26" s="3" t="s">
        <v>29</v>
      </c>
      <c r="J26" s="3" t="s">
        <v>30</v>
      </c>
      <c r="K26" s="3" t="s">
        <v>70</v>
      </c>
      <c r="L26" s="3" t="s">
        <v>70</v>
      </c>
      <c r="M26" s="3" t="s">
        <v>34</v>
      </c>
      <c r="N26" s="3" t="s">
        <v>34</v>
      </c>
      <c r="O26" s="3" t="s">
        <v>34</v>
      </c>
      <c r="P26" s="3" t="s">
        <v>34</v>
      </c>
      <c r="Q26" s="4"/>
      <c r="R26" s="2">
        <v>1988</v>
      </c>
      <c r="S26" s="4"/>
      <c r="T26" s="2">
        <v>2030</v>
      </c>
      <c r="U26" s="3" t="s">
        <v>71</v>
      </c>
      <c r="V26" s="4"/>
      <c r="W26" s="4"/>
      <c r="X26" s="4"/>
      <c r="Y26" t="str">
        <f>VLOOKUP(A26,p_comments!$A:$K,2,FALSE)</f>
        <v>good</v>
      </c>
      <c r="Z26" t="str">
        <f>VLOOKUP($A26,p_comments!$A:$K,3,FALSE)</f>
        <v/>
      </c>
      <c r="AA26" t="str">
        <f>VLOOKUP($A26,p_comments!$A:$K,4,FALSE)</f>
        <v/>
      </c>
    </row>
    <row r="27" spans="1:30" ht="45" x14ac:dyDescent="0.25">
      <c r="A27" s="2">
        <v>468</v>
      </c>
      <c r="B27" s="2">
        <v>18</v>
      </c>
      <c r="C27" s="3" t="s">
        <v>92</v>
      </c>
      <c r="D27" s="2">
        <v>1</v>
      </c>
      <c r="E27" s="3" t="s">
        <v>93</v>
      </c>
      <c r="F27" s="3" t="s">
        <v>26</v>
      </c>
      <c r="G27" s="3" t="s">
        <v>27</v>
      </c>
      <c r="H27" s="3" t="s">
        <v>28</v>
      </c>
      <c r="I27" s="3" t="s">
        <v>29</v>
      </c>
      <c r="J27" s="3" t="s">
        <v>30</v>
      </c>
      <c r="K27" s="3" t="s">
        <v>88</v>
      </c>
      <c r="L27" s="3" t="s">
        <v>32</v>
      </c>
      <c r="M27" s="3" t="s">
        <v>34</v>
      </c>
      <c r="N27" s="3" t="s">
        <v>34</v>
      </c>
      <c r="O27" s="3" t="s">
        <v>34</v>
      </c>
      <c r="P27" s="3" t="s">
        <v>34</v>
      </c>
      <c r="Q27" s="4"/>
      <c r="R27" s="2">
        <v>1988</v>
      </c>
      <c r="S27" s="4"/>
      <c r="T27" s="2">
        <v>2030</v>
      </c>
      <c r="U27" s="3" t="s">
        <v>94</v>
      </c>
      <c r="V27" s="4"/>
      <c r="W27" s="4"/>
      <c r="X27" s="4"/>
      <c r="Y27" t="str">
        <f>VLOOKUP(A27,p_comments!$A:$K,2,FALSE)</f>
        <v>good</v>
      </c>
      <c r="Z27" t="str">
        <f>VLOOKUP($A27,p_comments!$A:$K,3,FALSE)</f>
        <v>to be replaced with LED in next upgrade</v>
      </c>
      <c r="AA27" t="str">
        <f>VLOOKUP($A27,p_comments!$A:$K,4,FALSE)</f>
        <v/>
      </c>
    </row>
    <row r="28" spans="1:30" ht="165" x14ac:dyDescent="0.25">
      <c r="A28" s="2">
        <v>416</v>
      </c>
      <c r="B28" s="2">
        <v>631</v>
      </c>
      <c r="C28" s="3" t="s">
        <v>95</v>
      </c>
      <c r="D28" s="2">
        <v>2</v>
      </c>
      <c r="E28" s="3" t="s">
        <v>96</v>
      </c>
      <c r="F28" s="3" t="s">
        <v>26</v>
      </c>
      <c r="G28" s="3" t="s">
        <v>27</v>
      </c>
      <c r="H28" s="3" t="s">
        <v>28</v>
      </c>
      <c r="I28" s="3" t="s">
        <v>29</v>
      </c>
      <c r="J28" s="3" t="s">
        <v>41</v>
      </c>
      <c r="K28" s="3" t="s">
        <v>97</v>
      </c>
      <c r="L28" s="3" t="s">
        <v>97</v>
      </c>
      <c r="M28" s="3" t="s">
        <v>34</v>
      </c>
      <c r="N28" s="3" t="s">
        <v>34</v>
      </c>
      <c r="O28" s="3" t="s">
        <v>34</v>
      </c>
      <c r="P28" s="3" t="s">
        <v>34</v>
      </c>
      <c r="Q28" s="4"/>
      <c r="R28" s="2">
        <v>2014</v>
      </c>
      <c r="S28" s="4"/>
      <c r="T28" s="2">
        <v>2030</v>
      </c>
      <c r="U28" s="3" t="s">
        <v>98</v>
      </c>
      <c r="V28" s="4"/>
      <c r="W28" s="4"/>
      <c r="X28" s="4"/>
      <c r="Y28" t="str">
        <f>VLOOKUP(A28,p_comments!$A:$K,2,FALSE)</f>
        <v/>
      </c>
      <c r="Z28" t="str">
        <f>VLOOKUP($A28,p_comments!$A:$K,3,FALSE)</f>
        <v>Dust</v>
      </c>
      <c r="AA28" t="str">
        <f>VLOOKUP($A28,p_comments!$A:$K,4,FALSE)</f>
        <v/>
      </c>
    </row>
    <row r="29" spans="1:30" ht="60" x14ac:dyDescent="0.25">
      <c r="A29" s="2">
        <v>418</v>
      </c>
      <c r="B29" s="2">
        <v>631</v>
      </c>
      <c r="C29" s="3" t="s">
        <v>99</v>
      </c>
      <c r="D29" s="2">
        <v>2</v>
      </c>
      <c r="E29" s="3" t="s">
        <v>100</v>
      </c>
      <c r="F29" s="3" t="s">
        <v>26</v>
      </c>
      <c r="G29" s="3" t="s">
        <v>27</v>
      </c>
      <c r="H29" s="3" t="s">
        <v>28</v>
      </c>
      <c r="I29" s="3" t="s">
        <v>29</v>
      </c>
      <c r="J29" s="3" t="s">
        <v>30</v>
      </c>
      <c r="K29" s="3" t="s">
        <v>97</v>
      </c>
      <c r="L29" s="3" t="s">
        <v>97</v>
      </c>
      <c r="M29" s="3" t="s">
        <v>34</v>
      </c>
      <c r="N29" s="3" t="s">
        <v>34</v>
      </c>
      <c r="O29" s="3" t="s">
        <v>34</v>
      </c>
      <c r="P29" s="3" t="s">
        <v>34</v>
      </c>
      <c r="Q29" s="4"/>
      <c r="R29" s="2">
        <v>2016</v>
      </c>
      <c r="S29" s="4"/>
      <c r="T29" s="2">
        <v>2030</v>
      </c>
      <c r="U29" s="3" t="s">
        <v>101</v>
      </c>
      <c r="V29" s="4"/>
      <c r="W29" s="4"/>
      <c r="X29" s="4"/>
      <c r="Y29" t="str">
        <f>VLOOKUP(A29,p_comments!$A:$K,2,FALSE)</f>
        <v>Corrosion</v>
      </c>
      <c r="Z29" t="str">
        <f>VLOOKUP($A29,p_comments!$A:$K,3,FALSE)</f>
        <v/>
      </c>
      <c r="AA29" t="str">
        <f>VLOOKUP($A29,p_comments!$A:$K,4,FALSE)</f>
        <v/>
      </c>
    </row>
    <row r="30" spans="1:30" ht="135" x14ac:dyDescent="0.25">
      <c r="A30" s="2">
        <v>417</v>
      </c>
      <c r="B30" s="2">
        <v>18</v>
      </c>
      <c r="C30" s="3" t="s">
        <v>102</v>
      </c>
      <c r="D30" s="2">
        <v>1</v>
      </c>
      <c r="E30" s="3" t="s">
        <v>103</v>
      </c>
      <c r="F30" s="3" t="s">
        <v>26</v>
      </c>
      <c r="G30" s="3" t="s">
        <v>27</v>
      </c>
      <c r="H30" s="3" t="s">
        <v>28</v>
      </c>
      <c r="I30" s="3" t="s">
        <v>29</v>
      </c>
      <c r="J30" s="3" t="s">
        <v>41</v>
      </c>
      <c r="K30" s="3" t="s">
        <v>97</v>
      </c>
      <c r="L30" s="3" t="s">
        <v>97</v>
      </c>
      <c r="M30" s="3" t="s">
        <v>34</v>
      </c>
      <c r="N30" s="3" t="s">
        <v>34</v>
      </c>
      <c r="O30" s="3" t="s">
        <v>34</v>
      </c>
      <c r="P30" s="3" t="s">
        <v>34</v>
      </c>
      <c r="Q30" s="4"/>
      <c r="R30" s="2">
        <v>2016</v>
      </c>
      <c r="S30" s="4"/>
      <c r="T30" s="2">
        <v>2030</v>
      </c>
      <c r="U30" s="3" t="s">
        <v>104</v>
      </c>
      <c r="V30" s="4"/>
      <c r="W30" s="4"/>
      <c r="X30" s="4"/>
      <c r="Y30" t="str">
        <f>VLOOKUP(A30,p_comments!$A:$K,2,FALSE)</f>
        <v>Dust</v>
      </c>
      <c r="Z30" t="str">
        <f>VLOOKUP($A30,p_comments!$A:$K,3,FALSE)</f>
        <v/>
      </c>
      <c r="AA30" t="str">
        <f>VLOOKUP($A30,p_comments!$A:$K,4,FALSE)</f>
        <v/>
      </c>
    </row>
    <row r="31" spans="1:30" ht="90" x14ac:dyDescent="0.25">
      <c r="A31" s="2">
        <v>119</v>
      </c>
      <c r="B31" s="2">
        <v>631</v>
      </c>
      <c r="C31" s="3" t="s">
        <v>105</v>
      </c>
      <c r="D31" s="2">
        <v>2</v>
      </c>
      <c r="E31" s="3" t="s">
        <v>106</v>
      </c>
      <c r="F31" s="3" t="s">
        <v>26</v>
      </c>
      <c r="G31" s="3" t="s">
        <v>27</v>
      </c>
      <c r="H31" s="3" t="s">
        <v>28</v>
      </c>
      <c r="I31" s="3" t="s">
        <v>28</v>
      </c>
      <c r="J31" s="3" t="s">
        <v>30</v>
      </c>
      <c r="K31" s="3" t="s">
        <v>56</v>
      </c>
      <c r="L31" s="3" t="s">
        <v>38</v>
      </c>
      <c r="M31" s="3" t="s">
        <v>107</v>
      </c>
      <c r="N31" s="3" t="s">
        <v>108</v>
      </c>
      <c r="O31" s="3" t="s">
        <v>33</v>
      </c>
      <c r="P31" s="3" t="s">
        <v>34</v>
      </c>
      <c r="Q31" s="2">
        <v>2020</v>
      </c>
      <c r="R31" s="2">
        <v>1988</v>
      </c>
      <c r="S31" s="4"/>
      <c r="T31" s="4"/>
      <c r="U31" s="3" t="s">
        <v>109</v>
      </c>
      <c r="V31" s="4"/>
      <c r="W31" s="4"/>
      <c r="X31" s="4"/>
      <c r="Y31" t="str">
        <f>VLOOKUP(A31,p_comments!$A:$K,2,FALSE)</f>
        <v>Poor</v>
      </c>
      <c r="Z31" t="str">
        <f>VLOOKUP($A31,p_comments!$A:$K,3,FALSE)</f>
        <v>Heavy corrosion and deterioration was observed on the service of the valve. The valve was near the end of its expected service life.</v>
      </c>
      <c r="AA31" t="str">
        <f>VLOOKUP($A31,p_comments!$A:$K,4,FALSE)</f>
        <v/>
      </c>
    </row>
    <row r="32" spans="1:30" ht="75" x14ac:dyDescent="0.25">
      <c r="A32" s="2">
        <v>115</v>
      </c>
      <c r="B32" s="2">
        <v>631</v>
      </c>
      <c r="C32" s="3" t="s">
        <v>110</v>
      </c>
      <c r="D32" s="2">
        <v>2</v>
      </c>
      <c r="E32" s="3" t="s">
        <v>111</v>
      </c>
      <c r="F32" s="3" t="s">
        <v>26</v>
      </c>
      <c r="G32" s="3" t="s">
        <v>27</v>
      </c>
      <c r="H32" s="3" t="s">
        <v>28</v>
      </c>
      <c r="I32" s="3" t="s">
        <v>28</v>
      </c>
      <c r="J32" s="3" t="s">
        <v>30</v>
      </c>
      <c r="K32" s="3" t="s">
        <v>56</v>
      </c>
      <c r="L32" s="3" t="s">
        <v>38</v>
      </c>
      <c r="M32" s="3" t="s">
        <v>112</v>
      </c>
      <c r="N32" s="3" t="s">
        <v>33</v>
      </c>
      <c r="O32" s="3" t="s">
        <v>33</v>
      </c>
      <c r="P32" s="3" t="s">
        <v>34</v>
      </c>
      <c r="Q32" s="2">
        <v>2020</v>
      </c>
      <c r="R32" s="2">
        <v>1988</v>
      </c>
      <c r="S32" s="4"/>
      <c r="T32" s="4"/>
      <c r="U32" s="3" t="s">
        <v>113</v>
      </c>
      <c r="V32" s="4"/>
      <c r="W32" s="4"/>
      <c r="X32" s="4"/>
      <c r="Y32" t="str">
        <f>VLOOKUP(A32,p_comments!$A:$K,2,FALSE)</f>
        <v>Poor</v>
      </c>
      <c r="Z32" t="str">
        <f>VLOOKUP($A32,p_comments!$A:$K,3,FALSE)</f>
        <v>Heavy corrosion and deterioration was observed on the service of the valve. The valve was near the end of its expected service life.</v>
      </c>
      <c r="AA32" t="str">
        <f>VLOOKUP($A32,p_comments!$A:$K,4,FALSE)</f>
        <v/>
      </c>
    </row>
    <row r="33" spans="1:27" ht="90" x14ac:dyDescent="0.25">
      <c r="A33" s="2">
        <v>388</v>
      </c>
      <c r="B33" s="2">
        <v>19</v>
      </c>
      <c r="C33" s="3" t="s">
        <v>114</v>
      </c>
      <c r="D33" s="2">
        <v>2</v>
      </c>
      <c r="E33" s="3" t="s">
        <v>115</v>
      </c>
      <c r="F33" s="3" t="s">
        <v>26</v>
      </c>
      <c r="G33" s="3" t="s">
        <v>27</v>
      </c>
      <c r="H33" s="3" t="s">
        <v>28</v>
      </c>
      <c r="I33" s="3" t="s">
        <v>28</v>
      </c>
      <c r="J33" s="3" t="s">
        <v>30</v>
      </c>
      <c r="K33" s="3" t="s">
        <v>34</v>
      </c>
      <c r="L33" s="3" t="s">
        <v>38</v>
      </c>
      <c r="M33" s="3" t="s">
        <v>34</v>
      </c>
      <c r="N33" s="3" t="s">
        <v>34</v>
      </c>
      <c r="O33" s="3" t="s">
        <v>34</v>
      </c>
      <c r="P33" s="3" t="s">
        <v>34</v>
      </c>
      <c r="Q33" s="4"/>
      <c r="R33" s="2">
        <v>1988</v>
      </c>
      <c r="S33" s="4"/>
      <c r="T33" s="4"/>
      <c r="U33" s="3" t="s">
        <v>116</v>
      </c>
      <c r="V33" s="4"/>
      <c r="W33" s="4"/>
      <c r="X33" s="4"/>
      <c r="Y33" t="str">
        <f>VLOOKUP(A33,p_comments!$A:$K,2,FALSE)</f>
        <v>Poor</v>
      </c>
      <c r="Z33" t="str">
        <f>VLOOKUP($A33,p_comments!$A:$K,3,FALSE)</f>
        <v>Severe corrosion and deterioration was observed on the service of the valve. The valve was near the end of its expected service life.</v>
      </c>
      <c r="AA33" t="str">
        <f>VLOOKUP($A33,p_comments!$A:$K,4,FALSE)</f>
        <v/>
      </c>
    </row>
    <row r="34" spans="1:27" ht="120" x14ac:dyDescent="0.25">
      <c r="A34" s="2">
        <v>117</v>
      </c>
      <c r="B34" s="2">
        <v>631</v>
      </c>
      <c r="C34" s="3" t="s">
        <v>117</v>
      </c>
      <c r="D34" s="2">
        <v>2</v>
      </c>
      <c r="E34" s="3" t="s">
        <v>118</v>
      </c>
      <c r="F34" s="3" t="s">
        <v>26</v>
      </c>
      <c r="G34" s="3" t="s">
        <v>27</v>
      </c>
      <c r="H34" s="3" t="s">
        <v>28</v>
      </c>
      <c r="I34" s="3" t="s">
        <v>28</v>
      </c>
      <c r="J34" s="3" t="s">
        <v>30</v>
      </c>
      <c r="K34" s="3" t="s">
        <v>56</v>
      </c>
      <c r="L34" s="3" t="s">
        <v>38</v>
      </c>
      <c r="M34" s="3" t="s">
        <v>119</v>
      </c>
      <c r="N34" s="3" t="s">
        <v>120</v>
      </c>
      <c r="O34" s="3" t="s">
        <v>121</v>
      </c>
      <c r="P34" s="3" t="s">
        <v>34</v>
      </c>
      <c r="Q34" s="2">
        <v>2020</v>
      </c>
      <c r="R34" s="2">
        <v>1988</v>
      </c>
      <c r="S34" s="4"/>
      <c r="T34" s="4"/>
      <c r="U34" s="3" t="s">
        <v>60</v>
      </c>
      <c r="V34" s="4"/>
      <c r="W34" s="4"/>
      <c r="X34" s="4"/>
      <c r="Y34" t="str">
        <f>VLOOKUP(A34,p_comments!$A:$K,2,FALSE)</f>
        <v>Poor</v>
      </c>
      <c r="Z34" t="str">
        <f>VLOOKUP($A34,p_comments!$A:$K,3,FALSE)</f>
        <v>The pump is working but it is near the end of its expected service life.</v>
      </c>
      <c r="AA34" t="str">
        <f>VLOOKUP($A34,p_comments!$A:$K,4,FALSE)</f>
        <v/>
      </c>
    </row>
    <row r="35" spans="1:27" ht="90" x14ac:dyDescent="0.25">
      <c r="A35" s="2">
        <v>116</v>
      </c>
      <c r="B35" s="2">
        <v>631</v>
      </c>
      <c r="C35" s="3" t="s">
        <v>122</v>
      </c>
      <c r="D35" s="2">
        <v>2</v>
      </c>
      <c r="E35" s="3" t="s">
        <v>106</v>
      </c>
      <c r="F35" s="3" t="s">
        <v>26</v>
      </c>
      <c r="G35" s="3" t="s">
        <v>27</v>
      </c>
      <c r="H35" s="3" t="s">
        <v>28</v>
      </c>
      <c r="I35" s="3" t="s">
        <v>28</v>
      </c>
      <c r="J35" s="3" t="s">
        <v>30</v>
      </c>
      <c r="K35" s="3" t="s">
        <v>56</v>
      </c>
      <c r="L35" s="3" t="s">
        <v>38</v>
      </c>
      <c r="M35" s="3" t="s">
        <v>107</v>
      </c>
      <c r="N35" s="3" t="s">
        <v>108</v>
      </c>
      <c r="O35" s="3" t="s">
        <v>33</v>
      </c>
      <c r="P35" s="3" t="s">
        <v>34</v>
      </c>
      <c r="Q35" s="2">
        <v>2020</v>
      </c>
      <c r="R35" s="2">
        <v>1988</v>
      </c>
      <c r="S35" s="4"/>
      <c r="T35" s="4"/>
      <c r="U35" s="3" t="s">
        <v>123</v>
      </c>
      <c r="V35" s="4"/>
      <c r="W35" s="4"/>
      <c r="X35" s="4"/>
      <c r="Y35" t="str">
        <f>VLOOKUP(A35,p_comments!$A:$K,2,FALSE)</f>
        <v>Poor</v>
      </c>
      <c r="Z35" t="str">
        <f>VLOOKUP($A35,p_comments!$A:$K,3,FALSE)</f>
        <v>Heavy corrosion and deterioration was observed on the service of the valve. The valve was near the end of its expected service life.</v>
      </c>
      <c r="AA35" t="str">
        <f>VLOOKUP($A35,p_comments!$A:$K,4,FALSE)</f>
        <v/>
      </c>
    </row>
    <row r="36" spans="1:27" ht="75" x14ac:dyDescent="0.25">
      <c r="A36" s="2">
        <v>118</v>
      </c>
      <c r="B36" s="2">
        <v>631</v>
      </c>
      <c r="C36" s="3" t="s">
        <v>124</v>
      </c>
      <c r="D36" s="2">
        <v>2</v>
      </c>
      <c r="E36" s="3" t="s">
        <v>111</v>
      </c>
      <c r="F36" s="3" t="s">
        <v>26</v>
      </c>
      <c r="G36" s="3" t="s">
        <v>27</v>
      </c>
      <c r="H36" s="3" t="s">
        <v>28</v>
      </c>
      <c r="I36" s="3" t="s">
        <v>28</v>
      </c>
      <c r="J36" s="3" t="s">
        <v>30</v>
      </c>
      <c r="K36" s="3" t="s">
        <v>56</v>
      </c>
      <c r="L36" s="3" t="s">
        <v>38</v>
      </c>
      <c r="M36" s="3" t="s">
        <v>125</v>
      </c>
      <c r="N36" s="3" t="s">
        <v>126</v>
      </c>
      <c r="O36" s="3" t="s">
        <v>33</v>
      </c>
      <c r="P36" s="3" t="s">
        <v>34</v>
      </c>
      <c r="Q36" s="2">
        <v>2020</v>
      </c>
      <c r="R36" s="2">
        <v>1988</v>
      </c>
      <c r="S36" s="4"/>
      <c r="T36" s="4"/>
      <c r="U36" s="3" t="s">
        <v>127</v>
      </c>
      <c r="V36" s="4"/>
      <c r="W36" s="4"/>
      <c r="X36" s="4"/>
      <c r="Y36" t="str">
        <f>VLOOKUP(A36,p_comments!$A:$K,2,FALSE)</f>
        <v>Poor</v>
      </c>
      <c r="Z36" t="str">
        <f>VLOOKUP($A36,p_comments!$A:$K,3,FALSE)</f>
        <v>Heavy corrosion and deterioration was observed on the service of the valve. The valve was near the end of its expected service life.</v>
      </c>
      <c r="AA36" t="str">
        <f>VLOOKUP($A36,p_comments!$A:$K,4,FALSE)</f>
        <v/>
      </c>
    </row>
    <row r="37" spans="1:27" ht="240" x14ac:dyDescent="0.25">
      <c r="A37" s="2">
        <v>226</v>
      </c>
      <c r="B37" s="2">
        <v>631</v>
      </c>
      <c r="C37" s="3" t="s">
        <v>128</v>
      </c>
      <c r="D37" s="2">
        <v>3</v>
      </c>
      <c r="E37" s="3" t="s">
        <v>129</v>
      </c>
      <c r="F37" s="3" t="s">
        <v>26</v>
      </c>
      <c r="G37" s="3" t="s">
        <v>27</v>
      </c>
      <c r="H37" s="3" t="s">
        <v>28</v>
      </c>
      <c r="I37" s="3" t="s">
        <v>28</v>
      </c>
      <c r="J37" s="3" t="s">
        <v>30</v>
      </c>
      <c r="K37" s="3" t="s">
        <v>56</v>
      </c>
      <c r="L37" s="3" t="s">
        <v>57</v>
      </c>
      <c r="M37" s="3" t="s">
        <v>34</v>
      </c>
      <c r="N37" s="3" t="s">
        <v>34</v>
      </c>
      <c r="O37" s="3" t="s">
        <v>34</v>
      </c>
      <c r="P37" s="3" t="s">
        <v>34</v>
      </c>
      <c r="Q37" s="2">
        <v>0</v>
      </c>
      <c r="R37" s="2">
        <v>1988</v>
      </c>
      <c r="S37" s="4"/>
      <c r="T37" s="4"/>
      <c r="U37" s="3" t="s">
        <v>130</v>
      </c>
      <c r="V37" s="4"/>
      <c r="W37" s="4"/>
      <c r="X37" s="4"/>
      <c r="Y37" t="str">
        <f>VLOOKUP(A37,p_comments!$A:$K,2,FALSE)</f>
        <v>Poor</v>
      </c>
      <c r="Z37" t="str">
        <f>VLOOKUP($A37,p_comments!$A:$K,3,FALSE)</f>
        <v>Heavy corrosion and deterioration was observed on the piping</v>
      </c>
      <c r="AA37" t="str">
        <f>VLOOKUP($A37,p_comments!$A:$K,4,FALSE)</f>
        <v/>
      </c>
    </row>
    <row r="38" spans="1:27" ht="120" x14ac:dyDescent="0.25">
      <c r="A38" s="2">
        <v>114</v>
      </c>
      <c r="B38" s="2">
        <v>631</v>
      </c>
      <c r="C38" s="3" t="s">
        <v>131</v>
      </c>
      <c r="D38" s="2">
        <v>2</v>
      </c>
      <c r="E38" s="3" t="s">
        <v>118</v>
      </c>
      <c r="F38" s="3" t="s">
        <v>26</v>
      </c>
      <c r="G38" s="3" t="s">
        <v>27</v>
      </c>
      <c r="H38" s="3" t="s">
        <v>28</v>
      </c>
      <c r="I38" s="3" t="s">
        <v>28</v>
      </c>
      <c r="J38" s="3" t="s">
        <v>30</v>
      </c>
      <c r="K38" s="3" t="s">
        <v>56</v>
      </c>
      <c r="L38" s="3" t="s">
        <v>38</v>
      </c>
      <c r="M38" s="3" t="s">
        <v>119</v>
      </c>
      <c r="N38" s="3" t="s">
        <v>132</v>
      </c>
      <c r="O38" s="3" t="s">
        <v>133</v>
      </c>
      <c r="P38" s="3" t="s">
        <v>34</v>
      </c>
      <c r="Q38" s="2">
        <v>2020</v>
      </c>
      <c r="R38" s="2">
        <v>1988</v>
      </c>
      <c r="S38" s="4"/>
      <c r="T38" s="4"/>
      <c r="U38" s="3" t="s">
        <v>134</v>
      </c>
      <c r="V38" s="4"/>
      <c r="W38" s="4"/>
      <c r="X38" s="4"/>
      <c r="Y38" t="str">
        <f>VLOOKUP(A38,p_comments!$A:$K,2,FALSE)</f>
        <v>Fair.</v>
      </c>
      <c r="Z38" t="str">
        <f>VLOOKUP($A38,p_comments!$A:$K,3,FALSE)</f>
        <v>The pump is working but it is near the end of its expected service life.</v>
      </c>
      <c r="AA38" t="str">
        <f>VLOOKUP($A38,p_comments!$A:$K,4,FALSE)</f>
        <v/>
      </c>
    </row>
    <row r="39" spans="1:27" ht="75" x14ac:dyDescent="0.25">
      <c r="A39" s="2">
        <v>631</v>
      </c>
      <c r="B39" s="2">
        <v>2</v>
      </c>
      <c r="C39" s="3" t="s">
        <v>30</v>
      </c>
      <c r="D39" s="2">
        <v>3</v>
      </c>
      <c r="E39" s="3" t="s">
        <v>34</v>
      </c>
      <c r="F39" s="3" t="s">
        <v>26</v>
      </c>
      <c r="G39" s="3" t="s">
        <v>34</v>
      </c>
      <c r="H39" s="3" t="s">
        <v>28</v>
      </c>
      <c r="I39" s="3" t="s">
        <v>34</v>
      </c>
      <c r="J39" s="3" t="s">
        <v>34</v>
      </c>
      <c r="K39" s="3" t="s">
        <v>45</v>
      </c>
      <c r="L39" s="3" t="s">
        <v>46</v>
      </c>
      <c r="M39" s="3" t="s">
        <v>34</v>
      </c>
      <c r="N39" s="3" t="s">
        <v>34</v>
      </c>
      <c r="O39" s="3" t="s">
        <v>34</v>
      </c>
      <c r="P39" s="3" t="s">
        <v>34</v>
      </c>
      <c r="Q39" s="4"/>
      <c r="R39" s="4"/>
      <c r="S39" s="4"/>
      <c r="T39" s="4"/>
      <c r="U39" s="3" t="s">
        <v>34</v>
      </c>
      <c r="V39" s="4"/>
      <c r="W39" s="4"/>
      <c r="X39" s="4"/>
      <c r="Y39" t="str">
        <f>VLOOKUP(A39,p_comments!$A:$K,2,FALSE)</f>
        <v/>
      </c>
      <c r="Z39" t="str">
        <f>VLOOKUP($A39,p_comments!$A:$K,3,FALSE)</f>
        <v/>
      </c>
      <c r="AA39" t="str">
        <f>VLOOKUP($A39,p_comments!$A:$K,4,FALSE)</f>
        <v/>
      </c>
    </row>
    <row r="40" spans="1:27" ht="75" x14ac:dyDescent="0.25">
      <c r="A40" s="2">
        <v>572</v>
      </c>
      <c r="B40" s="2">
        <v>635</v>
      </c>
      <c r="C40" s="3" t="s">
        <v>135</v>
      </c>
      <c r="D40" s="2">
        <v>1</v>
      </c>
      <c r="E40" s="3" t="s">
        <v>136</v>
      </c>
      <c r="F40" s="3" t="s">
        <v>26</v>
      </c>
      <c r="G40" s="3" t="s">
        <v>27</v>
      </c>
      <c r="H40" s="3" t="s">
        <v>137</v>
      </c>
      <c r="I40" s="3" t="s">
        <v>29</v>
      </c>
      <c r="J40" s="3" t="s">
        <v>138</v>
      </c>
      <c r="K40" s="3" t="s">
        <v>31</v>
      </c>
      <c r="L40" s="3" t="s">
        <v>32</v>
      </c>
      <c r="M40" s="3" t="s">
        <v>34</v>
      </c>
      <c r="N40" s="3" t="s">
        <v>34</v>
      </c>
      <c r="O40" s="3" t="s">
        <v>34</v>
      </c>
      <c r="P40" s="3" t="s">
        <v>34</v>
      </c>
      <c r="Q40" s="4"/>
      <c r="R40" s="2">
        <v>1972</v>
      </c>
      <c r="S40" s="4"/>
      <c r="T40" s="4"/>
      <c r="U40" s="3" t="s">
        <v>139</v>
      </c>
      <c r="V40" s="4"/>
      <c r="W40" s="4"/>
      <c r="X40" s="4"/>
      <c r="Y40" t="str">
        <f>VLOOKUP(A40,p_comments!$A:$K,2,FALSE)</f>
        <v>good</v>
      </c>
      <c r="Z40" t="str">
        <f>VLOOKUP($A40,p_comments!$A:$K,3,FALSE)</f>
        <v/>
      </c>
      <c r="AA40" t="str">
        <f>VLOOKUP($A40,p_comments!$A:$K,4,FALSE)</f>
        <v/>
      </c>
    </row>
    <row r="41" spans="1:27" ht="75" x14ac:dyDescent="0.25">
      <c r="A41" s="2">
        <v>571</v>
      </c>
      <c r="B41" s="2">
        <v>20</v>
      </c>
      <c r="C41" s="3" t="s">
        <v>140</v>
      </c>
      <c r="D41" s="2">
        <v>1</v>
      </c>
      <c r="E41" s="3" t="s">
        <v>141</v>
      </c>
      <c r="F41" s="3" t="s">
        <v>26</v>
      </c>
      <c r="G41" s="3" t="s">
        <v>27</v>
      </c>
      <c r="H41" s="3" t="s">
        <v>137</v>
      </c>
      <c r="I41" s="3" t="s">
        <v>137</v>
      </c>
      <c r="J41" s="3" t="s">
        <v>138</v>
      </c>
      <c r="K41" s="3" t="s">
        <v>31</v>
      </c>
      <c r="L41" s="3" t="s">
        <v>32</v>
      </c>
      <c r="M41" s="3" t="s">
        <v>34</v>
      </c>
      <c r="N41" s="3" t="s">
        <v>34</v>
      </c>
      <c r="O41" s="3" t="s">
        <v>34</v>
      </c>
      <c r="P41" s="3" t="s">
        <v>34</v>
      </c>
      <c r="Q41" s="4"/>
      <c r="R41" s="2">
        <v>1970</v>
      </c>
      <c r="S41" s="4"/>
      <c r="T41" s="4"/>
      <c r="U41" s="3" t="s">
        <v>142</v>
      </c>
      <c r="V41" s="4"/>
      <c r="W41" s="4"/>
      <c r="X41" s="4"/>
      <c r="Y41" t="str">
        <f>VLOOKUP(A41,p_comments!$A:$K,2,FALSE)</f>
        <v/>
      </c>
      <c r="Z41" t="str">
        <f>VLOOKUP($A41,p_comments!$A:$K,3,FALSE)</f>
        <v/>
      </c>
      <c r="AA41" t="str">
        <f>VLOOKUP($A41,p_comments!$A:$K,4,FALSE)</f>
        <v/>
      </c>
    </row>
    <row r="42" spans="1:27" ht="120" x14ac:dyDescent="0.25">
      <c r="A42" s="2">
        <v>573</v>
      </c>
      <c r="B42" s="4"/>
      <c r="C42" s="3" t="s">
        <v>36</v>
      </c>
      <c r="D42" s="2">
        <v>1</v>
      </c>
      <c r="E42" s="3" t="s">
        <v>143</v>
      </c>
      <c r="F42" s="3" t="s">
        <v>26</v>
      </c>
      <c r="G42" s="3" t="s">
        <v>27</v>
      </c>
      <c r="H42" s="3" t="s">
        <v>137</v>
      </c>
      <c r="I42" s="3" t="s">
        <v>29</v>
      </c>
      <c r="J42" s="3" t="s">
        <v>144</v>
      </c>
      <c r="K42" s="3" t="s">
        <v>31</v>
      </c>
      <c r="L42" s="3" t="s">
        <v>38</v>
      </c>
      <c r="M42" s="3" t="s">
        <v>34</v>
      </c>
      <c r="N42" s="3" t="s">
        <v>34</v>
      </c>
      <c r="O42" s="3" t="s">
        <v>34</v>
      </c>
      <c r="P42" s="3" t="s">
        <v>34</v>
      </c>
      <c r="Q42" s="4"/>
      <c r="R42" s="2">
        <v>1972</v>
      </c>
      <c r="S42" s="4"/>
      <c r="T42" s="4"/>
      <c r="U42" s="3" t="s">
        <v>145</v>
      </c>
      <c r="V42" s="4"/>
      <c r="W42" s="4"/>
      <c r="X42" s="4"/>
      <c r="Y42" t="str">
        <f>VLOOKUP(A42,p_comments!$A:$K,2,FALSE)</f>
        <v>paint peeling</v>
      </c>
      <c r="Z42" t="str">
        <f>VLOOKUP($A42,p_comments!$A:$K,3,FALSE)</f>
        <v/>
      </c>
      <c r="AA42" t="str">
        <f>VLOOKUP($A42,p_comments!$A:$K,4,FALSE)</f>
        <v/>
      </c>
    </row>
    <row r="43" spans="1:27" ht="75" x14ac:dyDescent="0.25">
      <c r="A43" s="2">
        <v>599</v>
      </c>
      <c r="B43" s="2">
        <v>635</v>
      </c>
      <c r="C43" s="3" t="s">
        <v>146</v>
      </c>
      <c r="D43" s="2">
        <v>1</v>
      </c>
      <c r="E43" s="3" t="s">
        <v>136</v>
      </c>
      <c r="F43" s="3" t="s">
        <v>26</v>
      </c>
      <c r="G43" s="3" t="s">
        <v>27</v>
      </c>
      <c r="H43" s="3" t="s">
        <v>137</v>
      </c>
      <c r="I43" s="3" t="s">
        <v>29</v>
      </c>
      <c r="J43" s="3" t="s">
        <v>144</v>
      </c>
      <c r="K43" s="3" t="s">
        <v>31</v>
      </c>
      <c r="L43" s="3" t="s">
        <v>32</v>
      </c>
      <c r="M43" s="3" t="s">
        <v>34</v>
      </c>
      <c r="N43" s="3" t="s">
        <v>34</v>
      </c>
      <c r="O43" s="3" t="s">
        <v>34</v>
      </c>
      <c r="P43" s="3" t="s">
        <v>34</v>
      </c>
      <c r="Q43" s="4"/>
      <c r="R43" s="2">
        <v>1972</v>
      </c>
      <c r="S43" s="4"/>
      <c r="T43" s="4"/>
      <c r="U43" s="3" t="s">
        <v>147</v>
      </c>
      <c r="V43" s="4"/>
      <c r="W43" s="4"/>
      <c r="X43" s="4"/>
      <c r="Y43" t="str">
        <f>VLOOKUP(A43,p_comments!$A:$K,2,FALSE)</f>
        <v>operability of the asset was unknown</v>
      </c>
      <c r="Z43" t="str">
        <f>VLOOKUP($A43,p_comments!$A:$K,3,FALSE)</f>
        <v/>
      </c>
      <c r="AA43" t="str">
        <f>VLOOKUP($A43,p_comments!$A:$K,4,FALSE)</f>
        <v/>
      </c>
    </row>
    <row r="44" spans="1:27" ht="75" x14ac:dyDescent="0.25">
      <c r="A44" s="2">
        <v>570</v>
      </c>
      <c r="B44" s="2">
        <v>635</v>
      </c>
      <c r="C44" s="3" t="s">
        <v>148</v>
      </c>
      <c r="D44" s="2">
        <v>1</v>
      </c>
      <c r="E44" s="3" t="s">
        <v>141</v>
      </c>
      <c r="F44" s="3" t="s">
        <v>26</v>
      </c>
      <c r="G44" s="3" t="s">
        <v>27</v>
      </c>
      <c r="H44" s="3" t="s">
        <v>137</v>
      </c>
      <c r="I44" s="3" t="s">
        <v>29</v>
      </c>
      <c r="J44" s="3" t="s">
        <v>138</v>
      </c>
      <c r="K44" s="3" t="s">
        <v>31</v>
      </c>
      <c r="L44" s="3" t="s">
        <v>32</v>
      </c>
      <c r="M44" s="3" t="s">
        <v>34</v>
      </c>
      <c r="N44" s="3" t="s">
        <v>34</v>
      </c>
      <c r="O44" s="3" t="s">
        <v>34</v>
      </c>
      <c r="P44" s="3" t="s">
        <v>34</v>
      </c>
      <c r="Q44" s="4"/>
      <c r="R44" s="2">
        <v>1970</v>
      </c>
      <c r="S44" s="4"/>
      <c r="T44" s="4"/>
      <c r="U44" s="3" t="s">
        <v>149</v>
      </c>
      <c r="V44" s="4"/>
      <c r="W44" s="4"/>
      <c r="X44" s="4"/>
      <c r="Y44" t="str">
        <f>VLOOKUP(A44,p_comments!$A:$K,2,FALSE)</f>
        <v>good</v>
      </c>
      <c r="Z44" t="str">
        <f>VLOOKUP($A44,p_comments!$A:$K,3,FALSE)</f>
        <v/>
      </c>
      <c r="AA44" t="str">
        <f>VLOOKUP($A44,p_comments!$A:$K,4,FALSE)</f>
        <v/>
      </c>
    </row>
    <row r="45" spans="1:27" ht="60" x14ac:dyDescent="0.25">
      <c r="A45" s="2">
        <v>609</v>
      </c>
      <c r="B45" s="2">
        <v>21</v>
      </c>
      <c r="C45" s="3" t="s">
        <v>150</v>
      </c>
      <c r="D45" s="2">
        <v>1</v>
      </c>
      <c r="E45" s="3" t="s">
        <v>34</v>
      </c>
      <c r="F45" s="3" t="s">
        <v>26</v>
      </c>
      <c r="G45" s="3" t="s">
        <v>34</v>
      </c>
      <c r="H45" s="3" t="s">
        <v>137</v>
      </c>
      <c r="I45" s="3" t="s">
        <v>29</v>
      </c>
      <c r="J45" s="3" t="s">
        <v>41</v>
      </c>
      <c r="K45" s="3" t="s">
        <v>42</v>
      </c>
      <c r="L45" s="3" t="s">
        <v>42</v>
      </c>
      <c r="M45" s="3" t="s">
        <v>34</v>
      </c>
      <c r="N45" s="3" t="s">
        <v>34</v>
      </c>
      <c r="O45" s="3" t="s">
        <v>34</v>
      </c>
      <c r="P45" s="3" t="s">
        <v>34</v>
      </c>
      <c r="Q45" s="4"/>
      <c r="R45" s="4"/>
      <c r="S45" s="4"/>
      <c r="T45" s="4"/>
      <c r="U45" s="3" t="s">
        <v>34</v>
      </c>
      <c r="V45" s="4"/>
      <c r="W45" s="4"/>
      <c r="X45" s="4"/>
      <c r="Y45" t="str">
        <f>VLOOKUP(A45,p_comments!$A:$K,2,FALSE)</f>
        <v>There was no yard hydrant</v>
      </c>
      <c r="Z45" t="str">
        <f>VLOOKUP($A45,p_comments!$A:$K,3,FALSE)</f>
        <v>In accordance with Section 19.8.3 of the Region's Water and Wastewater Design Manual (January 2012), a yard hydrant complete with a backflow preventer with a 37.5mm water service line shall be provided for flushing and cleaning purposes. It is recommended</v>
      </c>
      <c r="AA45" t="str">
        <f>VLOOKUP($A45,p_comments!$A:$K,4,FALSE)</f>
        <v/>
      </c>
    </row>
    <row r="46" spans="1:27" ht="75" x14ac:dyDescent="0.25">
      <c r="A46" s="2">
        <v>219</v>
      </c>
      <c r="B46" s="2">
        <v>635</v>
      </c>
      <c r="C46" s="3" t="s">
        <v>151</v>
      </c>
      <c r="D46" s="2">
        <v>2</v>
      </c>
      <c r="E46" s="3" t="s">
        <v>152</v>
      </c>
      <c r="F46" s="3" t="s">
        <v>26</v>
      </c>
      <c r="G46" s="3" t="s">
        <v>27</v>
      </c>
      <c r="H46" s="3" t="s">
        <v>137</v>
      </c>
      <c r="I46" s="3" t="s">
        <v>137</v>
      </c>
      <c r="J46" s="3" t="s">
        <v>138</v>
      </c>
      <c r="K46" s="3" t="s">
        <v>56</v>
      </c>
      <c r="L46" s="3" t="s">
        <v>70</v>
      </c>
      <c r="M46" s="3" t="s">
        <v>153</v>
      </c>
      <c r="N46" s="3" t="s">
        <v>33</v>
      </c>
      <c r="O46" s="3" t="s">
        <v>154</v>
      </c>
      <c r="P46" s="3" t="s">
        <v>34</v>
      </c>
      <c r="Q46" s="2">
        <v>2020</v>
      </c>
      <c r="R46" s="2">
        <v>1972</v>
      </c>
      <c r="S46" s="4"/>
      <c r="T46" s="4"/>
      <c r="U46" s="3" t="s">
        <v>34</v>
      </c>
      <c r="V46" s="4"/>
      <c r="W46" s="4"/>
      <c r="X46" s="4"/>
      <c r="Y46" t="str">
        <f>VLOOKUP(A46,p_comments!$A:$K,2,FALSE)</f>
        <v>fair</v>
      </c>
      <c r="Z46" t="str">
        <f>VLOOKUP($A46,p_comments!$A:$K,3,FALSE)</f>
        <v>Deterioration and corrosion was obeserved on the surface of the motor. The motor was beyond its expected service life.</v>
      </c>
      <c r="AA46" t="str">
        <f>VLOOKUP($A46,p_comments!$A:$K,4,FALSE)</f>
        <v/>
      </c>
    </row>
    <row r="47" spans="1:27" ht="75" x14ac:dyDescent="0.25">
      <c r="A47" s="2">
        <v>386</v>
      </c>
      <c r="B47" s="2">
        <v>289</v>
      </c>
      <c r="C47" s="3" t="s">
        <v>155</v>
      </c>
      <c r="D47" s="2">
        <v>2</v>
      </c>
      <c r="E47" s="3" t="s">
        <v>34</v>
      </c>
      <c r="F47" s="3" t="s">
        <v>26</v>
      </c>
      <c r="G47" s="3" t="s">
        <v>27</v>
      </c>
      <c r="H47" s="3" t="s">
        <v>137</v>
      </c>
      <c r="I47" s="3" t="s">
        <v>29</v>
      </c>
      <c r="J47" s="3" t="s">
        <v>30</v>
      </c>
      <c r="K47" s="3" t="s">
        <v>45</v>
      </c>
      <c r="L47" s="3" t="s">
        <v>46</v>
      </c>
      <c r="M47" s="3" t="s">
        <v>34</v>
      </c>
      <c r="N47" s="3" t="s">
        <v>34</v>
      </c>
      <c r="O47" s="3" t="s">
        <v>34</v>
      </c>
      <c r="P47" s="3" t="s">
        <v>34</v>
      </c>
      <c r="Q47" s="4"/>
      <c r="R47" s="2">
        <v>1972</v>
      </c>
      <c r="S47" s="4"/>
      <c r="T47" s="2">
        <v>2032</v>
      </c>
      <c r="U47" s="3" t="s">
        <v>34</v>
      </c>
      <c r="V47" s="4"/>
      <c r="W47" s="4"/>
      <c r="X47" s="4"/>
      <c r="Y47" t="str">
        <f>VLOOKUP(A47,p_comments!$A:$K,2,FALSE)</f>
        <v>Fair</v>
      </c>
      <c r="Z47" t="str">
        <f>VLOOKUP($A47,p_comments!$A:$K,3,FALSE)</f>
        <v>Surface corrosion on underside</v>
      </c>
      <c r="AA47" t="str">
        <f>VLOOKUP($A47,p_comments!$A:$K,4,FALSE)</f>
        <v/>
      </c>
    </row>
    <row r="48" spans="1:27" ht="75" x14ac:dyDescent="0.25">
      <c r="A48" s="2">
        <v>290</v>
      </c>
      <c r="B48" s="2">
        <v>635</v>
      </c>
      <c r="C48" s="3" t="s">
        <v>156</v>
      </c>
      <c r="D48" s="2">
        <v>2</v>
      </c>
      <c r="E48" s="3" t="s">
        <v>157</v>
      </c>
      <c r="F48" s="3" t="s">
        <v>26</v>
      </c>
      <c r="G48" s="3" t="s">
        <v>27</v>
      </c>
      <c r="H48" s="3" t="s">
        <v>137</v>
      </c>
      <c r="I48" s="3" t="s">
        <v>29</v>
      </c>
      <c r="J48" s="3" t="s">
        <v>138</v>
      </c>
      <c r="K48" s="3" t="s">
        <v>45</v>
      </c>
      <c r="L48" s="3" t="s">
        <v>46</v>
      </c>
      <c r="M48" s="3" t="s">
        <v>34</v>
      </c>
      <c r="N48" s="3" t="s">
        <v>34</v>
      </c>
      <c r="O48" s="3" t="s">
        <v>34</v>
      </c>
      <c r="P48" s="3" t="s">
        <v>34</v>
      </c>
      <c r="Q48" s="4"/>
      <c r="R48" s="2">
        <v>1972</v>
      </c>
      <c r="S48" s="4"/>
      <c r="T48" s="2">
        <v>2032</v>
      </c>
      <c r="U48" s="3" t="s">
        <v>158</v>
      </c>
      <c r="V48" s="4"/>
      <c r="W48" s="4"/>
      <c r="X48" s="4"/>
      <c r="Y48" t="str">
        <f>VLOOKUP(A48,p_comments!$A:$K,2,FALSE)</f>
        <v>Fair</v>
      </c>
      <c r="Z48" t="str">
        <f>VLOOKUP($A48,p_comments!$A:$K,3,FALSE)</f>
        <v/>
      </c>
      <c r="AA48" t="str">
        <f>VLOOKUP($A48,p_comments!$A:$K,4,FALSE)</f>
        <v/>
      </c>
    </row>
    <row r="49" spans="1:30" ht="75" x14ac:dyDescent="0.25">
      <c r="A49" s="2">
        <v>291</v>
      </c>
      <c r="B49" s="2">
        <v>635</v>
      </c>
      <c r="C49" s="3" t="s">
        <v>159</v>
      </c>
      <c r="D49" s="2">
        <v>2</v>
      </c>
      <c r="E49" s="3" t="s">
        <v>157</v>
      </c>
      <c r="F49" s="3" t="s">
        <v>26</v>
      </c>
      <c r="G49" s="3" t="s">
        <v>27</v>
      </c>
      <c r="H49" s="3" t="s">
        <v>137</v>
      </c>
      <c r="I49" s="3" t="s">
        <v>29</v>
      </c>
      <c r="J49" s="3" t="s">
        <v>138</v>
      </c>
      <c r="K49" s="3" t="s">
        <v>45</v>
      </c>
      <c r="L49" s="3" t="s">
        <v>46</v>
      </c>
      <c r="M49" s="3" t="s">
        <v>34</v>
      </c>
      <c r="N49" s="3" t="s">
        <v>34</v>
      </c>
      <c r="O49" s="3" t="s">
        <v>34</v>
      </c>
      <c r="P49" s="3" t="s">
        <v>34</v>
      </c>
      <c r="Q49" s="4"/>
      <c r="R49" s="2">
        <v>1972</v>
      </c>
      <c r="S49" s="4"/>
      <c r="T49" s="2">
        <v>2032</v>
      </c>
      <c r="U49" s="3" t="s">
        <v>145</v>
      </c>
      <c r="V49" s="4"/>
      <c r="W49" s="4"/>
      <c r="X49" s="4"/>
      <c r="Y49" t="str">
        <f>VLOOKUP(A49,p_comments!$A:$K,2,FALSE)</f>
        <v>Fair</v>
      </c>
      <c r="Z49" t="str">
        <f>VLOOKUP($A49,p_comments!$A:$K,3,FALSE)</f>
        <v>Corrosion on top surface</v>
      </c>
      <c r="AA49" t="str">
        <f>VLOOKUP($A49,p_comments!$A:$K,4,FALSE)</f>
        <v/>
      </c>
      <c r="AB49" t="str">
        <f>VLOOKUP($A49,r_defects!$B:$I, 6, FALSE)</f>
        <v>Clean and touch up paint</v>
      </c>
      <c r="AC49">
        <f>VLOOKUP($A49,r_defects!$B:$I, 7, FALSE)</f>
        <v>2021</v>
      </c>
      <c r="AD49">
        <f>VLOOKUP($A49,r_defects!$B:$I, 8, FALSE)</f>
        <v>300</v>
      </c>
    </row>
    <row r="50" spans="1:30" ht="75" x14ac:dyDescent="0.25">
      <c r="A50" s="2">
        <v>292</v>
      </c>
      <c r="B50" s="2">
        <v>635</v>
      </c>
      <c r="C50" s="3" t="s">
        <v>160</v>
      </c>
      <c r="D50" s="2">
        <v>2</v>
      </c>
      <c r="E50" s="3" t="s">
        <v>157</v>
      </c>
      <c r="F50" s="3" t="s">
        <v>26</v>
      </c>
      <c r="G50" s="3" t="s">
        <v>27</v>
      </c>
      <c r="H50" s="3" t="s">
        <v>137</v>
      </c>
      <c r="I50" s="3" t="s">
        <v>29</v>
      </c>
      <c r="J50" s="3" t="s">
        <v>138</v>
      </c>
      <c r="K50" s="3" t="s">
        <v>45</v>
      </c>
      <c r="L50" s="3" t="s">
        <v>46</v>
      </c>
      <c r="M50" s="3" t="s">
        <v>34</v>
      </c>
      <c r="N50" s="3" t="s">
        <v>34</v>
      </c>
      <c r="O50" s="3" t="s">
        <v>34</v>
      </c>
      <c r="P50" s="3" t="s">
        <v>34</v>
      </c>
      <c r="Q50" s="4"/>
      <c r="R50" s="2">
        <v>1972</v>
      </c>
      <c r="S50" s="4"/>
      <c r="T50" s="2">
        <v>2032</v>
      </c>
      <c r="U50" s="3" t="s">
        <v>158</v>
      </c>
      <c r="V50" s="4"/>
      <c r="W50" s="4"/>
      <c r="X50" s="4"/>
      <c r="Y50" t="str">
        <f>VLOOKUP(A50,p_comments!$A:$K,2,FALSE)</f>
        <v>Fair</v>
      </c>
      <c r="Z50" t="str">
        <f>VLOOKUP($A50,p_comments!$A:$K,3,FALSE)</f>
        <v>Peeling paint noted</v>
      </c>
      <c r="AA50" t="str">
        <f>VLOOKUP($A50,p_comments!$A:$K,4,FALSE)</f>
        <v/>
      </c>
    </row>
    <row r="51" spans="1:30" ht="75" x14ac:dyDescent="0.25">
      <c r="A51" s="2">
        <v>293</v>
      </c>
      <c r="B51" s="2">
        <v>636</v>
      </c>
      <c r="C51" s="3" t="s">
        <v>161</v>
      </c>
      <c r="D51" s="2">
        <v>2</v>
      </c>
      <c r="E51" s="3" t="s">
        <v>34</v>
      </c>
      <c r="F51" s="3" t="s">
        <v>26</v>
      </c>
      <c r="G51" s="3" t="s">
        <v>27</v>
      </c>
      <c r="H51" s="3" t="s">
        <v>137</v>
      </c>
      <c r="I51" s="3" t="s">
        <v>29</v>
      </c>
      <c r="J51" s="3" t="s">
        <v>30</v>
      </c>
      <c r="K51" s="3" t="s">
        <v>45</v>
      </c>
      <c r="L51" s="3" t="s">
        <v>46</v>
      </c>
      <c r="M51" s="3" t="s">
        <v>34</v>
      </c>
      <c r="N51" s="3" t="s">
        <v>34</v>
      </c>
      <c r="O51" s="3" t="s">
        <v>34</v>
      </c>
      <c r="P51" s="3" t="s">
        <v>34</v>
      </c>
      <c r="Q51" s="4"/>
      <c r="R51" s="2">
        <v>1972</v>
      </c>
      <c r="S51" s="4"/>
      <c r="T51" s="2">
        <v>2032</v>
      </c>
      <c r="U51" s="3" t="s">
        <v>162</v>
      </c>
      <c r="V51" s="4"/>
      <c r="W51" s="4"/>
      <c r="X51" s="4"/>
      <c r="Y51" t="str">
        <f>VLOOKUP(A51,p_comments!$A:$K,2,FALSE)</f>
        <v>Fair</v>
      </c>
      <c r="Z51" t="str">
        <f>VLOOKUP($A51,p_comments!$A:$K,3,FALSE)</f>
        <v>HS: Missing rung at platform level</v>
      </c>
      <c r="AA51" t="str">
        <f>VLOOKUP($A51,p_comments!$A:$K,4,FALSE)</f>
        <v/>
      </c>
      <c r="AB51" t="str">
        <f>VLOOKUP($A51,r_defects!$B:$I, 6, FALSE)</f>
        <v>Install missing run</v>
      </c>
      <c r="AC51">
        <f>VLOOKUP($A51,r_defects!$B:$I, 7, FALSE)</f>
        <v>2021</v>
      </c>
      <c r="AD51">
        <f>VLOOKUP($A51,r_defects!$B:$I, 8, FALSE)</f>
        <v>500</v>
      </c>
    </row>
    <row r="52" spans="1:30" ht="75" x14ac:dyDescent="0.25">
      <c r="A52" s="2">
        <v>294</v>
      </c>
      <c r="B52" s="2">
        <v>636</v>
      </c>
      <c r="C52" s="3" t="s">
        <v>155</v>
      </c>
      <c r="D52" s="2">
        <v>1</v>
      </c>
      <c r="E52" s="3" t="s">
        <v>34</v>
      </c>
      <c r="F52" s="3" t="s">
        <v>26</v>
      </c>
      <c r="G52" s="3" t="s">
        <v>27</v>
      </c>
      <c r="H52" s="3" t="s">
        <v>137</v>
      </c>
      <c r="I52" s="3" t="s">
        <v>29</v>
      </c>
      <c r="J52" s="3" t="s">
        <v>30</v>
      </c>
      <c r="K52" s="3" t="s">
        <v>45</v>
      </c>
      <c r="L52" s="3" t="s">
        <v>46</v>
      </c>
      <c r="M52" s="3" t="s">
        <v>34</v>
      </c>
      <c r="N52" s="3" t="s">
        <v>34</v>
      </c>
      <c r="O52" s="3" t="s">
        <v>34</v>
      </c>
      <c r="P52" s="3" t="s">
        <v>34</v>
      </c>
      <c r="Q52" s="4"/>
      <c r="R52" s="2">
        <v>1972</v>
      </c>
      <c r="S52" s="4"/>
      <c r="T52" s="2">
        <v>2032</v>
      </c>
      <c r="U52" s="3" t="s">
        <v>162</v>
      </c>
      <c r="V52" s="4"/>
      <c r="W52" s="4"/>
      <c r="X52" s="4"/>
      <c r="Y52" t="str">
        <f>VLOOKUP(A52,p_comments!$A:$K,2,FALSE)</f>
        <v>Fair</v>
      </c>
      <c r="Z52" t="str">
        <f>VLOOKUP($A52,p_comments!$A:$K,3,FALSE)</f>
        <v>Surface corrosion on underside</v>
      </c>
      <c r="AA52" t="str">
        <f>VLOOKUP($A52,p_comments!$A:$K,4,FALSE)</f>
        <v/>
      </c>
    </row>
    <row r="53" spans="1:30" ht="75" x14ac:dyDescent="0.25">
      <c r="A53" s="2">
        <v>295</v>
      </c>
      <c r="B53" s="2">
        <v>636</v>
      </c>
      <c r="C53" s="3" t="s">
        <v>163</v>
      </c>
      <c r="D53" s="2">
        <v>2</v>
      </c>
      <c r="E53" s="3" t="s">
        <v>34</v>
      </c>
      <c r="F53" s="3" t="s">
        <v>26</v>
      </c>
      <c r="G53" s="3" t="s">
        <v>27</v>
      </c>
      <c r="H53" s="3" t="s">
        <v>137</v>
      </c>
      <c r="I53" s="3" t="s">
        <v>29</v>
      </c>
      <c r="J53" s="3" t="s">
        <v>138</v>
      </c>
      <c r="K53" s="3" t="s">
        <v>45</v>
      </c>
      <c r="L53" s="3" t="s">
        <v>46</v>
      </c>
      <c r="M53" s="3" t="s">
        <v>34</v>
      </c>
      <c r="N53" s="3" t="s">
        <v>34</v>
      </c>
      <c r="O53" s="3" t="s">
        <v>34</v>
      </c>
      <c r="P53" s="3" t="s">
        <v>34</v>
      </c>
      <c r="Q53" s="4"/>
      <c r="R53" s="2">
        <v>1972</v>
      </c>
      <c r="S53" s="4"/>
      <c r="T53" s="2">
        <v>2032</v>
      </c>
      <c r="U53" s="3" t="s">
        <v>164</v>
      </c>
      <c r="V53" s="4"/>
      <c r="W53" s="4"/>
      <c r="X53" s="4"/>
      <c r="Y53" t="str">
        <f>VLOOKUP(A53,p_comments!$A:$K,2,FALSE)</f>
        <v>Fair</v>
      </c>
      <c r="Z53" t="str">
        <f>VLOOKUP($A53,p_comments!$A:$K,3,FALSE)</f>
        <v/>
      </c>
      <c r="AA53" t="str">
        <f>VLOOKUP($A53,p_comments!$A:$K,4,FALSE)</f>
        <v/>
      </c>
    </row>
    <row r="54" spans="1:30" ht="75" x14ac:dyDescent="0.25">
      <c r="A54" s="2">
        <v>296</v>
      </c>
      <c r="B54" s="2">
        <v>636</v>
      </c>
      <c r="C54" s="3" t="s">
        <v>165</v>
      </c>
      <c r="D54" s="2">
        <v>2</v>
      </c>
      <c r="E54" s="3" t="s">
        <v>157</v>
      </c>
      <c r="F54" s="3" t="s">
        <v>26</v>
      </c>
      <c r="G54" s="3" t="s">
        <v>27</v>
      </c>
      <c r="H54" s="3" t="s">
        <v>137</v>
      </c>
      <c r="I54" s="3" t="s">
        <v>29</v>
      </c>
      <c r="J54" s="3" t="s">
        <v>30</v>
      </c>
      <c r="K54" s="3" t="s">
        <v>45</v>
      </c>
      <c r="L54" s="3" t="s">
        <v>46</v>
      </c>
      <c r="M54" s="3" t="s">
        <v>34</v>
      </c>
      <c r="N54" s="3" t="s">
        <v>34</v>
      </c>
      <c r="O54" s="3" t="s">
        <v>34</v>
      </c>
      <c r="P54" s="3" t="s">
        <v>34</v>
      </c>
      <c r="Q54" s="4"/>
      <c r="R54" s="2">
        <v>1972</v>
      </c>
      <c r="S54" s="4"/>
      <c r="T54" s="2">
        <v>2025</v>
      </c>
      <c r="U54" s="3" t="s">
        <v>166</v>
      </c>
      <c r="V54" s="4"/>
      <c r="W54" s="4"/>
      <c r="X54" s="4"/>
      <c r="Y54" t="str">
        <f>VLOOKUP(A54,p_comments!$A:$K,2,FALSE)</f>
        <v>Fair to poor</v>
      </c>
      <c r="Z54" t="str">
        <f>VLOOKUP($A54,p_comments!$A:$K,3,FALSE)</f>
        <v>Corrosion noted</v>
      </c>
      <c r="AA54" t="str">
        <f>VLOOKUP($A54,p_comments!$A:$K,4,FALSE)</f>
        <v/>
      </c>
    </row>
    <row r="55" spans="1:30" ht="75" x14ac:dyDescent="0.25">
      <c r="A55" s="2">
        <v>312</v>
      </c>
      <c r="B55" s="2">
        <v>635</v>
      </c>
      <c r="C55" s="3" t="s">
        <v>67</v>
      </c>
      <c r="D55" s="2">
        <v>2</v>
      </c>
      <c r="E55" s="3" t="s">
        <v>157</v>
      </c>
      <c r="F55" s="3" t="s">
        <v>26</v>
      </c>
      <c r="G55" s="3" t="s">
        <v>27</v>
      </c>
      <c r="H55" s="3" t="s">
        <v>137</v>
      </c>
      <c r="I55" s="3" t="s">
        <v>29</v>
      </c>
      <c r="J55" s="3" t="s">
        <v>138</v>
      </c>
      <c r="K55" s="3" t="s">
        <v>45</v>
      </c>
      <c r="L55" s="3" t="s">
        <v>46</v>
      </c>
      <c r="M55" s="3" t="s">
        <v>34</v>
      </c>
      <c r="N55" s="3" t="s">
        <v>34</v>
      </c>
      <c r="O55" s="3" t="s">
        <v>34</v>
      </c>
      <c r="P55" s="3" t="s">
        <v>34</v>
      </c>
      <c r="Q55" s="4"/>
      <c r="R55" s="2">
        <v>1972</v>
      </c>
      <c r="S55" s="4"/>
      <c r="T55" s="2">
        <v>2032</v>
      </c>
      <c r="U55" s="3" t="s">
        <v>167</v>
      </c>
      <c r="V55" s="4"/>
      <c r="W55" s="4"/>
      <c r="X55" s="4"/>
      <c r="Y55" t="str">
        <f>VLOOKUP(A55,p_comments!$A:$K,2,FALSE)</f>
        <v>Fair</v>
      </c>
      <c r="Z55" t="str">
        <f>VLOOKUP($A55,p_comments!$A:$K,3,FALSE)</f>
        <v>To be inspected yearly</v>
      </c>
      <c r="AA55" t="str">
        <f>VLOOKUP($A55,p_comments!$A:$K,4,FALSE)</f>
        <v/>
      </c>
    </row>
    <row r="56" spans="1:30" ht="75" x14ac:dyDescent="0.25">
      <c r="A56" s="2">
        <v>20</v>
      </c>
      <c r="B56" s="2">
        <v>635</v>
      </c>
      <c r="C56" s="3" t="s">
        <v>168</v>
      </c>
      <c r="D56" s="2">
        <v>2</v>
      </c>
      <c r="E56" s="3" t="s">
        <v>157</v>
      </c>
      <c r="F56" s="3" t="s">
        <v>26</v>
      </c>
      <c r="G56" s="3" t="s">
        <v>27</v>
      </c>
      <c r="H56" s="3" t="s">
        <v>137</v>
      </c>
      <c r="I56" s="3" t="s">
        <v>29</v>
      </c>
      <c r="J56" s="3" t="s">
        <v>138</v>
      </c>
      <c r="K56" s="3" t="s">
        <v>45</v>
      </c>
      <c r="L56" s="3" t="s">
        <v>46</v>
      </c>
      <c r="M56" s="3" t="s">
        <v>34</v>
      </c>
      <c r="N56" s="3" t="s">
        <v>34</v>
      </c>
      <c r="O56" s="3" t="s">
        <v>34</v>
      </c>
      <c r="P56" s="3" t="s">
        <v>34</v>
      </c>
      <c r="Q56" s="4"/>
      <c r="R56" s="2">
        <v>1972</v>
      </c>
      <c r="S56" s="4"/>
      <c r="T56" s="2">
        <v>2032</v>
      </c>
      <c r="U56" s="3" t="s">
        <v>164</v>
      </c>
      <c r="V56" s="4"/>
      <c r="W56" s="4"/>
      <c r="X56" s="4"/>
      <c r="Y56" t="str">
        <f>VLOOKUP(A56,p_comments!$A:$K,2,FALSE)</f>
        <v>Fair</v>
      </c>
      <c r="Z56" t="str">
        <f>VLOOKUP($A56,p_comments!$A:$K,3,FALSE)</f>
        <v>Corrosion noted</v>
      </c>
      <c r="AA56" t="str">
        <f>VLOOKUP($A56,p_comments!$A:$K,4,FALSE)</f>
        <v/>
      </c>
      <c r="AB56" t="str">
        <f>VLOOKUP($A56,r_defects!$B:$I, 6, FALSE)</f>
        <v>Grind to bare metal and touch up paint</v>
      </c>
      <c r="AC56">
        <f>VLOOKUP($A56,r_defects!$B:$I, 7, FALSE)</f>
        <v>2021</v>
      </c>
      <c r="AD56">
        <f>VLOOKUP($A56,r_defects!$B:$I, 8, FALSE)</f>
        <v>2000</v>
      </c>
    </row>
    <row r="57" spans="1:30" ht="75" x14ac:dyDescent="0.25">
      <c r="A57" s="2">
        <v>289</v>
      </c>
      <c r="B57" s="2">
        <v>636</v>
      </c>
      <c r="C57" s="3" t="s">
        <v>43</v>
      </c>
      <c r="D57" s="2">
        <v>2</v>
      </c>
      <c r="E57" s="3" t="s">
        <v>157</v>
      </c>
      <c r="F57" s="3" t="s">
        <v>26</v>
      </c>
      <c r="G57" s="3" t="s">
        <v>27</v>
      </c>
      <c r="H57" s="3" t="s">
        <v>137</v>
      </c>
      <c r="I57" s="3" t="s">
        <v>29</v>
      </c>
      <c r="J57" s="3" t="s">
        <v>30</v>
      </c>
      <c r="K57" s="3" t="s">
        <v>45</v>
      </c>
      <c r="L57" s="3" t="s">
        <v>46</v>
      </c>
      <c r="M57" s="3" t="s">
        <v>34</v>
      </c>
      <c r="N57" s="3" t="s">
        <v>34</v>
      </c>
      <c r="O57" s="3" t="s">
        <v>34</v>
      </c>
      <c r="P57" s="3" t="s">
        <v>34</v>
      </c>
      <c r="Q57" s="4"/>
      <c r="R57" s="2">
        <v>1972</v>
      </c>
      <c r="S57" s="4"/>
      <c r="T57" s="2">
        <v>2032</v>
      </c>
      <c r="U57" s="3" t="s">
        <v>162</v>
      </c>
      <c r="V57" s="4"/>
      <c r="W57" s="4"/>
      <c r="X57" s="4"/>
      <c r="Y57" t="str">
        <f>VLOOKUP(A57,p_comments!$A:$K,2,FALSE)</f>
        <v>Fair</v>
      </c>
      <c r="Z57" t="str">
        <f>VLOOKUP($A57,p_comments!$A:$K,3,FALSE)</f>
        <v>Brick riser supporting manhole frame is loose</v>
      </c>
      <c r="AA57" t="str">
        <f>VLOOKUP($A57,p_comments!$A:$K,4,FALSE)</f>
        <v/>
      </c>
      <c r="AB57" t="str">
        <f>VLOOKUP($A57,r_defects!$B:$I, 6, FALSE)</f>
        <v>Reparge brick riser</v>
      </c>
      <c r="AC57">
        <f>VLOOKUP($A57,r_defects!$B:$I, 7, FALSE)</f>
        <v>2021</v>
      </c>
      <c r="AD57">
        <f>VLOOKUP($A57,r_defects!$B:$I, 8, FALSE)</f>
        <v>500</v>
      </c>
    </row>
    <row r="58" spans="1:30" ht="90" x14ac:dyDescent="0.25">
      <c r="A58" s="2">
        <v>564</v>
      </c>
      <c r="B58" s="2">
        <v>21</v>
      </c>
      <c r="C58" s="3" t="s">
        <v>169</v>
      </c>
      <c r="D58" s="2">
        <v>2</v>
      </c>
      <c r="E58" s="3" t="s">
        <v>170</v>
      </c>
      <c r="F58" s="3" t="s">
        <v>26</v>
      </c>
      <c r="G58" s="3" t="s">
        <v>27</v>
      </c>
      <c r="H58" s="3" t="s">
        <v>137</v>
      </c>
      <c r="I58" s="3" t="s">
        <v>29</v>
      </c>
      <c r="J58" s="3" t="s">
        <v>41</v>
      </c>
      <c r="K58" s="3" t="s">
        <v>70</v>
      </c>
      <c r="L58" s="3" t="s">
        <v>70</v>
      </c>
      <c r="M58" s="3" t="s">
        <v>34</v>
      </c>
      <c r="N58" s="3" t="s">
        <v>34</v>
      </c>
      <c r="O58" s="3" t="s">
        <v>34</v>
      </c>
      <c r="P58" s="3" t="s">
        <v>34</v>
      </c>
      <c r="Q58" s="4"/>
      <c r="R58" s="2">
        <v>2021</v>
      </c>
      <c r="S58" s="4"/>
      <c r="T58" s="4"/>
      <c r="U58" s="3" t="s">
        <v>171</v>
      </c>
      <c r="V58" s="4"/>
      <c r="W58" s="4"/>
      <c r="X58" s="4"/>
      <c r="Y58" t="str">
        <f>VLOOKUP(A58,p_comments!$A:$K,2,FALSE)</f>
        <v>There was no Generator Connection Receptical and Manual Transfer Switch located on site. Paralleling power sources and severe electrical shock hazard while hardwiring the generator for emergency power</v>
      </c>
      <c r="Z58" t="str">
        <f>VLOOKUP($A58,p_comments!$A:$K,3,FALSE)</f>
        <v>to be installed (above ground) to comply with industry practice</v>
      </c>
      <c r="AA58" t="str">
        <f>VLOOKUP($A58,p_comments!$A:$K,4,FALSE)</f>
        <v/>
      </c>
    </row>
    <row r="59" spans="1:30" ht="90" x14ac:dyDescent="0.25">
      <c r="A59" s="2">
        <v>478</v>
      </c>
      <c r="B59" s="2">
        <v>20</v>
      </c>
      <c r="C59" s="3" t="s">
        <v>68</v>
      </c>
      <c r="D59" s="2">
        <v>2</v>
      </c>
      <c r="E59" s="3" t="s">
        <v>172</v>
      </c>
      <c r="F59" s="3" t="s">
        <v>26</v>
      </c>
      <c r="G59" s="3" t="s">
        <v>27</v>
      </c>
      <c r="H59" s="3" t="s">
        <v>137</v>
      </c>
      <c r="I59" s="3" t="s">
        <v>137</v>
      </c>
      <c r="J59" s="3" t="s">
        <v>138</v>
      </c>
      <c r="K59" s="3" t="s">
        <v>70</v>
      </c>
      <c r="L59" s="3" t="s">
        <v>70</v>
      </c>
      <c r="M59" s="3" t="s">
        <v>34</v>
      </c>
      <c r="N59" s="3" t="s">
        <v>34</v>
      </c>
      <c r="O59" s="3" t="s">
        <v>34</v>
      </c>
      <c r="P59" s="3" t="s">
        <v>34</v>
      </c>
      <c r="Q59" s="4"/>
      <c r="R59" s="2">
        <v>1972</v>
      </c>
      <c r="S59" s="4"/>
      <c r="T59" s="2">
        <v>2025</v>
      </c>
      <c r="U59" s="3" t="s">
        <v>173</v>
      </c>
      <c r="V59" s="4"/>
      <c r="W59" s="4"/>
      <c r="X59" s="4"/>
      <c r="Y59" t="str">
        <f>VLOOKUP(A59,p_comments!$A:$K,2,FALSE)</f>
        <v/>
      </c>
      <c r="Z59" t="str">
        <f>VLOOKUP($A59,p_comments!$A:$K,3,FALSE)</f>
        <v>good</v>
      </c>
      <c r="AA59" t="str">
        <f>VLOOKUP($A59,p_comments!$A:$K,4,FALSE)</f>
        <v>discountinued</v>
      </c>
    </row>
    <row r="60" spans="1:30" ht="105" x14ac:dyDescent="0.25">
      <c r="A60" s="2">
        <v>481</v>
      </c>
      <c r="B60" s="2">
        <v>20</v>
      </c>
      <c r="C60" s="3" t="s">
        <v>174</v>
      </c>
      <c r="D60" s="2">
        <v>2</v>
      </c>
      <c r="E60" s="3" t="s">
        <v>175</v>
      </c>
      <c r="F60" s="3" t="s">
        <v>26</v>
      </c>
      <c r="G60" s="3" t="s">
        <v>27</v>
      </c>
      <c r="H60" s="3" t="s">
        <v>137</v>
      </c>
      <c r="I60" s="3" t="s">
        <v>29</v>
      </c>
      <c r="J60" s="3" t="s">
        <v>138</v>
      </c>
      <c r="K60" s="3" t="s">
        <v>70</v>
      </c>
      <c r="L60" s="3" t="s">
        <v>70</v>
      </c>
      <c r="M60" s="3" t="s">
        <v>34</v>
      </c>
      <c r="N60" s="3" t="s">
        <v>34</v>
      </c>
      <c r="O60" s="3" t="s">
        <v>34</v>
      </c>
      <c r="P60" s="3" t="s">
        <v>34</v>
      </c>
      <c r="Q60" s="4"/>
      <c r="R60" s="2">
        <v>1972</v>
      </c>
      <c r="S60" s="4"/>
      <c r="T60" s="2">
        <v>2030</v>
      </c>
      <c r="U60" s="3" t="s">
        <v>171</v>
      </c>
      <c r="V60" s="4"/>
      <c r="W60" s="4"/>
      <c r="X60" s="4"/>
      <c r="Y60" t="str">
        <f>VLOOKUP(A60,p_comments!$A:$K,2,FALSE)</f>
        <v>fair</v>
      </c>
      <c r="Z60" t="str">
        <f>VLOOKUP($A60,p_comments!$A:$K,3,FALSE)</f>
        <v>corrosion was observed in different inside and surface of panel</v>
      </c>
      <c r="AA60" t="str">
        <f>VLOOKUP($A60,p_comments!$A:$K,4,FALSE)</f>
        <v>missing Arc Flash Labels</v>
      </c>
    </row>
    <row r="61" spans="1:30" ht="75" x14ac:dyDescent="0.25">
      <c r="A61" s="2">
        <v>563</v>
      </c>
      <c r="B61" s="2">
        <v>20</v>
      </c>
      <c r="C61" s="3" t="s">
        <v>176</v>
      </c>
      <c r="D61" s="2">
        <v>2</v>
      </c>
      <c r="E61" s="3" t="s">
        <v>177</v>
      </c>
      <c r="F61" s="3" t="s">
        <v>26</v>
      </c>
      <c r="G61" s="3" t="s">
        <v>27</v>
      </c>
      <c r="H61" s="3" t="s">
        <v>137</v>
      </c>
      <c r="I61" s="3" t="s">
        <v>29</v>
      </c>
      <c r="J61" s="3" t="s">
        <v>138</v>
      </c>
      <c r="K61" s="3" t="s">
        <v>70</v>
      </c>
      <c r="L61" s="3" t="s">
        <v>70</v>
      </c>
      <c r="M61" s="3" t="s">
        <v>34</v>
      </c>
      <c r="N61" s="3" t="s">
        <v>34</v>
      </c>
      <c r="O61" s="3" t="s">
        <v>34</v>
      </c>
      <c r="P61" s="3" t="s">
        <v>34</v>
      </c>
      <c r="Q61" s="4"/>
      <c r="R61" s="2">
        <v>2021</v>
      </c>
      <c r="S61" s="4"/>
      <c r="T61" s="2">
        <v>2021</v>
      </c>
      <c r="U61" s="3" t="s">
        <v>171</v>
      </c>
      <c r="V61" s="4"/>
      <c r="W61" s="4"/>
      <c r="X61" s="4"/>
      <c r="Y61" t="str">
        <f>VLOOKUP(A61,p_comments!$A:$K,2,FALSE)</f>
        <v>fair</v>
      </c>
      <c r="Z61" t="str">
        <f>VLOOKUP($A61,p_comments!$A:$K,3,FALSE)</f>
        <v>to be installed (above ground) to comply with industry practice</v>
      </c>
      <c r="AA61" t="str">
        <f>VLOOKUP($A61,p_comments!$A:$K,4,FALSE)</f>
        <v/>
      </c>
    </row>
    <row r="62" spans="1:30" ht="105" x14ac:dyDescent="0.25">
      <c r="A62" s="2">
        <v>480</v>
      </c>
      <c r="B62" s="2">
        <v>20</v>
      </c>
      <c r="C62" s="3" t="s">
        <v>178</v>
      </c>
      <c r="D62" s="2">
        <v>2</v>
      </c>
      <c r="E62" s="3" t="s">
        <v>179</v>
      </c>
      <c r="F62" s="3" t="s">
        <v>26</v>
      </c>
      <c r="G62" s="3" t="s">
        <v>27</v>
      </c>
      <c r="H62" s="3" t="s">
        <v>137</v>
      </c>
      <c r="I62" s="3" t="s">
        <v>137</v>
      </c>
      <c r="J62" s="3" t="s">
        <v>138</v>
      </c>
      <c r="K62" s="3" t="s">
        <v>70</v>
      </c>
      <c r="L62" s="3" t="s">
        <v>70</v>
      </c>
      <c r="M62" s="3" t="s">
        <v>34</v>
      </c>
      <c r="N62" s="3" t="s">
        <v>34</v>
      </c>
      <c r="O62" s="3" t="s">
        <v>34</v>
      </c>
      <c r="P62" s="3" t="s">
        <v>34</v>
      </c>
      <c r="Q62" s="4"/>
      <c r="R62" s="2">
        <v>1972</v>
      </c>
      <c r="S62" s="4"/>
      <c r="T62" s="2">
        <v>2025</v>
      </c>
      <c r="U62" s="3" t="s">
        <v>180</v>
      </c>
      <c r="V62" s="4"/>
      <c r="W62" s="4"/>
      <c r="X62" s="4"/>
      <c r="Y62" t="str">
        <f>VLOOKUP(A62,p_comments!$A:$K,2,FALSE)</f>
        <v>good</v>
      </c>
      <c r="Z62" t="str">
        <f>VLOOKUP($A62,p_comments!$A:$K,3,FALSE)</f>
        <v/>
      </c>
      <c r="AA62" t="str">
        <f>VLOOKUP($A62,p_comments!$A:$K,4,FALSE)</f>
        <v/>
      </c>
    </row>
    <row r="63" spans="1:30" ht="105" x14ac:dyDescent="0.25">
      <c r="A63" s="2">
        <v>479</v>
      </c>
      <c r="B63" s="2">
        <v>20</v>
      </c>
      <c r="C63" s="3" t="s">
        <v>181</v>
      </c>
      <c r="D63" s="2">
        <v>2</v>
      </c>
      <c r="E63" s="3" t="s">
        <v>182</v>
      </c>
      <c r="F63" s="3" t="s">
        <v>26</v>
      </c>
      <c r="G63" s="3" t="s">
        <v>27</v>
      </c>
      <c r="H63" s="3" t="s">
        <v>137</v>
      </c>
      <c r="I63" s="3" t="s">
        <v>137</v>
      </c>
      <c r="J63" s="3" t="s">
        <v>138</v>
      </c>
      <c r="K63" s="3" t="s">
        <v>70</v>
      </c>
      <c r="L63" s="3" t="s">
        <v>70</v>
      </c>
      <c r="M63" s="3" t="s">
        <v>34</v>
      </c>
      <c r="N63" s="3" t="s">
        <v>34</v>
      </c>
      <c r="O63" s="3" t="s">
        <v>34</v>
      </c>
      <c r="P63" s="3" t="s">
        <v>34</v>
      </c>
      <c r="Q63" s="4"/>
      <c r="R63" s="2">
        <v>1972</v>
      </c>
      <c r="S63" s="4"/>
      <c r="T63" s="2">
        <v>2025</v>
      </c>
      <c r="U63" s="3" t="s">
        <v>183</v>
      </c>
      <c r="V63" s="4"/>
      <c r="W63" s="4"/>
      <c r="X63" s="4"/>
      <c r="Y63" t="str">
        <f>VLOOKUP(A63,p_comments!$A:$K,2,FALSE)</f>
        <v>good</v>
      </c>
      <c r="Z63" t="str">
        <f>VLOOKUP($A63,p_comments!$A:$K,3,FALSE)</f>
        <v>discountinued</v>
      </c>
      <c r="AA63" t="str">
        <f>VLOOKUP($A63,p_comments!$A:$K,4,FALSE)</f>
        <v/>
      </c>
    </row>
    <row r="64" spans="1:30" ht="45" x14ac:dyDescent="0.25">
      <c r="A64" s="2">
        <v>562</v>
      </c>
      <c r="B64" s="2">
        <v>20</v>
      </c>
      <c r="C64" s="3" t="s">
        <v>90</v>
      </c>
      <c r="D64" s="2">
        <v>2</v>
      </c>
      <c r="E64" s="3" t="s">
        <v>184</v>
      </c>
      <c r="F64" s="3" t="s">
        <v>26</v>
      </c>
      <c r="G64" s="3" t="s">
        <v>27</v>
      </c>
      <c r="H64" s="3" t="s">
        <v>137</v>
      </c>
      <c r="I64" s="3" t="s">
        <v>29</v>
      </c>
      <c r="J64" s="3" t="s">
        <v>138</v>
      </c>
      <c r="K64" s="3" t="s">
        <v>70</v>
      </c>
      <c r="L64" s="3" t="s">
        <v>70</v>
      </c>
      <c r="M64" s="3" t="s">
        <v>34</v>
      </c>
      <c r="N64" s="3" t="s">
        <v>34</v>
      </c>
      <c r="O64" s="3" t="s">
        <v>34</v>
      </c>
      <c r="P64" s="3" t="s">
        <v>34</v>
      </c>
      <c r="Q64" s="4"/>
      <c r="R64" s="2">
        <v>2021</v>
      </c>
      <c r="S64" s="4"/>
      <c r="T64" s="4"/>
      <c r="U64" s="3" t="s">
        <v>171</v>
      </c>
      <c r="V64" s="4"/>
      <c r="W64" s="4"/>
      <c r="X64" s="4"/>
      <c r="Y64" t="str">
        <f>VLOOKUP(A64,p_comments!$A:$K,2,FALSE)</f>
        <v>Fair</v>
      </c>
      <c r="Z64" t="str">
        <f>VLOOKUP($A64,p_comments!$A:$K,3,FALSE)</f>
        <v>to be installed (above ground) to comply with industry practice</v>
      </c>
      <c r="AA64" t="str">
        <f>VLOOKUP($A64,p_comments!$A:$K,4,FALSE)</f>
        <v/>
      </c>
    </row>
    <row r="65" spans="1:27" ht="105" x14ac:dyDescent="0.25">
      <c r="A65" s="2">
        <v>477</v>
      </c>
      <c r="B65" s="2">
        <v>635</v>
      </c>
      <c r="C65" s="3" t="s">
        <v>185</v>
      </c>
      <c r="D65" s="2">
        <v>1</v>
      </c>
      <c r="E65" s="3" t="s">
        <v>186</v>
      </c>
      <c r="F65" s="3" t="s">
        <v>26</v>
      </c>
      <c r="G65" s="3" t="s">
        <v>27</v>
      </c>
      <c r="H65" s="3" t="s">
        <v>137</v>
      </c>
      <c r="I65" s="3" t="s">
        <v>29</v>
      </c>
      <c r="J65" s="3" t="s">
        <v>138</v>
      </c>
      <c r="K65" s="3" t="s">
        <v>88</v>
      </c>
      <c r="L65" s="3" t="s">
        <v>32</v>
      </c>
      <c r="M65" s="3" t="s">
        <v>34</v>
      </c>
      <c r="N65" s="3" t="s">
        <v>34</v>
      </c>
      <c r="O65" s="3" t="s">
        <v>34</v>
      </c>
      <c r="P65" s="3" t="s">
        <v>34</v>
      </c>
      <c r="Q65" s="4"/>
      <c r="R65" s="2">
        <v>1972</v>
      </c>
      <c r="S65" s="4"/>
      <c r="T65" s="2">
        <v>2025</v>
      </c>
      <c r="U65" s="3" t="s">
        <v>187</v>
      </c>
      <c r="V65" s="4"/>
      <c r="W65" s="4"/>
      <c r="X65" s="4"/>
      <c r="Y65" t="str">
        <f>VLOOKUP(A65,p_comments!$A:$K,2,FALSE)</f>
        <v>good</v>
      </c>
      <c r="Z65" t="str">
        <f>VLOOKUP($A65,p_comments!$A:$K,3,FALSE)</f>
        <v>replace with LED fixture in next upgrade</v>
      </c>
      <c r="AA65" t="str">
        <f>VLOOKUP($A65,p_comments!$A:$K,4,FALSE)</f>
        <v/>
      </c>
    </row>
    <row r="66" spans="1:27" ht="45" x14ac:dyDescent="0.25">
      <c r="A66" s="2">
        <v>476</v>
      </c>
      <c r="B66" s="2">
        <v>635</v>
      </c>
      <c r="C66" s="3" t="s">
        <v>72</v>
      </c>
      <c r="D66" s="2">
        <v>2</v>
      </c>
      <c r="E66" s="3" t="s">
        <v>73</v>
      </c>
      <c r="F66" s="3" t="s">
        <v>26</v>
      </c>
      <c r="G66" s="3" t="s">
        <v>27</v>
      </c>
      <c r="H66" s="3" t="s">
        <v>137</v>
      </c>
      <c r="I66" s="3" t="s">
        <v>29</v>
      </c>
      <c r="J66" s="3" t="s">
        <v>138</v>
      </c>
      <c r="K66" s="3" t="s">
        <v>70</v>
      </c>
      <c r="L66" s="3" t="s">
        <v>70</v>
      </c>
      <c r="M66" s="3" t="s">
        <v>34</v>
      </c>
      <c r="N66" s="3" t="s">
        <v>34</v>
      </c>
      <c r="O66" s="3" t="s">
        <v>34</v>
      </c>
      <c r="P66" s="3" t="s">
        <v>34</v>
      </c>
      <c r="Q66" s="4"/>
      <c r="R66" s="2">
        <v>2011</v>
      </c>
      <c r="S66" s="4"/>
      <c r="T66" s="2">
        <v>2041</v>
      </c>
      <c r="U66" s="3" t="s">
        <v>188</v>
      </c>
      <c r="V66" s="4"/>
      <c r="W66" s="4"/>
      <c r="X66" s="4"/>
      <c r="Y66" t="str">
        <f>VLOOKUP(A66,p_comments!$A:$K,2,FALSE)</f>
        <v>good</v>
      </c>
      <c r="Z66" t="str">
        <f>VLOOKUP($A66,p_comments!$A:$K,3,FALSE)</f>
        <v>move it above ground</v>
      </c>
      <c r="AA66" t="str">
        <f>VLOOKUP($A66,p_comments!$A:$K,4,FALSE)</f>
        <v/>
      </c>
    </row>
    <row r="67" spans="1:27" ht="60" x14ac:dyDescent="0.25">
      <c r="A67" s="2">
        <v>414</v>
      </c>
      <c r="B67" s="2">
        <v>636</v>
      </c>
      <c r="C67" s="3" t="s">
        <v>99</v>
      </c>
      <c r="D67" s="2">
        <v>2</v>
      </c>
      <c r="E67" s="3" t="s">
        <v>100</v>
      </c>
      <c r="F67" s="3" t="s">
        <v>26</v>
      </c>
      <c r="G67" s="3" t="s">
        <v>27</v>
      </c>
      <c r="H67" s="3" t="s">
        <v>137</v>
      </c>
      <c r="I67" s="3" t="s">
        <v>29</v>
      </c>
      <c r="J67" s="3" t="s">
        <v>30</v>
      </c>
      <c r="K67" s="3" t="s">
        <v>97</v>
      </c>
      <c r="L67" s="3" t="s">
        <v>97</v>
      </c>
      <c r="M67" s="3" t="s">
        <v>34</v>
      </c>
      <c r="N67" s="3" t="s">
        <v>34</v>
      </c>
      <c r="O67" s="3" t="s">
        <v>34</v>
      </c>
      <c r="P67" s="3" t="s">
        <v>34</v>
      </c>
      <c r="Q67" s="4"/>
      <c r="R67" s="2">
        <v>2008</v>
      </c>
      <c r="S67" s="4"/>
      <c r="T67" s="2">
        <v>2030</v>
      </c>
      <c r="U67" s="3" t="s">
        <v>166</v>
      </c>
      <c r="V67" s="4"/>
      <c r="W67" s="4"/>
      <c r="X67" s="4"/>
      <c r="Y67" t="str">
        <f>VLOOKUP(A67,p_comments!$A:$K,2,FALSE)</f>
        <v/>
      </c>
      <c r="Z67" t="str">
        <f>VLOOKUP($A67,p_comments!$A:$K,3,FALSE)</f>
        <v>good</v>
      </c>
      <c r="AA67" t="str">
        <f>VLOOKUP($A67,p_comments!$A:$K,4,FALSE)</f>
        <v/>
      </c>
    </row>
    <row r="68" spans="1:27" ht="45" x14ac:dyDescent="0.25">
      <c r="A68" s="2">
        <v>412</v>
      </c>
      <c r="B68" s="2">
        <v>635</v>
      </c>
      <c r="C68" s="3" t="s">
        <v>189</v>
      </c>
      <c r="D68" s="2">
        <v>2</v>
      </c>
      <c r="E68" s="3" t="s">
        <v>190</v>
      </c>
      <c r="F68" s="3" t="s">
        <v>26</v>
      </c>
      <c r="G68" s="3" t="s">
        <v>27</v>
      </c>
      <c r="H68" s="3" t="s">
        <v>137</v>
      </c>
      <c r="I68" s="3" t="s">
        <v>29</v>
      </c>
      <c r="J68" s="3" t="s">
        <v>138</v>
      </c>
      <c r="K68" s="3" t="s">
        <v>97</v>
      </c>
      <c r="L68" s="3" t="s">
        <v>97</v>
      </c>
      <c r="M68" s="3" t="s">
        <v>34</v>
      </c>
      <c r="N68" s="3" t="s">
        <v>34</v>
      </c>
      <c r="O68" s="3" t="s">
        <v>34</v>
      </c>
      <c r="P68" s="3" t="s">
        <v>34</v>
      </c>
      <c r="Q68" s="4"/>
      <c r="R68" s="2">
        <v>2008</v>
      </c>
      <c r="S68" s="4"/>
      <c r="T68" s="2">
        <v>2030</v>
      </c>
      <c r="U68" s="3" t="s">
        <v>191</v>
      </c>
      <c r="V68" s="4"/>
      <c r="W68" s="4"/>
      <c r="X68" s="4"/>
      <c r="Y68" t="str">
        <f>VLOOKUP(A68,p_comments!$A:$K,2,FALSE)</f>
        <v>Corrrosion</v>
      </c>
      <c r="Z68" t="str">
        <f>VLOOKUP($A68,p_comments!$A:$K,3,FALSE)</f>
        <v>fair</v>
      </c>
      <c r="AA68" t="str">
        <f>VLOOKUP($A68,p_comments!$A:$K,4,FALSE)</f>
        <v/>
      </c>
    </row>
    <row r="69" spans="1:27" ht="90" x14ac:dyDescent="0.25">
      <c r="A69" s="2">
        <v>415</v>
      </c>
      <c r="B69" s="4"/>
      <c r="C69" s="3" t="s">
        <v>192</v>
      </c>
      <c r="D69" s="2">
        <v>2</v>
      </c>
      <c r="E69" s="3" t="s">
        <v>193</v>
      </c>
      <c r="F69" s="3" t="s">
        <v>26</v>
      </c>
      <c r="G69" s="3" t="s">
        <v>194</v>
      </c>
      <c r="H69" s="3" t="s">
        <v>137</v>
      </c>
      <c r="I69" s="3" t="s">
        <v>29</v>
      </c>
      <c r="J69" s="3" t="s">
        <v>138</v>
      </c>
      <c r="K69" s="3" t="s">
        <v>97</v>
      </c>
      <c r="L69" s="3" t="s">
        <v>97</v>
      </c>
      <c r="M69" s="3" t="s">
        <v>34</v>
      </c>
      <c r="N69" s="3" t="s">
        <v>34</v>
      </c>
      <c r="O69" s="3" t="s">
        <v>34</v>
      </c>
      <c r="P69" s="3" t="s">
        <v>34</v>
      </c>
      <c r="Q69" s="4"/>
      <c r="R69" s="2">
        <v>2008</v>
      </c>
      <c r="S69" s="4"/>
      <c r="T69" s="2">
        <v>2030</v>
      </c>
      <c r="U69" s="3" t="s">
        <v>195</v>
      </c>
      <c r="V69" s="4"/>
      <c r="W69" s="4"/>
      <c r="X69" s="4"/>
      <c r="Y69" t="str">
        <f>VLOOKUP(A69,p_comments!$A:$K,2,FALSE)</f>
        <v>fair</v>
      </c>
      <c r="Z69" t="str">
        <f>VLOOKUP($A69,p_comments!$A:$K,3,FALSE)</f>
        <v>Corrosion</v>
      </c>
      <c r="AA69" t="str">
        <f>VLOOKUP($A69,p_comments!$A:$K,4,FALSE)</f>
        <v/>
      </c>
    </row>
    <row r="70" spans="1:27" ht="150" x14ac:dyDescent="0.25">
      <c r="A70" s="2">
        <v>209</v>
      </c>
      <c r="B70" s="2">
        <v>636</v>
      </c>
      <c r="C70" s="3" t="s">
        <v>196</v>
      </c>
      <c r="D70" s="2">
        <v>2</v>
      </c>
      <c r="E70" s="3" t="s">
        <v>197</v>
      </c>
      <c r="F70" s="3" t="s">
        <v>26</v>
      </c>
      <c r="G70" s="3" t="s">
        <v>27</v>
      </c>
      <c r="H70" s="3" t="s">
        <v>137</v>
      </c>
      <c r="I70" s="3" t="s">
        <v>137</v>
      </c>
      <c r="J70" s="3" t="s">
        <v>138</v>
      </c>
      <c r="K70" s="3" t="s">
        <v>97</v>
      </c>
      <c r="L70" s="3" t="s">
        <v>97</v>
      </c>
      <c r="M70" s="3" t="s">
        <v>198</v>
      </c>
      <c r="N70" s="3" t="s">
        <v>199</v>
      </c>
      <c r="O70" s="3" t="s">
        <v>200</v>
      </c>
      <c r="P70" s="3" t="s">
        <v>34</v>
      </c>
      <c r="Q70" s="2">
        <v>2020</v>
      </c>
      <c r="R70" s="2">
        <v>2008</v>
      </c>
      <c r="S70" s="4"/>
      <c r="T70" s="2">
        <v>2030</v>
      </c>
      <c r="U70" s="3" t="s">
        <v>201</v>
      </c>
      <c r="V70" s="4"/>
      <c r="W70" s="4"/>
      <c r="X70" s="4"/>
      <c r="Y70" t="str">
        <f>VLOOKUP(A70,p_comments!$A:$K,2,FALSE)</f>
        <v>Corrosion</v>
      </c>
      <c r="Z70" t="str">
        <f>VLOOKUP($A70,p_comments!$A:$K,3,FALSE)</f>
        <v>good</v>
      </c>
      <c r="AA70" t="str">
        <f>VLOOKUP($A70,p_comments!$A:$K,4,FALSE)</f>
        <v/>
      </c>
    </row>
    <row r="71" spans="1:27" ht="90" x14ac:dyDescent="0.25">
      <c r="A71" s="2">
        <v>222</v>
      </c>
      <c r="B71" s="2">
        <v>21</v>
      </c>
      <c r="C71" s="3" t="s">
        <v>61</v>
      </c>
      <c r="D71" s="2">
        <v>4</v>
      </c>
      <c r="E71" s="3" t="s">
        <v>202</v>
      </c>
      <c r="F71" s="3" t="s">
        <v>26</v>
      </c>
      <c r="G71" s="3" t="s">
        <v>27</v>
      </c>
      <c r="H71" s="3" t="s">
        <v>137</v>
      </c>
      <c r="I71" s="3" t="s">
        <v>137</v>
      </c>
      <c r="J71" s="3" t="s">
        <v>41</v>
      </c>
      <c r="K71" s="3" t="s">
        <v>56</v>
      </c>
      <c r="L71" s="3" t="s">
        <v>57</v>
      </c>
      <c r="M71" s="3" t="s">
        <v>34</v>
      </c>
      <c r="N71" s="3" t="s">
        <v>34</v>
      </c>
      <c r="O71" s="3" t="s">
        <v>34</v>
      </c>
      <c r="P71" s="3" t="s">
        <v>34</v>
      </c>
      <c r="Q71" s="2">
        <v>2020</v>
      </c>
      <c r="R71" s="2">
        <v>1972</v>
      </c>
      <c r="S71" s="4"/>
      <c r="T71" s="4"/>
      <c r="U71" s="3" t="s">
        <v>34</v>
      </c>
      <c r="V71" s="4"/>
      <c r="W71" s="4"/>
      <c r="X71" s="4"/>
      <c r="Y71" t="str">
        <f>VLOOKUP(A71,p_comments!$A:$K,2,FALSE)</f>
        <v>Fair</v>
      </c>
      <c r="Z71" t="str">
        <f>VLOOKUP($A71,p_comments!$A:$K,3,FALSE)</f>
        <v>The pipe passed half of its expected service life</v>
      </c>
      <c r="AA71" t="str">
        <f>VLOOKUP($A71,p_comments!$A:$K,4,FALSE)</f>
        <v/>
      </c>
    </row>
    <row r="72" spans="1:27" ht="75" x14ac:dyDescent="0.25">
      <c r="A72" s="2">
        <v>213</v>
      </c>
      <c r="B72" s="2">
        <v>635</v>
      </c>
      <c r="C72" s="3" t="s">
        <v>110</v>
      </c>
      <c r="D72" s="2">
        <v>2</v>
      </c>
      <c r="E72" s="3" t="s">
        <v>203</v>
      </c>
      <c r="F72" s="3" t="s">
        <v>26</v>
      </c>
      <c r="G72" s="3" t="s">
        <v>27</v>
      </c>
      <c r="H72" s="3" t="s">
        <v>137</v>
      </c>
      <c r="I72" s="3" t="s">
        <v>29</v>
      </c>
      <c r="J72" s="3" t="s">
        <v>138</v>
      </c>
      <c r="K72" s="3" t="s">
        <v>56</v>
      </c>
      <c r="L72" s="3" t="s">
        <v>38</v>
      </c>
      <c r="M72" s="3" t="s">
        <v>204</v>
      </c>
      <c r="N72" s="3" t="s">
        <v>205</v>
      </c>
      <c r="O72" s="3" t="s">
        <v>34</v>
      </c>
      <c r="P72" s="3" t="s">
        <v>34</v>
      </c>
      <c r="Q72" s="2">
        <v>2020</v>
      </c>
      <c r="R72" s="2">
        <v>1972</v>
      </c>
      <c r="S72" s="4"/>
      <c r="T72" s="4"/>
      <c r="U72" s="3" t="s">
        <v>206</v>
      </c>
      <c r="V72" s="4"/>
      <c r="W72" s="4"/>
      <c r="X72" s="4"/>
      <c r="Y72" t="str">
        <f>VLOOKUP(A72,p_comments!$A:$K,2,FALSE)</f>
        <v>fair</v>
      </c>
      <c r="Z72" t="str">
        <f>VLOOKUP($A72,p_comments!$A:$K,3,FALSE)</f>
        <v>Corrosion and deterioration was observed on the surface of the valve. The valve was beyond its expected service life.</v>
      </c>
      <c r="AA72" t="str">
        <f>VLOOKUP($A72,p_comments!$A:$K,4,FALSE)</f>
        <v/>
      </c>
    </row>
    <row r="73" spans="1:27" ht="75" x14ac:dyDescent="0.25">
      <c r="A73" s="2">
        <v>220</v>
      </c>
      <c r="B73" s="2">
        <v>635</v>
      </c>
      <c r="C73" s="3" t="s">
        <v>207</v>
      </c>
      <c r="D73" s="2">
        <v>2</v>
      </c>
      <c r="E73" s="3" t="s">
        <v>208</v>
      </c>
      <c r="F73" s="3" t="s">
        <v>26</v>
      </c>
      <c r="G73" s="3" t="s">
        <v>27</v>
      </c>
      <c r="H73" s="3" t="s">
        <v>137</v>
      </c>
      <c r="I73" s="3" t="s">
        <v>137</v>
      </c>
      <c r="J73" s="3" t="s">
        <v>138</v>
      </c>
      <c r="K73" s="3" t="s">
        <v>56</v>
      </c>
      <c r="L73" s="3" t="s">
        <v>38</v>
      </c>
      <c r="M73" s="3" t="s">
        <v>209</v>
      </c>
      <c r="N73" s="3" t="s">
        <v>33</v>
      </c>
      <c r="O73" s="3" t="s">
        <v>33</v>
      </c>
      <c r="P73" s="3" t="s">
        <v>34</v>
      </c>
      <c r="Q73" s="2">
        <v>2020</v>
      </c>
      <c r="R73" s="2">
        <v>1972</v>
      </c>
      <c r="S73" s="4"/>
      <c r="T73" s="4"/>
      <c r="U73" s="3" t="s">
        <v>210</v>
      </c>
      <c r="V73" s="4"/>
      <c r="W73" s="4"/>
      <c r="X73" s="4"/>
      <c r="Y73" t="str">
        <f>VLOOKUP(A73,p_comments!$A:$K,2,FALSE)</f>
        <v>Poor</v>
      </c>
      <c r="Z73" t="str">
        <f>VLOOKUP($A73,p_comments!$A:$K,3,FALSE)</f>
        <v>Corrosion and deterioratino was observed on the valve. The valve was beyond its expected service life.</v>
      </c>
      <c r="AA73" t="str">
        <f>VLOOKUP($A73,p_comments!$A:$K,4,FALSE)</f>
        <v/>
      </c>
    </row>
    <row r="74" spans="1:27" ht="75" x14ac:dyDescent="0.25">
      <c r="A74" s="2">
        <v>218</v>
      </c>
      <c r="B74" s="2">
        <v>635</v>
      </c>
      <c r="C74" s="3" t="s">
        <v>124</v>
      </c>
      <c r="D74" s="2">
        <v>2</v>
      </c>
      <c r="E74" s="3" t="s">
        <v>203</v>
      </c>
      <c r="F74" s="3" t="s">
        <v>26</v>
      </c>
      <c r="G74" s="3" t="s">
        <v>27</v>
      </c>
      <c r="H74" s="3" t="s">
        <v>137</v>
      </c>
      <c r="I74" s="3" t="s">
        <v>137</v>
      </c>
      <c r="J74" s="3" t="s">
        <v>138</v>
      </c>
      <c r="K74" s="3" t="s">
        <v>56</v>
      </c>
      <c r="L74" s="3" t="s">
        <v>38</v>
      </c>
      <c r="M74" s="3" t="s">
        <v>204</v>
      </c>
      <c r="N74" s="3" t="s">
        <v>205</v>
      </c>
      <c r="O74" s="3" t="s">
        <v>34</v>
      </c>
      <c r="P74" s="3" t="s">
        <v>34</v>
      </c>
      <c r="Q74" s="2">
        <v>2020</v>
      </c>
      <c r="R74" s="2">
        <v>1972</v>
      </c>
      <c r="S74" s="4"/>
      <c r="T74" s="4"/>
      <c r="U74" s="3" t="s">
        <v>211</v>
      </c>
      <c r="V74" s="4"/>
      <c r="W74" s="4"/>
      <c r="X74" s="4"/>
      <c r="Y74" t="str">
        <f>VLOOKUP(A74,p_comments!$A:$K,2,FALSE)</f>
        <v>fair</v>
      </c>
      <c r="Z74" t="str">
        <f>VLOOKUP($A74,p_comments!$A:$K,3,FALSE)</f>
        <v>Corrosion and deterioration was observed on the surface of the valve. The valve was beyond its expected service life.</v>
      </c>
      <c r="AA74" t="str">
        <f>VLOOKUP($A74,p_comments!$A:$K,4,FALSE)</f>
        <v/>
      </c>
    </row>
    <row r="75" spans="1:27" ht="105" x14ac:dyDescent="0.25">
      <c r="A75" s="2">
        <v>217</v>
      </c>
      <c r="B75" s="2">
        <v>635</v>
      </c>
      <c r="C75" s="3" t="s">
        <v>117</v>
      </c>
      <c r="D75" s="2">
        <v>2</v>
      </c>
      <c r="E75" s="3" t="s">
        <v>212</v>
      </c>
      <c r="F75" s="3" t="s">
        <v>26</v>
      </c>
      <c r="G75" s="3" t="s">
        <v>27</v>
      </c>
      <c r="H75" s="3" t="s">
        <v>137</v>
      </c>
      <c r="I75" s="3" t="s">
        <v>137</v>
      </c>
      <c r="J75" s="3" t="s">
        <v>138</v>
      </c>
      <c r="K75" s="3" t="s">
        <v>56</v>
      </c>
      <c r="L75" s="3" t="s">
        <v>38</v>
      </c>
      <c r="M75" s="3" t="s">
        <v>213</v>
      </c>
      <c r="N75" s="3" t="s">
        <v>34</v>
      </c>
      <c r="O75" s="3" t="s">
        <v>34</v>
      </c>
      <c r="P75" s="3" t="s">
        <v>34</v>
      </c>
      <c r="Q75" s="2">
        <v>2020</v>
      </c>
      <c r="R75" s="2">
        <v>1972</v>
      </c>
      <c r="S75" s="4"/>
      <c r="T75" s="4"/>
      <c r="U75" s="3" t="s">
        <v>214</v>
      </c>
      <c r="V75" s="4"/>
      <c r="W75" s="4"/>
      <c r="X75" s="4"/>
      <c r="Y75" t="str">
        <f>VLOOKUP(A75,p_comments!$A:$K,2,FALSE)</f>
        <v>fair</v>
      </c>
      <c r="Z75" t="str">
        <f>VLOOKUP($A75,p_comments!$A:$K,3,FALSE)</f>
        <v>Deterioration and corrosion was obeserved on the surface of the pump. The pump was beyond its expected service life.</v>
      </c>
      <c r="AA75" t="str">
        <f>VLOOKUP($A75,p_comments!$A:$K,4,FALSE)</f>
        <v/>
      </c>
    </row>
    <row r="76" spans="1:27" ht="105" x14ac:dyDescent="0.25">
      <c r="A76" s="2">
        <v>212</v>
      </c>
      <c r="B76" s="2">
        <v>635</v>
      </c>
      <c r="C76" s="3" t="s">
        <v>131</v>
      </c>
      <c r="D76" s="2">
        <v>2</v>
      </c>
      <c r="E76" s="3" t="s">
        <v>212</v>
      </c>
      <c r="F76" s="3" t="s">
        <v>26</v>
      </c>
      <c r="G76" s="3" t="s">
        <v>27</v>
      </c>
      <c r="H76" s="3" t="s">
        <v>137</v>
      </c>
      <c r="I76" s="3" t="s">
        <v>137</v>
      </c>
      <c r="J76" s="3" t="s">
        <v>138</v>
      </c>
      <c r="K76" s="3" t="s">
        <v>56</v>
      </c>
      <c r="L76" s="3" t="s">
        <v>38</v>
      </c>
      <c r="M76" s="3" t="s">
        <v>213</v>
      </c>
      <c r="N76" s="3" t="s">
        <v>34</v>
      </c>
      <c r="O76" s="3" t="s">
        <v>34</v>
      </c>
      <c r="P76" s="3" t="s">
        <v>34</v>
      </c>
      <c r="Q76" s="2">
        <v>2020</v>
      </c>
      <c r="R76" s="2">
        <v>1972</v>
      </c>
      <c r="S76" s="4"/>
      <c r="T76" s="2">
        <v>2026</v>
      </c>
      <c r="U76" s="3" t="s">
        <v>215</v>
      </c>
      <c r="V76" s="4"/>
      <c r="W76" s="4"/>
      <c r="X76" s="4"/>
      <c r="Y76" t="str">
        <f>VLOOKUP(A76,p_comments!$A:$K,2,FALSE)</f>
        <v>fair</v>
      </c>
      <c r="Z76" t="str">
        <f>VLOOKUP($A76,p_comments!$A:$K,3,FALSE)</f>
        <v>Deterioration and corrosion was obeserved on the surface of the pump. The pump was beyond its expected service life.</v>
      </c>
      <c r="AA76" t="str">
        <f>VLOOKUP($A76,p_comments!$A:$K,4,FALSE)</f>
        <v/>
      </c>
    </row>
    <row r="77" spans="1:27" ht="75" x14ac:dyDescent="0.25">
      <c r="A77" s="2">
        <v>215</v>
      </c>
      <c r="B77" s="2">
        <v>635</v>
      </c>
      <c r="C77" s="3" t="s">
        <v>216</v>
      </c>
      <c r="D77" s="2">
        <v>2</v>
      </c>
      <c r="E77" s="3" t="s">
        <v>208</v>
      </c>
      <c r="F77" s="3" t="s">
        <v>26</v>
      </c>
      <c r="G77" s="3" t="s">
        <v>27</v>
      </c>
      <c r="H77" s="3" t="s">
        <v>137</v>
      </c>
      <c r="I77" s="3" t="s">
        <v>137</v>
      </c>
      <c r="J77" s="3" t="s">
        <v>138</v>
      </c>
      <c r="K77" s="3" t="s">
        <v>56</v>
      </c>
      <c r="L77" s="3" t="s">
        <v>38</v>
      </c>
      <c r="M77" s="3" t="s">
        <v>209</v>
      </c>
      <c r="N77" s="3" t="s">
        <v>33</v>
      </c>
      <c r="O77" s="3" t="s">
        <v>33</v>
      </c>
      <c r="P77" s="3" t="s">
        <v>34</v>
      </c>
      <c r="Q77" s="2">
        <v>2020</v>
      </c>
      <c r="R77" s="2">
        <v>1972</v>
      </c>
      <c r="S77" s="4"/>
      <c r="T77" s="4"/>
      <c r="U77" s="3" t="s">
        <v>217</v>
      </c>
      <c r="V77" s="4"/>
      <c r="W77" s="4"/>
      <c r="X77" s="4"/>
      <c r="Y77" t="str">
        <f>VLOOKUP(A77,p_comments!$A:$K,2,FALSE)</f>
        <v>fair</v>
      </c>
      <c r="Z77" t="str">
        <f>VLOOKUP($A77,p_comments!$A:$K,3,FALSE)</f>
        <v>Corrosion and deterioratino was observed on the valve. The valve was beyond its expected service life.</v>
      </c>
      <c r="AA77" t="str">
        <f>VLOOKUP($A77,p_comments!$A:$K,4,FALSE)</f>
        <v/>
      </c>
    </row>
    <row r="78" spans="1:27" ht="90" x14ac:dyDescent="0.25">
      <c r="A78" s="2">
        <v>216</v>
      </c>
      <c r="B78" s="2">
        <v>635</v>
      </c>
      <c r="C78" s="3" t="s">
        <v>122</v>
      </c>
      <c r="D78" s="2">
        <v>2</v>
      </c>
      <c r="E78" s="3" t="s">
        <v>218</v>
      </c>
      <c r="F78" s="3" t="s">
        <v>26</v>
      </c>
      <c r="G78" s="3" t="s">
        <v>27</v>
      </c>
      <c r="H78" s="3" t="s">
        <v>137</v>
      </c>
      <c r="I78" s="3" t="s">
        <v>137</v>
      </c>
      <c r="J78" s="3" t="s">
        <v>138</v>
      </c>
      <c r="K78" s="3" t="s">
        <v>56</v>
      </c>
      <c r="L78" s="3" t="s">
        <v>38</v>
      </c>
      <c r="M78" s="3" t="s">
        <v>219</v>
      </c>
      <c r="N78" s="3" t="s">
        <v>33</v>
      </c>
      <c r="O78" s="3" t="s">
        <v>33</v>
      </c>
      <c r="P78" s="3" t="s">
        <v>34</v>
      </c>
      <c r="Q78" s="2">
        <v>2020</v>
      </c>
      <c r="R78" s="2">
        <v>1972</v>
      </c>
      <c r="S78" s="4"/>
      <c r="T78" s="4"/>
      <c r="U78" s="3" t="s">
        <v>34</v>
      </c>
      <c r="V78" s="4"/>
      <c r="W78" s="4"/>
      <c r="X78" s="4"/>
      <c r="Y78" t="str">
        <f>VLOOKUP(A78,p_comments!$A:$K,2,FALSE)</f>
        <v>fair</v>
      </c>
      <c r="Z78" t="str">
        <f>VLOOKUP($A78,p_comments!$A:$K,3,FALSE)</f>
        <v>Corrosion and deterioratino was observed on the valve. The valve was beyond its expected service life.</v>
      </c>
      <c r="AA78" t="str">
        <f>VLOOKUP($A78,p_comments!$A:$K,4,FALSE)</f>
        <v/>
      </c>
    </row>
    <row r="79" spans="1:27" ht="75" x14ac:dyDescent="0.25">
      <c r="A79" s="2">
        <v>398</v>
      </c>
      <c r="B79" s="2">
        <v>636</v>
      </c>
      <c r="C79" s="3" t="s">
        <v>220</v>
      </c>
      <c r="D79" s="2">
        <v>2</v>
      </c>
      <c r="E79" s="3" t="s">
        <v>221</v>
      </c>
      <c r="F79" s="3" t="s">
        <v>26</v>
      </c>
      <c r="G79" s="3" t="s">
        <v>27</v>
      </c>
      <c r="H79" s="3" t="s">
        <v>137</v>
      </c>
      <c r="I79" s="3" t="s">
        <v>29</v>
      </c>
      <c r="J79" s="3" t="s">
        <v>30</v>
      </c>
      <c r="K79" s="3" t="s">
        <v>56</v>
      </c>
      <c r="L79" s="3" t="s">
        <v>38</v>
      </c>
      <c r="M79" s="3" t="s">
        <v>34</v>
      </c>
      <c r="N79" s="3" t="s">
        <v>34</v>
      </c>
      <c r="O79" s="3" t="s">
        <v>34</v>
      </c>
      <c r="P79" s="3" t="s">
        <v>34</v>
      </c>
      <c r="Q79" s="4"/>
      <c r="R79" s="2">
        <v>1972</v>
      </c>
      <c r="S79" s="4"/>
      <c r="T79" s="4"/>
      <c r="U79" s="3" t="s">
        <v>34</v>
      </c>
      <c r="V79" s="4"/>
      <c r="W79" s="4"/>
      <c r="X79" s="4"/>
      <c r="Y79" t="str">
        <f>VLOOKUP(A79,p_comments!$A:$K,2,FALSE)</f>
        <v>fair</v>
      </c>
      <c r="Z79" t="str">
        <f>VLOOKUP($A79,p_comments!$A:$K,3,FALSE)</f>
        <v>The screen was beyond its expected service life.</v>
      </c>
      <c r="AA79" t="str">
        <f>VLOOKUP($A79,p_comments!$A:$K,4,FALSE)</f>
        <v/>
      </c>
    </row>
    <row r="80" spans="1:27" ht="120" x14ac:dyDescent="0.25">
      <c r="A80" s="2">
        <v>233</v>
      </c>
      <c r="B80" s="2">
        <v>21</v>
      </c>
      <c r="C80" s="3" t="s">
        <v>222</v>
      </c>
      <c r="D80" s="2">
        <v>2</v>
      </c>
      <c r="E80" s="3" t="s">
        <v>223</v>
      </c>
      <c r="F80" s="3" t="s">
        <v>26</v>
      </c>
      <c r="G80" s="3" t="s">
        <v>27</v>
      </c>
      <c r="H80" s="3" t="s">
        <v>137</v>
      </c>
      <c r="I80" s="3" t="s">
        <v>137</v>
      </c>
      <c r="J80" s="3" t="s">
        <v>41</v>
      </c>
      <c r="K80" s="3" t="s">
        <v>56</v>
      </c>
      <c r="L80" s="3" t="s">
        <v>57</v>
      </c>
      <c r="M80" s="3" t="s">
        <v>34</v>
      </c>
      <c r="N80" s="3" t="s">
        <v>34</v>
      </c>
      <c r="O80" s="3" t="s">
        <v>34</v>
      </c>
      <c r="P80" s="3" t="s">
        <v>34</v>
      </c>
      <c r="Q80" s="2">
        <v>0</v>
      </c>
      <c r="R80" s="2">
        <v>1972</v>
      </c>
      <c r="S80" s="4"/>
      <c r="T80" s="4"/>
      <c r="U80" s="3" t="s">
        <v>34</v>
      </c>
      <c r="V80" s="4"/>
      <c r="W80" s="4"/>
      <c r="X80" s="4"/>
      <c r="Y80" t="str">
        <f>VLOOKUP(A80,p_comments!$A:$K,2,FALSE)</f>
        <v>Fair</v>
      </c>
      <c r="Z80" t="str">
        <f>VLOOKUP($A80,p_comments!$A:$K,3,FALSE)</f>
        <v>The pipe was over half of its expected service life.</v>
      </c>
      <c r="AA80" t="str">
        <f>VLOOKUP($A80,p_comments!$A:$K,4,FALSE)</f>
        <v/>
      </c>
    </row>
    <row r="81" spans="1:30" ht="75" x14ac:dyDescent="0.25">
      <c r="A81" s="2">
        <v>208</v>
      </c>
      <c r="B81" s="2">
        <v>635</v>
      </c>
      <c r="C81" s="3" t="s">
        <v>224</v>
      </c>
      <c r="D81" s="2">
        <v>1</v>
      </c>
      <c r="E81" s="3" t="s">
        <v>225</v>
      </c>
      <c r="F81" s="3" t="s">
        <v>26</v>
      </c>
      <c r="G81" s="3" t="s">
        <v>27</v>
      </c>
      <c r="H81" s="3" t="s">
        <v>137</v>
      </c>
      <c r="I81" s="3" t="s">
        <v>137</v>
      </c>
      <c r="J81" s="3" t="s">
        <v>138</v>
      </c>
      <c r="K81" s="3" t="s">
        <v>31</v>
      </c>
      <c r="L81" s="3" t="s">
        <v>38</v>
      </c>
      <c r="M81" s="3" t="s">
        <v>226</v>
      </c>
      <c r="N81" s="3" t="s">
        <v>33</v>
      </c>
      <c r="O81" s="3" t="s">
        <v>33</v>
      </c>
      <c r="P81" s="3" t="s">
        <v>34</v>
      </c>
      <c r="Q81" s="2">
        <v>2020</v>
      </c>
      <c r="R81" s="2">
        <v>1972</v>
      </c>
      <c r="S81" s="4"/>
      <c r="T81" s="4"/>
      <c r="U81" s="3" t="s">
        <v>142</v>
      </c>
      <c r="V81" s="4"/>
      <c r="W81" s="4"/>
      <c r="X81" s="4"/>
      <c r="Y81" t="str">
        <f>VLOOKUP(A81,p_comments!$A:$K,2,FALSE)</f>
        <v>The sump pump was beyond its expected service life.</v>
      </c>
      <c r="Z81" t="str">
        <f>VLOOKUP($A81,p_comments!$A:$K,3,FALSE)</f>
        <v>fair</v>
      </c>
      <c r="AA81" t="str">
        <f>VLOOKUP($A81,p_comments!$A:$K,4,FALSE)</f>
        <v/>
      </c>
    </row>
    <row r="82" spans="1:30" ht="90" x14ac:dyDescent="0.25">
      <c r="A82" s="2">
        <v>221</v>
      </c>
      <c r="B82" s="2">
        <v>635</v>
      </c>
      <c r="C82" s="3" t="s">
        <v>105</v>
      </c>
      <c r="D82" s="2">
        <v>2</v>
      </c>
      <c r="E82" s="3" t="s">
        <v>218</v>
      </c>
      <c r="F82" s="3" t="s">
        <v>26</v>
      </c>
      <c r="G82" s="3" t="s">
        <v>27</v>
      </c>
      <c r="H82" s="3" t="s">
        <v>137</v>
      </c>
      <c r="I82" s="3" t="s">
        <v>137</v>
      </c>
      <c r="J82" s="3" t="s">
        <v>138</v>
      </c>
      <c r="K82" s="3" t="s">
        <v>56</v>
      </c>
      <c r="L82" s="3" t="s">
        <v>38</v>
      </c>
      <c r="M82" s="3" t="s">
        <v>227</v>
      </c>
      <c r="N82" s="3" t="s">
        <v>228</v>
      </c>
      <c r="O82" s="3" t="s">
        <v>33</v>
      </c>
      <c r="P82" s="3" t="s">
        <v>34</v>
      </c>
      <c r="Q82" s="2">
        <v>2020</v>
      </c>
      <c r="R82" s="2">
        <v>1972</v>
      </c>
      <c r="S82" s="4"/>
      <c r="T82" s="4"/>
      <c r="U82" s="3" t="s">
        <v>210</v>
      </c>
      <c r="V82" s="4"/>
      <c r="W82" s="4"/>
      <c r="X82" s="4"/>
      <c r="Y82" t="str">
        <f>VLOOKUP(A82,p_comments!$A:$K,2,FALSE)</f>
        <v>fair</v>
      </c>
      <c r="Z82" t="str">
        <f>VLOOKUP($A82,p_comments!$A:$K,3,FALSE)</f>
        <v>Corrosion and deterioratino was observed on the valve. The valve was beyond its expected service life.</v>
      </c>
      <c r="AA82" t="str">
        <f>VLOOKUP($A82,p_comments!$A:$K,4,FALSE)</f>
        <v/>
      </c>
    </row>
    <row r="83" spans="1:30" ht="120" x14ac:dyDescent="0.25">
      <c r="A83" s="2">
        <v>230</v>
      </c>
      <c r="B83" s="2">
        <v>635</v>
      </c>
      <c r="C83" s="3" t="s">
        <v>229</v>
      </c>
      <c r="D83" s="2">
        <v>3</v>
      </c>
      <c r="E83" s="3" t="s">
        <v>230</v>
      </c>
      <c r="F83" s="3" t="s">
        <v>26</v>
      </c>
      <c r="G83" s="3" t="s">
        <v>27</v>
      </c>
      <c r="H83" s="3" t="s">
        <v>137</v>
      </c>
      <c r="I83" s="3" t="s">
        <v>137</v>
      </c>
      <c r="J83" s="3" t="s">
        <v>138</v>
      </c>
      <c r="K83" s="3" t="s">
        <v>56</v>
      </c>
      <c r="L83" s="3" t="s">
        <v>57</v>
      </c>
      <c r="M83" s="3" t="s">
        <v>34</v>
      </c>
      <c r="N83" s="3" t="s">
        <v>34</v>
      </c>
      <c r="O83" s="3" t="s">
        <v>34</v>
      </c>
      <c r="P83" s="3" t="s">
        <v>34</v>
      </c>
      <c r="Q83" s="2">
        <v>0</v>
      </c>
      <c r="R83" s="2">
        <v>1972</v>
      </c>
      <c r="S83" s="4"/>
      <c r="T83" s="4"/>
      <c r="U83" s="3" t="s">
        <v>34</v>
      </c>
      <c r="V83" s="4"/>
      <c r="W83" s="4"/>
      <c r="X83" s="4"/>
      <c r="Y83" t="str">
        <f>VLOOKUP(A83,p_comments!$A:$K,2,FALSE)</f>
        <v>fair</v>
      </c>
      <c r="Z83" t="str">
        <f>VLOOKUP($A83,p_comments!$A:$K,3,FALSE)</f>
        <v>The pipe was over half of its expected service life.</v>
      </c>
      <c r="AA83" t="str">
        <f>VLOOKUP($A83,p_comments!$A:$K,4,FALSE)</f>
        <v/>
      </c>
    </row>
    <row r="84" spans="1:30" ht="90" x14ac:dyDescent="0.25">
      <c r="A84" s="2">
        <v>232</v>
      </c>
      <c r="B84" s="2">
        <v>635</v>
      </c>
      <c r="C84" s="3" t="s">
        <v>231</v>
      </c>
      <c r="D84" s="2">
        <v>3</v>
      </c>
      <c r="E84" s="3" t="s">
        <v>232</v>
      </c>
      <c r="F84" s="3" t="s">
        <v>26</v>
      </c>
      <c r="G84" s="3" t="s">
        <v>27</v>
      </c>
      <c r="H84" s="3" t="s">
        <v>137</v>
      </c>
      <c r="I84" s="3" t="s">
        <v>29</v>
      </c>
      <c r="J84" s="3" t="s">
        <v>138</v>
      </c>
      <c r="K84" s="3" t="s">
        <v>56</v>
      </c>
      <c r="L84" s="3" t="s">
        <v>57</v>
      </c>
      <c r="M84" s="3" t="s">
        <v>34</v>
      </c>
      <c r="N84" s="3" t="s">
        <v>34</v>
      </c>
      <c r="O84" s="3" t="s">
        <v>34</v>
      </c>
      <c r="P84" s="3" t="s">
        <v>34</v>
      </c>
      <c r="Q84" s="2">
        <v>0</v>
      </c>
      <c r="R84" s="2">
        <v>1972</v>
      </c>
      <c r="S84" s="4"/>
      <c r="T84" s="4"/>
      <c r="U84" s="3" t="s">
        <v>34</v>
      </c>
      <c r="V84" s="4"/>
      <c r="W84" s="4"/>
      <c r="X84" s="4"/>
      <c r="Y84" t="str">
        <f>VLOOKUP(A84,p_comments!$A:$K,2,FALSE)</f>
        <v>fair</v>
      </c>
      <c r="Z84" t="str">
        <f>VLOOKUP($A84,p_comments!$A:$K,3,FALSE)</f>
        <v>The pipe was over half of its expected service life.</v>
      </c>
      <c r="AA84" t="str">
        <f>VLOOKUP($A84,p_comments!$A:$K,4,FALSE)</f>
        <v/>
      </c>
    </row>
    <row r="85" spans="1:30" ht="45" x14ac:dyDescent="0.25">
      <c r="A85" s="2">
        <v>211</v>
      </c>
      <c r="B85" s="2">
        <v>635</v>
      </c>
      <c r="C85" s="3" t="s">
        <v>233</v>
      </c>
      <c r="D85" s="2">
        <v>1</v>
      </c>
      <c r="E85" s="3" t="s">
        <v>234</v>
      </c>
      <c r="F85" s="3" t="s">
        <v>26</v>
      </c>
      <c r="G85" s="3" t="s">
        <v>235</v>
      </c>
      <c r="H85" s="3" t="s">
        <v>137</v>
      </c>
      <c r="I85" s="3" t="s">
        <v>137</v>
      </c>
      <c r="J85" s="3" t="s">
        <v>138</v>
      </c>
      <c r="K85" s="3" t="s">
        <v>31</v>
      </c>
      <c r="L85" s="3" t="s">
        <v>32</v>
      </c>
      <c r="M85" s="3" t="s">
        <v>33</v>
      </c>
      <c r="N85" s="3" t="s">
        <v>33</v>
      </c>
      <c r="O85" s="3" t="s">
        <v>33</v>
      </c>
      <c r="P85" s="3" t="s">
        <v>34</v>
      </c>
      <c r="Q85" s="2">
        <v>2020</v>
      </c>
      <c r="R85" s="2">
        <v>1972</v>
      </c>
      <c r="S85" s="4"/>
      <c r="T85" s="4"/>
      <c r="U85" s="3" t="s">
        <v>34</v>
      </c>
      <c r="V85" s="4"/>
      <c r="W85" s="4"/>
      <c r="X85" s="4"/>
      <c r="Y85" t="str">
        <f>VLOOKUP(A85,p_comments!$A:$K,2,FALSE)</f>
        <v>CC: As per Section 7.2.9 of MOECC's Design Guidelines for Sewage Works, mechanical ventilation is required for below ground surface dry well.</v>
      </c>
      <c r="Z85" t="str">
        <f>VLOOKUP($A85,p_comments!$A:$K,3,FALSE)</f>
        <v>missing</v>
      </c>
      <c r="AA85" t="str">
        <f>VLOOKUP($A85,p_comments!$A:$K,4,FALSE)</f>
        <v/>
      </c>
    </row>
    <row r="86" spans="1:30" ht="90" x14ac:dyDescent="0.25">
      <c r="A86" s="2">
        <v>210</v>
      </c>
      <c r="B86" s="2">
        <v>20</v>
      </c>
      <c r="C86" s="3" t="s">
        <v>236</v>
      </c>
      <c r="D86" s="2">
        <v>2</v>
      </c>
      <c r="E86" s="3" t="s">
        <v>34</v>
      </c>
      <c r="F86" s="3" t="s">
        <v>26</v>
      </c>
      <c r="G86" s="3" t="s">
        <v>34</v>
      </c>
      <c r="H86" s="3" t="s">
        <v>137</v>
      </c>
      <c r="I86" s="3" t="s">
        <v>137</v>
      </c>
      <c r="J86" s="3" t="s">
        <v>138</v>
      </c>
      <c r="K86" s="3" t="s">
        <v>70</v>
      </c>
      <c r="L86" s="3" t="s">
        <v>70</v>
      </c>
      <c r="M86" s="3" t="s">
        <v>237</v>
      </c>
      <c r="N86" s="3" t="s">
        <v>238</v>
      </c>
      <c r="O86" s="3" t="s">
        <v>239</v>
      </c>
      <c r="P86" s="3" t="s">
        <v>34</v>
      </c>
      <c r="Q86" s="2">
        <v>2020</v>
      </c>
      <c r="R86" s="4"/>
      <c r="S86" s="4"/>
      <c r="T86" s="4"/>
      <c r="U86" s="3" t="s">
        <v>34</v>
      </c>
      <c r="V86" s="4"/>
      <c r="W86" s="4"/>
      <c r="X86" s="4"/>
      <c r="Y86" t="str">
        <f>VLOOKUP(A86,p_comments!$A:$K,2,FALSE)</f>
        <v/>
      </c>
      <c r="Z86" t="str">
        <f>VLOOKUP($A86,p_comments!$A:$K,3,FALSE)</f>
        <v/>
      </c>
      <c r="AA86" t="str">
        <f>VLOOKUP($A86,p_comments!$A:$K,4,FALSE)</f>
        <v/>
      </c>
    </row>
    <row r="87" spans="1:30" ht="75" x14ac:dyDescent="0.25">
      <c r="A87" s="2">
        <v>214</v>
      </c>
      <c r="B87" s="2">
        <v>635</v>
      </c>
      <c r="C87" s="3" t="s">
        <v>240</v>
      </c>
      <c r="D87" s="2">
        <v>2</v>
      </c>
      <c r="E87" s="3" t="s">
        <v>152</v>
      </c>
      <c r="F87" s="3" t="s">
        <v>26</v>
      </c>
      <c r="G87" s="3" t="s">
        <v>27</v>
      </c>
      <c r="H87" s="3" t="s">
        <v>137</v>
      </c>
      <c r="I87" s="3" t="s">
        <v>29</v>
      </c>
      <c r="J87" s="3" t="s">
        <v>138</v>
      </c>
      <c r="K87" s="3" t="s">
        <v>56</v>
      </c>
      <c r="L87" s="3" t="s">
        <v>70</v>
      </c>
      <c r="M87" s="3" t="s">
        <v>241</v>
      </c>
      <c r="N87" s="3" t="s">
        <v>33</v>
      </c>
      <c r="O87" s="3" t="s">
        <v>242</v>
      </c>
      <c r="P87" s="3" t="s">
        <v>34</v>
      </c>
      <c r="Q87" s="2">
        <v>2020</v>
      </c>
      <c r="R87" s="2">
        <v>1972</v>
      </c>
      <c r="S87" s="4"/>
      <c r="T87" s="4"/>
      <c r="U87" s="3" t="s">
        <v>34</v>
      </c>
      <c r="V87" s="4"/>
      <c r="W87" s="4"/>
      <c r="X87" s="4"/>
      <c r="Y87" t="str">
        <f>VLOOKUP(A87,p_comments!$A:$K,2,FALSE)</f>
        <v>Deterioration and corrosion was obeserved on the surface of the motor. The motor was beyond its expected service life.</v>
      </c>
      <c r="Z87" t="str">
        <f>VLOOKUP($A87,p_comments!$A:$K,3,FALSE)</f>
        <v>fair</v>
      </c>
      <c r="AA87" t="str">
        <f>VLOOKUP($A87,p_comments!$A:$K,4,FALSE)</f>
        <v/>
      </c>
    </row>
    <row r="88" spans="1:30" ht="90" x14ac:dyDescent="0.25">
      <c r="A88" s="2">
        <v>574</v>
      </c>
      <c r="B88" s="2">
        <v>637</v>
      </c>
      <c r="C88" s="3" t="s">
        <v>36</v>
      </c>
      <c r="D88" s="2">
        <v>1</v>
      </c>
      <c r="E88" s="3" t="s">
        <v>243</v>
      </c>
      <c r="F88" s="3" t="s">
        <v>26</v>
      </c>
      <c r="G88" s="3" t="s">
        <v>27</v>
      </c>
      <c r="H88" s="3" t="s">
        <v>244</v>
      </c>
      <c r="I88" s="3" t="s">
        <v>29</v>
      </c>
      <c r="J88" s="3" t="s">
        <v>30</v>
      </c>
      <c r="K88" s="3" t="s">
        <v>31</v>
      </c>
      <c r="L88" s="3" t="s">
        <v>32</v>
      </c>
      <c r="M88" s="3" t="s">
        <v>34</v>
      </c>
      <c r="N88" s="3" t="s">
        <v>34</v>
      </c>
      <c r="O88" s="3" t="s">
        <v>34</v>
      </c>
      <c r="P88" s="3" t="s">
        <v>34</v>
      </c>
      <c r="Q88" s="4"/>
      <c r="R88" s="2">
        <v>1972</v>
      </c>
      <c r="S88" s="4"/>
      <c r="T88" s="4"/>
      <c r="U88" s="3" t="s">
        <v>245</v>
      </c>
      <c r="V88" s="4"/>
      <c r="W88" s="4"/>
      <c r="X88" s="4"/>
      <c r="Y88" t="str">
        <f>VLOOKUP(A88,p_comments!$A:$K,2,FALSE)</f>
        <v>Staining at the bottom section of the pipe</v>
      </c>
      <c r="Z88" t="str">
        <f>VLOOKUP($A88,p_comments!$A:$K,3,FALSE)</f>
        <v/>
      </c>
      <c r="AA88" t="str">
        <f>VLOOKUP($A88,p_comments!$A:$K,4,FALSE)</f>
        <v/>
      </c>
    </row>
    <row r="89" spans="1:30" ht="45" x14ac:dyDescent="0.25">
      <c r="A89" s="2">
        <v>610</v>
      </c>
      <c r="B89" s="2">
        <v>22</v>
      </c>
      <c r="C89" s="3" t="s">
        <v>40</v>
      </c>
      <c r="D89" s="2">
        <v>1</v>
      </c>
      <c r="E89" s="3" t="s">
        <v>34</v>
      </c>
      <c r="F89" s="3" t="s">
        <v>26</v>
      </c>
      <c r="G89" s="3" t="s">
        <v>27</v>
      </c>
      <c r="H89" s="3" t="s">
        <v>244</v>
      </c>
      <c r="I89" s="3" t="s">
        <v>29</v>
      </c>
      <c r="J89" s="3" t="s">
        <v>41</v>
      </c>
      <c r="K89" s="3" t="s">
        <v>42</v>
      </c>
      <c r="L89" s="3" t="s">
        <v>42</v>
      </c>
      <c r="M89" s="3" t="s">
        <v>34</v>
      </c>
      <c r="N89" s="3" t="s">
        <v>34</v>
      </c>
      <c r="O89" s="3" t="s">
        <v>34</v>
      </c>
      <c r="P89" s="3" t="s">
        <v>34</v>
      </c>
      <c r="Q89" s="4"/>
      <c r="R89" s="2">
        <v>1977</v>
      </c>
      <c r="S89" s="4"/>
      <c r="T89" s="2">
        <v>2035</v>
      </c>
      <c r="U89" s="3" t="s">
        <v>246</v>
      </c>
      <c r="V89" s="4"/>
      <c r="W89" s="4"/>
      <c r="X89" s="4"/>
      <c r="Y89" t="str">
        <f>VLOOKUP(A89,p_comments!$A:$K,2,FALSE)</f>
        <v/>
      </c>
      <c r="Z89" t="str">
        <f>VLOOKUP($A89,p_comments!$A:$K,3,FALSE)</f>
        <v>Good</v>
      </c>
      <c r="AA89" t="str">
        <f>VLOOKUP($A89,p_comments!$A:$K,4,FALSE)</f>
        <v/>
      </c>
    </row>
    <row r="90" spans="1:30" ht="75" x14ac:dyDescent="0.25">
      <c r="A90" s="2">
        <v>311</v>
      </c>
      <c r="B90" s="2">
        <v>637</v>
      </c>
      <c r="C90" s="3" t="s">
        <v>65</v>
      </c>
      <c r="D90" s="2">
        <v>1</v>
      </c>
      <c r="E90" s="3" t="s">
        <v>247</v>
      </c>
      <c r="F90" s="3" t="s">
        <v>26</v>
      </c>
      <c r="G90" s="3" t="s">
        <v>27</v>
      </c>
      <c r="H90" s="3" t="s">
        <v>244</v>
      </c>
      <c r="I90" s="3" t="s">
        <v>29</v>
      </c>
      <c r="J90" s="3" t="s">
        <v>30</v>
      </c>
      <c r="K90" s="3" t="s">
        <v>45</v>
      </c>
      <c r="L90" s="3" t="s">
        <v>46</v>
      </c>
      <c r="M90" s="3" t="s">
        <v>34</v>
      </c>
      <c r="N90" s="3" t="s">
        <v>34</v>
      </c>
      <c r="O90" s="3" t="s">
        <v>34</v>
      </c>
      <c r="P90" s="3" t="s">
        <v>34</v>
      </c>
      <c r="Q90" s="4"/>
      <c r="R90" s="2">
        <v>1976</v>
      </c>
      <c r="S90" s="4"/>
      <c r="T90" s="2">
        <v>2036</v>
      </c>
      <c r="U90" s="3" t="s">
        <v>246</v>
      </c>
      <c r="V90" s="4"/>
      <c r="W90" s="4"/>
      <c r="X90" s="4"/>
      <c r="Y90" t="str">
        <f>VLOOKUP(A90,p_comments!$A:$K,2,FALSE)</f>
        <v>Fair</v>
      </c>
      <c r="Z90" t="str">
        <f>VLOOKUP($A90,p_comments!$A:$K,3,FALSE)</f>
        <v/>
      </c>
      <c r="AA90" t="str">
        <f>VLOOKUP($A90,p_comments!$A:$K,4,FALSE)</f>
        <v/>
      </c>
    </row>
    <row r="91" spans="1:30" ht="75" x14ac:dyDescent="0.25">
      <c r="A91" s="2">
        <v>310</v>
      </c>
      <c r="B91" s="2">
        <v>637</v>
      </c>
      <c r="C91" s="3" t="s">
        <v>67</v>
      </c>
      <c r="D91" s="2">
        <v>1</v>
      </c>
      <c r="E91" s="3" t="s">
        <v>247</v>
      </c>
      <c r="F91" s="3" t="s">
        <v>26</v>
      </c>
      <c r="G91" s="3" t="s">
        <v>27</v>
      </c>
      <c r="H91" s="3" t="s">
        <v>244</v>
      </c>
      <c r="I91" s="3" t="s">
        <v>29</v>
      </c>
      <c r="J91" s="3" t="s">
        <v>30</v>
      </c>
      <c r="K91" s="3" t="s">
        <v>248</v>
      </c>
      <c r="L91" s="3" t="s">
        <v>46</v>
      </c>
      <c r="M91" s="3" t="s">
        <v>34</v>
      </c>
      <c r="N91" s="3" t="s">
        <v>34</v>
      </c>
      <c r="O91" s="3" t="s">
        <v>34</v>
      </c>
      <c r="P91" s="3" t="s">
        <v>34</v>
      </c>
      <c r="Q91" s="4"/>
      <c r="R91" s="2">
        <v>1976</v>
      </c>
      <c r="S91" s="4"/>
      <c r="T91" s="2">
        <v>2036</v>
      </c>
      <c r="U91" s="3" t="s">
        <v>246</v>
      </c>
      <c r="V91" s="4"/>
      <c r="W91" s="4"/>
      <c r="X91" s="4"/>
      <c r="Y91" t="str">
        <f>VLOOKUP(A91,p_comments!$A:$K,2,FALSE)</f>
        <v>Fair</v>
      </c>
      <c r="Z91" t="str">
        <f>VLOOKUP($A91,p_comments!$A:$K,3,FALSE)</f>
        <v>To be inspected yearly</v>
      </c>
      <c r="AA91" t="str">
        <f>VLOOKUP($A91,p_comments!$A:$K,4,FALSE)</f>
        <v/>
      </c>
    </row>
    <row r="92" spans="1:30" ht="75" x14ac:dyDescent="0.25">
      <c r="A92" s="2">
        <v>300</v>
      </c>
      <c r="B92" s="2">
        <v>637</v>
      </c>
      <c r="C92" s="3" t="s">
        <v>49</v>
      </c>
      <c r="D92" s="2">
        <v>2</v>
      </c>
      <c r="E92" s="3" t="s">
        <v>247</v>
      </c>
      <c r="F92" s="3" t="s">
        <v>26</v>
      </c>
      <c r="G92" s="3" t="s">
        <v>27</v>
      </c>
      <c r="H92" s="3" t="s">
        <v>244</v>
      </c>
      <c r="I92" s="3" t="s">
        <v>29</v>
      </c>
      <c r="J92" s="3" t="s">
        <v>30</v>
      </c>
      <c r="K92" s="3" t="s">
        <v>45</v>
      </c>
      <c r="L92" s="3" t="s">
        <v>46</v>
      </c>
      <c r="M92" s="3" t="s">
        <v>34</v>
      </c>
      <c r="N92" s="3" t="s">
        <v>34</v>
      </c>
      <c r="O92" s="3" t="s">
        <v>34</v>
      </c>
      <c r="P92" s="3" t="s">
        <v>34</v>
      </c>
      <c r="Q92" s="4"/>
      <c r="R92" s="2">
        <v>1976</v>
      </c>
      <c r="S92" s="4"/>
      <c r="T92" s="2">
        <v>2036</v>
      </c>
      <c r="U92" s="3" t="s">
        <v>249</v>
      </c>
      <c r="V92" s="4"/>
      <c r="W92" s="4"/>
      <c r="X92" s="4"/>
      <c r="Y92" t="str">
        <f>VLOOKUP(A92,p_comments!$A:$K,2,FALSE)</f>
        <v>Fair</v>
      </c>
      <c r="Z92" t="str">
        <f>VLOOKUP($A92,p_comments!$A:$K,3,FALSE)</f>
        <v>HS: Grating not clipped</v>
      </c>
      <c r="AA92" t="str">
        <f>VLOOKUP($A92,p_comments!$A:$K,4,FALSE)</f>
        <v/>
      </c>
    </row>
    <row r="93" spans="1:30" ht="75" x14ac:dyDescent="0.25">
      <c r="A93" s="2">
        <v>299</v>
      </c>
      <c r="B93" s="2">
        <v>637</v>
      </c>
      <c r="C93" s="3" t="s">
        <v>50</v>
      </c>
      <c r="D93" s="2">
        <v>1</v>
      </c>
      <c r="E93" s="3" t="s">
        <v>247</v>
      </c>
      <c r="F93" s="3" t="s">
        <v>26</v>
      </c>
      <c r="G93" s="3" t="s">
        <v>27</v>
      </c>
      <c r="H93" s="3" t="s">
        <v>244</v>
      </c>
      <c r="I93" s="3" t="s">
        <v>29</v>
      </c>
      <c r="J93" s="3" t="s">
        <v>30</v>
      </c>
      <c r="K93" s="3" t="s">
        <v>45</v>
      </c>
      <c r="L93" s="3" t="s">
        <v>46</v>
      </c>
      <c r="M93" s="3" t="s">
        <v>34</v>
      </c>
      <c r="N93" s="3" t="s">
        <v>34</v>
      </c>
      <c r="O93" s="3" t="s">
        <v>34</v>
      </c>
      <c r="P93" s="3" t="s">
        <v>34</v>
      </c>
      <c r="Q93" s="4"/>
      <c r="R93" s="2">
        <v>1976</v>
      </c>
      <c r="S93" s="4"/>
      <c r="T93" s="2">
        <v>2036</v>
      </c>
      <c r="U93" s="3" t="s">
        <v>249</v>
      </c>
      <c r="V93" s="4"/>
      <c r="W93" s="4"/>
      <c r="X93" s="4"/>
      <c r="Y93" t="str">
        <f>VLOOKUP(A93,p_comments!$A:$K,2,FALSE)</f>
        <v>Fair</v>
      </c>
      <c r="Z93" t="str">
        <f>VLOOKUP($A93,p_comments!$A:$K,3,FALSE)</f>
        <v/>
      </c>
      <c r="AA93" t="str">
        <f>VLOOKUP($A93,p_comments!$A:$K,4,FALSE)</f>
        <v/>
      </c>
    </row>
    <row r="94" spans="1:30" ht="75" x14ac:dyDescent="0.25">
      <c r="A94" s="2">
        <v>298</v>
      </c>
      <c r="B94" s="2">
        <v>637</v>
      </c>
      <c r="C94" s="3" t="s">
        <v>250</v>
      </c>
      <c r="D94" s="2">
        <v>1</v>
      </c>
      <c r="E94" s="3" t="s">
        <v>247</v>
      </c>
      <c r="F94" s="3" t="s">
        <v>26</v>
      </c>
      <c r="G94" s="3" t="s">
        <v>27</v>
      </c>
      <c r="H94" s="3" t="s">
        <v>244</v>
      </c>
      <c r="I94" s="3" t="s">
        <v>29</v>
      </c>
      <c r="J94" s="3" t="s">
        <v>30</v>
      </c>
      <c r="K94" s="3" t="s">
        <v>45</v>
      </c>
      <c r="L94" s="3" t="s">
        <v>46</v>
      </c>
      <c r="M94" s="3" t="s">
        <v>34</v>
      </c>
      <c r="N94" s="3" t="s">
        <v>34</v>
      </c>
      <c r="O94" s="3" t="s">
        <v>34</v>
      </c>
      <c r="P94" s="3" t="s">
        <v>34</v>
      </c>
      <c r="Q94" s="4"/>
      <c r="R94" s="2">
        <v>1976</v>
      </c>
      <c r="S94" s="4"/>
      <c r="T94" s="2">
        <v>2036</v>
      </c>
      <c r="U94" s="3" t="s">
        <v>246</v>
      </c>
      <c r="V94" s="4"/>
      <c r="W94" s="4"/>
      <c r="X94" s="4"/>
      <c r="Y94" t="str">
        <f>VLOOKUP(A94,p_comments!$A:$K,2,FALSE)</f>
        <v>Fair</v>
      </c>
      <c r="Z94" t="str">
        <f>VLOOKUP($A94,p_comments!$A:$K,3,FALSE)</f>
        <v>HS: Missing safety grating</v>
      </c>
      <c r="AA94" t="str">
        <f>VLOOKUP($A94,p_comments!$A:$K,4,FALSE)</f>
        <v/>
      </c>
      <c r="AB94" t="str">
        <f>VLOOKUP($A94,r_defects!$B:$I, 6, FALSE)</f>
        <v>Install safety grating</v>
      </c>
      <c r="AC94">
        <f>VLOOKUP($A94,r_defects!$B:$I, 7, FALSE)</f>
        <v>2021</v>
      </c>
      <c r="AD94">
        <f>VLOOKUP($A94,r_defects!$B:$I, 8, FALSE)</f>
        <v>1000</v>
      </c>
    </row>
    <row r="95" spans="1:30" ht="75" x14ac:dyDescent="0.25">
      <c r="A95" s="2">
        <v>297</v>
      </c>
      <c r="B95" s="2">
        <v>637</v>
      </c>
      <c r="C95" s="3" t="s">
        <v>53</v>
      </c>
      <c r="D95" s="2">
        <v>1</v>
      </c>
      <c r="E95" s="3" t="s">
        <v>247</v>
      </c>
      <c r="F95" s="3" t="s">
        <v>26</v>
      </c>
      <c r="G95" s="3" t="s">
        <v>27</v>
      </c>
      <c r="H95" s="3" t="s">
        <v>244</v>
      </c>
      <c r="I95" s="3" t="s">
        <v>29</v>
      </c>
      <c r="J95" s="3" t="s">
        <v>30</v>
      </c>
      <c r="K95" s="3" t="s">
        <v>45</v>
      </c>
      <c r="L95" s="3" t="s">
        <v>46</v>
      </c>
      <c r="M95" s="3" t="s">
        <v>34</v>
      </c>
      <c r="N95" s="3" t="s">
        <v>34</v>
      </c>
      <c r="O95" s="3" t="s">
        <v>34</v>
      </c>
      <c r="P95" s="3" t="s">
        <v>34</v>
      </c>
      <c r="Q95" s="4"/>
      <c r="R95" s="2">
        <v>1976</v>
      </c>
      <c r="S95" s="4"/>
      <c r="T95" s="2">
        <v>2036</v>
      </c>
      <c r="U95" s="3" t="s">
        <v>246</v>
      </c>
      <c r="V95" s="4"/>
      <c r="W95" s="4"/>
      <c r="X95" s="4"/>
      <c r="Y95" t="str">
        <f>VLOOKUP(A95,p_comments!$A:$K,2,FALSE)</f>
        <v>Fair</v>
      </c>
      <c r="Z95" t="str">
        <f>VLOOKUP($A95,p_comments!$A:$K,3,FALSE)</f>
        <v/>
      </c>
      <c r="AA95" t="str">
        <f>VLOOKUP($A95,p_comments!$A:$K,4,FALSE)</f>
        <v/>
      </c>
    </row>
    <row r="96" spans="1:30" ht="75" x14ac:dyDescent="0.25">
      <c r="A96" s="2">
        <v>23</v>
      </c>
      <c r="B96" s="2">
        <v>637</v>
      </c>
      <c r="C96" s="3" t="s">
        <v>43</v>
      </c>
      <c r="D96" s="2">
        <v>3</v>
      </c>
      <c r="E96" s="3" t="s">
        <v>247</v>
      </c>
      <c r="F96" s="3" t="s">
        <v>26</v>
      </c>
      <c r="G96" s="3" t="s">
        <v>27</v>
      </c>
      <c r="H96" s="3" t="s">
        <v>244</v>
      </c>
      <c r="I96" s="3" t="s">
        <v>29</v>
      </c>
      <c r="J96" s="3" t="s">
        <v>30</v>
      </c>
      <c r="K96" s="3" t="s">
        <v>45</v>
      </c>
      <c r="L96" s="3" t="s">
        <v>46</v>
      </c>
      <c r="M96" s="3" t="s">
        <v>34</v>
      </c>
      <c r="N96" s="3" t="s">
        <v>34</v>
      </c>
      <c r="O96" s="3" t="s">
        <v>34</v>
      </c>
      <c r="P96" s="3" t="s">
        <v>34</v>
      </c>
      <c r="Q96" s="4"/>
      <c r="R96" s="2">
        <v>1976</v>
      </c>
      <c r="S96" s="4"/>
      <c r="T96" s="2">
        <v>2036</v>
      </c>
      <c r="U96" s="3" t="s">
        <v>249</v>
      </c>
      <c r="V96" s="4"/>
      <c r="W96" s="4"/>
      <c r="X96" s="4"/>
      <c r="Y96" t="str">
        <f>VLOOKUP(A96,p_comments!$A:$K,2,FALSE)</f>
        <v>Fair</v>
      </c>
      <c r="Z96" t="str">
        <f>VLOOKUP($A96,p_comments!$A:$K,3,FALSE)</f>
        <v>Concrete spalling on roof, rust spots and concrete spalling at pipe penetration</v>
      </c>
      <c r="AA96" t="str">
        <f>VLOOKUP($A96,p_comments!$A:$K,4,FALSE)</f>
        <v/>
      </c>
      <c r="AB96" t="str">
        <f>VLOOKUP($A96,r_defects!$B:$I, 6, FALSE)</f>
        <v>Cut back rust spots, remove loose concrete, clean reinforcement and coat with rust inhibiting paint and patch with cementitous repair mortar</v>
      </c>
      <c r="AC96">
        <f>VLOOKUP($A96,r_defects!$B:$I, 7, FALSE)</f>
        <v>2025</v>
      </c>
      <c r="AD96">
        <f>VLOOKUP($A96,r_defects!$B:$I, 8, FALSE)</f>
        <v>5000</v>
      </c>
    </row>
    <row r="97" spans="1:27" ht="45" x14ac:dyDescent="0.25">
      <c r="A97" s="2">
        <v>484</v>
      </c>
      <c r="B97" s="2">
        <v>22</v>
      </c>
      <c r="C97" s="3" t="s">
        <v>251</v>
      </c>
      <c r="D97" s="2">
        <v>2</v>
      </c>
      <c r="E97" s="3" t="s">
        <v>252</v>
      </c>
      <c r="F97" s="3" t="s">
        <v>26</v>
      </c>
      <c r="G97" s="3" t="s">
        <v>27</v>
      </c>
      <c r="H97" s="3" t="s">
        <v>244</v>
      </c>
      <c r="I97" s="3" t="s">
        <v>29</v>
      </c>
      <c r="J97" s="3" t="s">
        <v>41</v>
      </c>
      <c r="K97" s="3" t="s">
        <v>70</v>
      </c>
      <c r="L97" s="3" t="s">
        <v>70</v>
      </c>
      <c r="M97" s="3" t="s">
        <v>34</v>
      </c>
      <c r="N97" s="3" t="s">
        <v>34</v>
      </c>
      <c r="O97" s="3" t="s">
        <v>34</v>
      </c>
      <c r="P97" s="3" t="s">
        <v>34</v>
      </c>
      <c r="Q97" s="4"/>
      <c r="R97" s="2">
        <v>1977</v>
      </c>
      <c r="S97" s="4"/>
      <c r="T97" s="2">
        <v>2025</v>
      </c>
      <c r="U97" s="3" t="s">
        <v>253</v>
      </c>
      <c r="V97" s="4"/>
      <c r="W97" s="4"/>
      <c r="X97" s="4"/>
      <c r="Y97" t="str">
        <f>VLOOKUP(A97,p_comments!$A:$K,2,FALSE)</f>
        <v>good</v>
      </c>
      <c r="Z97" t="str">
        <f>VLOOKUP($A97,p_comments!$A:$K,3,FALSE)</f>
        <v>arc flash hazard label was painted on</v>
      </c>
      <c r="AA97" t="str">
        <f>VLOOKUP($A97,p_comments!$A:$K,4,FALSE)</f>
        <v/>
      </c>
    </row>
    <row r="98" spans="1:27" ht="75" x14ac:dyDescent="0.25">
      <c r="A98" s="2">
        <v>561</v>
      </c>
      <c r="B98" s="2">
        <v>22</v>
      </c>
      <c r="C98" s="3" t="s">
        <v>254</v>
      </c>
      <c r="D98" s="2">
        <v>2</v>
      </c>
      <c r="E98" s="3" t="s">
        <v>255</v>
      </c>
      <c r="F98" s="3" t="s">
        <v>26</v>
      </c>
      <c r="G98" s="3" t="s">
        <v>27</v>
      </c>
      <c r="H98" s="3" t="s">
        <v>244</v>
      </c>
      <c r="I98" s="3" t="s">
        <v>29</v>
      </c>
      <c r="J98" s="3" t="s">
        <v>41</v>
      </c>
      <c r="K98" s="3" t="s">
        <v>70</v>
      </c>
      <c r="L98" s="3" t="s">
        <v>70</v>
      </c>
      <c r="M98" s="3" t="s">
        <v>34</v>
      </c>
      <c r="N98" s="3" t="s">
        <v>34</v>
      </c>
      <c r="O98" s="3" t="s">
        <v>34</v>
      </c>
      <c r="P98" s="3" t="s">
        <v>34</v>
      </c>
      <c r="Q98" s="4"/>
      <c r="R98" s="2">
        <v>2021</v>
      </c>
      <c r="S98" s="4"/>
      <c r="T98" s="4"/>
      <c r="U98" s="3" t="s">
        <v>34</v>
      </c>
      <c r="V98" s="4"/>
      <c r="W98" s="4"/>
      <c r="X98" s="4"/>
      <c r="Y98" t="str">
        <f>VLOOKUP(A98,p_comments!$A:$K,2,FALSE)</f>
        <v>to be installed to comply with industry practice</v>
      </c>
      <c r="Z98" t="str">
        <f>VLOOKUP($A98,p_comments!$A:$K,3,FALSE)</f>
        <v/>
      </c>
      <c r="AA98" t="str">
        <f>VLOOKUP($A98,p_comments!$A:$K,4,FALSE)</f>
        <v/>
      </c>
    </row>
    <row r="99" spans="1:27" ht="75" x14ac:dyDescent="0.25">
      <c r="A99" s="2">
        <v>560</v>
      </c>
      <c r="B99" s="2">
        <v>4</v>
      </c>
      <c r="C99" s="3" t="s">
        <v>256</v>
      </c>
      <c r="D99" s="2">
        <v>1</v>
      </c>
      <c r="E99" s="3" t="s">
        <v>257</v>
      </c>
      <c r="F99" s="3" t="s">
        <v>26</v>
      </c>
      <c r="G99" s="3" t="s">
        <v>27</v>
      </c>
      <c r="H99" s="3" t="s">
        <v>244</v>
      </c>
      <c r="I99" s="3" t="s">
        <v>29</v>
      </c>
      <c r="J99" s="3" t="s">
        <v>41</v>
      </c>
      <c r="K99" s="3" t="s">
        <v>70</v>
      </c>
      <c r="L99" s="3" t="s">
        <v>70</v>
      </c>
      <c r="M99" s="3" t="s">
        <v>34</v>
      </c>
      <c r="N99" s="3" t="s">
        <v>34</v>
      </c>
      <c r="O99" s="3" t="s">
        <v>34</v>
      </c>
      <c r="P99" s="3" t="s">
        <v>34</v>
      </c>
      <c r="Q99" s="4"/>
      <c r="R99" s="2">
        <v>2021</v>
      </c>
      <c r="S99" s="4"/>
      <c r="T99" s="4"/>
      <c r="U99" s="3" t="s">
        <v>34</v>
      </c>
      <c r="V99" s="4"/>
      <c r="W99" s="4"/>
      <c r="X99" s="4"/>
      <c r="Y99" t="str">
        <f>VLOOKUP(A99,p_comments!$A:$K,2,FALSE)</f>
        <v>to be installed to comply with industry practice</v>
      </c>
      <c r="Z99" t="str">
        <f>VLOOKUP($A99,p_comments!$A:$K,3,FALSE)</f>
        <v/>
      </c>
      <c r="AA99" t="str">
        <f>VLOOKUP($A99,p_comments!$A:$K,4,FALSE)</f>
        <v/>
      </c>
    </row>
    <row r="100" spans="1:27" ht="105" x14ac:dyDescent="0.25">
      <c r="A100" s="2">
        <v>559</v>
      </c>
      <c r="B100" s="2">
        <v>22</v>
      </c>
      <c r="C100" s="3" t="s">
        <v>169</v>
      </c>
      <c r="D100" s="2">
        <v>2</v>
      </c>
      <c r="E100" s="3" t="s">
        <v>258</v>
      </c>
      <c r="F100" s="3" t="s">
        <v>26</v>
      </c>
      <c r="G100" s="3" t="s">
        <v>27</v>
      </c>
      <c r="H100" s="3" t="s">
        <v>244</v>
      </c>
      <c r="I100" s="3" t="s">
        <v>29</v>
      </c>
      <c r="J100" s="3" t="s">
        <v>41</v>
      </c>
      <c r="K100" s="3" t="s">
        <v>70</v>
      </c>
      <c r="L100" s="3" t="s">
        <v>70</v>
      </c>
      <c r="M100" s="3" t="s">
        <v>34</v>
      </c>
      <c r="N100" s="3" t="s">
        <v>34</v>
      </c>
      <c r="O100" s="3" t="s">
        <v>34</v>
      </c>
      <c r="P100" s="3" t="s">
        <v>34</v>
      </c>
      <c r="Q100" s="4"/>
      <c r="R100" s="2">
        <v>2021</v>
      </c>
      <c r="S100" s="4"/>
      <c r="T100" s="4"/>
      <c r="U100" s="3" t="s">
        <v>34</v>
      </c>
      <c r="V100" s="4"/>
      <c r="W100" s="4"/>
      <c r="X100" s="4"/>
      <c r="Y100" t="str">
        <f>VLOOKUP(A100,p_comments!$A:$K,2,FALSE)</f>
        <v>HS: There was no Generator Connection Receptical and Manual Transfer Switch located on site. Paralleling power sources and severe electrical shock hazard while hardwiring the generator for emergency power</v>
      </c>
      <c r="Z100" t="str">
        <f>VLOOKUP($A100,p_comments!$A:$K,3,FALSE)</f>
        <v>to be installed to comply with industry practice</v>
      </c>
      <c r="AA100" t="str">
        <f>VLOOKUP($A100,p_comments!$A:$K,4,FALSE)</f>
        <v/>
      </c>
    </row>
    <row r="101" spans="1:27" ht="90" x14ac:dyDescent="0.25">
      <c r="A101" s="2">
        <v>558</v>
      </c>
      <c r="B101" s="2">
        <v>22</v>
      </c>
      <c r="C101" s="3" t="s">
        <v>259</v>
      </c>
      <c r="D101" s="2">
        <v>2</v>
      </c>
      <c r="E101" s="3" t="s">
        <v>260</v>
      </c>
      <c r="F101" s="3" t="s">
        <v>26</v>
      </c>
      <c r="G101" s="3" t="s">
        <v>27</v>
      </c>
      <c r="H101" s="3" t="s">
        <v>244</v>
      </c>
      <c r="I101" s="3" t="s">
        <v>29</v>
      </c>
      <c r="J101" s="3" t="s">
        <v>41</v>
      </c>
      <c r="K101" s="3" t="s">
        <v>70</v>
      </c>
      <c r="L101" s="3" t="s">
        <v>70</v>
      </c>
      <c r="M101" s="3" t="s">
        <v>34</v>
      </c>
      <c r="N101" s="3" t="s">
        <v>34</v>
      </c>
      <c r="O101" s="3" t="s">
        <v>34</v>
      </c>
      <c r="P101" s="3" t="s">
        <v>34</v>
      </c>
      <c r="Q101" s="4"/>
      <c r="R101" s="2">
        <v>2021</v>
      </c>
      <c r="S101" s="4"/>
      <c r="T101" s="4"/>
      <c r="U101" s="3" t="s">
        <v>34</v>
      </c>
      <c r="V101" s="4"/>
      <c r="W101" s="4"/>
      <c r="X101" s="4"/>
      <c r="Y101" t="str">
        <f>VLOOKUP(A101,p_comments!$A:$K,2,FALSE)</f>
        <v>to be installed to comply with industry practice</v>
      </c>
      <c r="Z101" t="str">
        <f>VLOOKUP($A101,p_comments!$A:$K,3,FALSE)</f>
        <v/>
      </c>
      <c r="AA101" t="str">
        <f>VLOOKUP($A101,p_comments!$A:$K,4,FALSE)</f>
        <v/>
      </c>
    </row>
    <row r="102" spans="1:27" ht="45" x14ac:dyDescent="0.25">
      <c r="A102" s="2">
        <v>483</v>
      </c>
      <c r="B102" s="2">
        <v>4</v>
      </c>
      <c r="C102" s="3" t="s">
        <v>261</v>
      </c>
      <c r="D102" s="2">
        <v>2</v>
      </c>
      <c r="E102" s="3" t="s">
        <v>84</v>
      </c>
      <c r="F102" s="3" t="s">
        <v>26</v>
      </c>
      <c r="G102" s="3" t="s">
        <v>27</v>
      </c>
      <c r="H102" s="3" t="s">
        <v>244</v>
      </c>
      <c r="I102" s="3" t="s">
        <v>29</v>
      </c>
      <c r="J102" s="3" t="s">
        <v>41</v>
      </c>
      <c r="K102" s="3" t="s">
        <v>70</v>
      </c>
      <c r="L102" s="3" t="s">
        <v>70</v>
      </c>
      <c r="M102" s="3" t="s">
        <v>34</v>
      </c>
      <c r="N102" s="3" t="s">
        <v>34</v>
      </c>
      <c r="O102" s="3" t="s">
        <v>34</v>
      </c>
      <c r="P102" s="3" t="s">
        <v>34</v>
      </c>
      <c r="Q102" s="4"/>
      <c r="R102" s="2">
        <v>1977</v>
      </c>
      <c r="S102" s="4"/>
      <c r="T102" s="2">
        <v>2025</v>
      </c>
      <c r="U102" s="3" t="s">
        <v>262</v>
      </c>
      <c r="V102" s="4"/>
      <c r="W102" s="4"/>
      <c r="X102" s="4"/>
      <c r="Y102" t="str">
        <f>VLOOKUP(A102,p_comments!$A:$K,2,FALSE)</f>
        <v>fair</v>
      </c>
      <c r="Z102" t="str">
        <f>VLOOKUP($A102,p_comments!$A:$K,3,FALSE)</f>
        <v>bottom interior of panel was corroded</v>
      </c>
      <c r="AA102" t="str">
        <f>VLOOKUP($A102,p_comments!$A:$K,4,FALSE)</f>
        <v>Replace with NEMA 3R enclosure</v>
      </c>
    </row>
    <row r="103" spans="1:27" ht="45" x14ac:dyDescent="0.25">
      <c r="A103" s="2">
        <v>482</v>
      </c>
      <c r="B103" s="2">
        <v>22</v>
      </c>
      <c r="C103" s="3" t="s">
        <v>263</v>
      </c>
      <c r="D103" s="2">
        <v>1</v>
      </c>
      <c r="E103" s="3" t="s">
        <v>264</v>
      </c>
      <c r="F103" s="3" t="s">
        <v>26</v>
      </c>
      <c r="G103" s="3" t="s">
        <v>27</v>
      </c>
      <c r="H103" s="3" t="s">
        <v>244</v>
      </c>
      <c r="I103" s="3" t="s">
        <v>29</v>
      </c>
      <c r="J103" s="3" t="s">
        <v>41</v>
      </c>
      <c r="K103" s="3" t="s">
        <v>70</v>
      </c>
      <c r="L103" s="3" t="s">
        <v>70</v>
      </c>
      <c r="M103" s="3" t="s">
        <v>34</v>
      </c>
      <c r="N103" s="3" t="s">
        <v>34</v>
      </c>
      <c r="O103" s="3" t="s">
        <v>34</v>
      </c>
      <c r="P103" s="3" t="s">
        <v>34</v>
      </c>
      <c r="Q103" s="4"/>
      <c r="R103" s="2">
        <v>1977</v>
      </c>
      <c r="S103" s="4"/>
      <c r="T103" s="2">
        <v>2025</v>
      </c>
      <c r="U103" s="3" t="s">
        <v>265</v>
      </c>
      <c r="V103" s="4"/>
      <c r="W103" s="4"/>
      <c r="X103" s="4"/>
      <c r="Y103" t="str">
        <f>VLOOKUP(A103,p_comments!$A:$K,2,FALSE)</f>
        <v>good</v>
      </c>
      <c r="Z103" t="str">
        <f>VLOOKUP($A103,p_comments!$A:$K,3,FALSE)</f>
        <v/>
      </c>
      <c r="AA103" t="str">
        <f>VLOOKUP($A103,p_comments!$A:$K,4,FALSE)</f>
        <v/>
      </c>
    </row>
    <row r="104" spans="1:27" ht="60" x14ac:dyDescent="0.25">
      <c r="A104" s="2">
        <v>419</v>
      </c>
      <c r="B104" s="2">
        <v>637</v>
      </c>
      <c r="C104" s="3" t="s">
        <v>99</v>
      </c>
      <c r="D104" s="2">
        <v>2</v>
      </c>
      <c r="E104" s="3" t="s">
        <v>100</v>
      </c>
      <c r="F104" s="3" t="s">
        <v>26</v>
      </c>
      <c r="G104" s="3" t="s">
        <v>27</v>
      </c>
      <c r="H104" s="3" t="s">
        <v>244</v>
      </c>
      <c r="I104" s="3" t="s">
        <v>29</v>
      </c>
      <c r="J104" s="3" t="s">
        <v>30</v>
      </c>
      <c r="K104" s="3" t="s">
        <v>97</v>
      </c>
      <c r="L104" s="3" t="s">
        <v>97</v>
      </c>
      <c r="M104" s="3" t="s">
        <v>34</v>
      </c>
      <c r="N104" s="3" t="s">
        <v>34</v>
      </c>
      <c r="O104" s="3" t="s">
        <v>34</v>
      </c>
      <c r="P104" s="3" t="s">
        <v>34</v>
      </c>
      <c r="Q104" s="4"/>
      <c r="R104" s="2">
        <v>2016</v>
      </c>
      <c r="S104" s="4"/>
      <c r="T104" s="2">
        <v>2018</v>
      </c>
      <c r="U104" s="3" t="s">
        <v>266</v>
      </c>
      <c r="V104" s="4"/>
      <c r="W104" s="4"/>
      <c r="X104" s="2">
        <v>2</v>
      </c>
      <c r="Y104" t="str">
        <f>VLOOKUP(A104,p_comments!$A:$K,2,FALSE)</f>
        <v>Corrosion</v>
      </c>
      <c r="Z104" t="str">
        <f>VLOOKUP($A104,p_comments!$A:$K,3,FALSE)</f>
        <v/>
      </c>
      <c r="AA104" t="str">
        <f>VLOOKUP($A104,p_comments!$A:$K,4,FALSE)</f>
        <v/>
      </c>
    </row>
    <row r="105" spans="1:27" ht="165" x14ac:dyDescent="0.25">
      <c r="A105" s="2">
        <v>121</v>
      </c>
      <c r="B105" s="2">
        <v>637</v>
      </c>
      <c r="C105" s="3" t="s">
        <v>267</v>
      </c>
      <c r="D105" s="2">
        <v>2</v>
      </c>
      <c r="E105" s="3" t="s">
        <v>96</v>
      </c>
      <c r="F105" s="3" t="s">
        <v>26</v>
      </c>
      <c r="G105" s="3" t="s">
        <v>27</v>
      </c>
      <c r="H105" s="3" t="s">
        <v>244</v>
      </c>
      <c r="I105" s="3" t="s">
        <v>244</v>
      </c>
      <c r="J105" s="3" t="s">
        <v>30</v>
      </c>
      <c r="K105" s="3" t="s">
        <v>97</v>
      </c>
      <c r="L105" s="3" t="s">
        <v>97</v>
      </c>
      <c r="M105" s="3" t="s">
        <v>198</v>
      </c>
      <c r="N105" s="3" t="s">
        <v>268</v>
      </c>
      <c r="O105" s="3" t="s">
        <v>269</v>
      </c>
      <c r="P105" s="3" t="s">
        <v>34</v>
      </c>
      <c r="Q105" s="2">
        <v>2020</v>
      </c>
      <c r="R105" s="2">
        <v>2014</v>
      </c>
      <c r="S105" s="4"/>
      <c r="T105" s="2">
        <v>2030</v>
      </c>
      <c r="U105" s="3" t="s">
        <v>270</v>
      </c>
      <c r="V105" s="4"/>
      <c r="W105" s="4"/>
      <c r="X105" s="2">
        <v>2</v>
      </c>
      <c r="Y105" t="str">
        <f>VLOOKUP(A105,p_comments!$A:$K,2,FALSE)</f>
        <v>good</v>
      </c>
      <c r="Z105" t="str">
        <f>VLOOKUP($A105,p_comments!$A:$K,3,FALSE)</f>
        <v/>
      </c>
      <c r="AA105" t="str">
        <f>VLOOKUP($A105,p_comments!$A:$K,4,FALSE)</f>
        <v/>
      </c>
    </row>
    <row r="106" spans="1:27" ht="45" x14ac:dyDescent="0.25">
      <c r="A106" s="2">
        <v>234</v>
      </c>
      <c r="B106" s="2">
        <v>22</v>
      </c>
      <c r="C106" s="3" t="s">
        <v>222</v>
      </c>
      <c r="D106" s="2">
        <v>3</v>
      </c>
      <c r="E106" s="3" t="s">
        <v>271</v>
      </c>
      <c r="F106" s="3" t="s">
        <v>26</v>
      </c>
      <c r="G106" s="3" t="s">
        <v>34</v>
      </c>
      <c r="H106" s="3" t="s">
        <v>244</v>
      </c>
      <c r="I106" s="3" t="s">
        <v>244</v>
      </c>
      <c r="J106" s="3" t="s">
        <v>41</v>
      </c>
      <c r="K106" s="3" t="s">
        <v>56</v>
      </c>
      <c r="L106" s="3" t="s">
        <v>57</v>
      </c>
      <c r="M106" s="3" t="s">
        <v>34</v>
      </c>
      <c r="N106" s="3" t="s">
        <v>34</v>
      </c>
      <c r="O106" s="3" t="s">
        <v>34</v>
      </c>
      <c r="P106" s="3" t="s">
        <v>34</v>
      </c>
      <c r="Q106" s="2">
        <v>0</v>
      </c>
      <c r="R106" s="2">
        <v>1977</v>
      </c>
      <c r="S106" s="4"/>
      <c r="T106" s="4"/>
      <c r="U106" s="3" t="s">
        <v>34</v>
      </c>
      <c r="V106" s="4"/>
      <c r="W106" s="4"/>
      <c r="X106" s="4"/>
      <c r="Y106" t="str">
        <f>VLOOKUP(A106,p_comments!$A:$K,2,FALSE)</f>
        <v/>
      </c>
      <c r="Z106" t="str">
        <f>VLOOKUP($A106,p_comments!$A:$K,3,FALSE)</f>
        <v/>
      </c>
      <c r="AA106" t="str">
        <f>VLOOKUP($A106,p_comments!$A:$K,4,FALSE)</f>
        <v/>
      </c>
    </row>
    <row r="107" spans="1:27" ht="90" x14ac:dyDescent="0.25">
      <c r="A107" s="2">
        <v>235</v>
      </c>
      <c r="B107" s="2">
        <v>122</v>
      </c>
      <c r="C107" s="3" t="s">
        <v>229</v>
      </c>
      <c r="D107" s="2">
        <v>3</v>
      </c>
      <c r="E107" s="3" t="s">
        <v>272</v>
      </c>
      <c r="F107" s="3" t="s">
        <v>26</v>
      </c>
      <c r="G107" s="3" t="s">
        <v>27</v>
      </c>
      <c r="H107" s="3" t="s">
        <v>244</v>
      </c>
      <c r="I107" s="3" t="s">
        <v>244</v>
      </c>
      <c r="J107" s="3" t="s">
        <v>30</v>
      </c>
      <c r="K107" s="3" t="s">
        <v>56</v>
      </c>
      <c r="L107" s="3" t="s">
        <v>57</v>
      </c>
      <c r="M107" s="3" t="s">
        <v>34</v>
      </c>
      <c r="N107" s="3" t="s">
        <v>34</v>
      </c>
      <c r="O107" s="3" t="s">
        <v>34</v>
      </c>
      <c r="P107" s="3" t="s">
        <v>34</v>
      </c>
      <c r="Q107" s="2">
        <v>0</v>
      </c>
      <c r="R107" s="2">
        <v>1977</v>
      </c>
      <c r="S107" s="4"/>
      <c r="T107" s="4"/>
      <c r="U107" s="3" t="s">
        <v>273</v>
      </c>
      <c r="V107" s="4"/>
      <c r="W107" s="4"/>
      <c r="X107" s="4"/>
      <c r="Y107" t="str">
        <f>VLOOKUP(A107,p_comments!$A:$K,2,FALSE)</f>
        <v>Poor</v>
      </c>
      <c r="Z107" t="str">
        <f>VLOOKUP($A107,p_comments!$A:$K,3,FALSE)</f>
        <v>Severe deterioration was observed on the service piping</v>
      </c>
      <c r="AA107" t="str">
        <f>VLOOKUP($A107,p_comments!$A:$K,4,FALSE)</f>
        <v/>
      </c>
    </row>
    <row r="108" spans="1:27" ht="105" x14ac:dyDescent="0.25">
      <c r="A108" s="2">
        <v>127</v>
      </c>
      <c r="B108" s="2">
        <v>125</v>
      </c>
      <c r="C108" s="3" t="s">
        <v>105</v>
      </c>
      <c r="D108" s="2">
        <v>2</v>
      </c>
      <c r="E108" s="3" t="s">
        <v>274</v>
      </c>
      <c r="F108" s="3" t="s">
        <v>26</v>
      </c>
      <c r="G108" s="3" t="s">
        <v>27</v>
      </c>
      <c r="H108" s="3" t="s">
        <v>244</v>
      </c>
      <c r="I108" s="3" t="s">
        <v>244</v>
      </c>
      <c r="J108" s="3" t="s">
        <v>30</v>
      </c>
      <c r="K108" s="3" t="s">
        <v>56</v>
      </c>
      <c r="L108" s="3" t="s">
        <v>38</v>
      </c>
      <c r="M108" s="3" t="s">
        <v>275</v>
      </c>
      <c r="N108" s="3" t="s">
        <v>276</v>
      </c>
      <c r="O108" s="3" t="s">
        <v>33</v>
      </c>
      <c r="P108" s="3" t="s">
        <v>34</v>
      </c>
      <c r="Q108" s="2">
        <v>2020</v>
      </c>
      <c r="R108" s="2">
        <v>1977</v>
      </c>
      <c r="S108" s="4"/>
      <c r="T108" s="4"/>
      <c r="U108" s="3" t="s">
        <v>277</v>
      </c>
      <c r="V108" s="4"/>
      <c r="W108" s="4"/>
      <c r="X108" s="4"/>
      <c r="Y108" t="str">
        <f>VLOOKUP(A108,p_comments!$A:$K,2,FALSE)</f>
        <v>Poor</v>
      </c>
      <c r="Z108" t="str">
        <f>VLOOKUP($A108,p_comments!$A:$K,3,FALSE)</f>
        <v>Corrosion and deterioration was observed on the surface of the valve and it is near the end of its expected service life.</v>
      </c>
      <c r="AA108" t="str">
        <f>VLOOKUP($A108,p_comments!$A:$K,4,FALSE)</f>
        <v/>
      </c>
    </row>
    <row r="109" spans="1:27" ht="105" x14ac:dyDescent="0.25">
      <c r="A109" s="2">
        <v>128</v>
      </c>
      <c r="B109" s="2">
        <v>22</v>
      </c>
      <c r="C109" s="3" t="s">
        <v>61</v>
      </c>
      <c r="D109" s="2">
        <v>4</v>
      </c>
      <c r="E109" s="3" t="s">
        <v>278</v>
      </c>
      <c r="F109" s="3" t="s">
        <v>26</v>
      </c>
      <c r="G109" s="3" t="s">
        <v>27</v>
      </c>
      <c r="H109" s="3" t="s">
        <v>244</v>
      </c>
      <c r="I109" s="3" t="s">
        <v>244</v>
      </c>
      <c r="J109" s="3" t="s">
        <v>41</v>
      </c>
      <c r="K109" s="3" t="s">
        <v>56</v>
      </c>
      <c r="L109" s="3" t="s">
        <v>57</v>
      </c>
      <c r="M109" s="3" t="s">
        <v>34</v>
      </c>
      <c r="N109" s="3" t="s">
        <v>34</v>
      </c>
      <c r="O109" s="3" t="s">
        <v>34</v>
      </c>
      <c r="P109" s="3" t="s">
        <v>34</v>
      </c>
      <c r="Q109" s="2">
        <v>2020</v>
      </c>
      <c r="R109" s="2">
        <v>1977</v>
      </c>
      <c r="S109" s="4"/>
      <c r="T109" s="4"/>
      <c r="U109" s="3" t="s">
        <v>34</v>
      </c>
      <c r="V109" s="4"/>
      <c r="W109" s="4"/>
      <c r="X109" s="4"/>
      <c r="Y109" t="str">
        <f>VLOOKUP(A109,p_comments!$A:$K,2,FALSE)</f>
        <v>Good</v>
      </c>
      <c r="Z109" t="str">
        <f>VLOOKUP($A109,p_comments!$A:$K,3,FALSE)</f>
        <v/>
      </c>
      <c r="AA109" t="str">
        <f>VLOOKUP($A109,p_comments!$A:$K,4,FALSE)</f>
        <v/>
      </c>
    </row>
    <row r="110" spans="1:27" ht="120" x14ac:dyDescent="0.25">
      <c r="A110" s="2">
        <v>125</v>
      </c>
      <c r="B110" s="2">
        <v>637</v>
      </c>
      <c r="C110" s="3" t="s">
        <v>117</v>
      </c>
      <c r="D110" s="2">
        <v>2</v>
      </c>
      <c r="E110" s="3" t="s">
        <v>279</v>
      </c>
      <c r="F110" s="3" t="s">
        <v>26</v>
      </c>
      <c r="G110" s="3" t="s">
        <v>27</v>
      </c>
      <c r="H110" s="3" t="s">
        <v>244</v>
      </c>
      <c r="I110" s="3" t="s">
        <v>244</v>
      </c>
      <c r="J110" s="3" t="s">
        <v>30</v>
      </c>
      <c r="K110" s="3" t="s">
        <v>56</v>
      </c>
      <c r="L110" s="3" t="s">
        <v>38</v>
      </c>
      <c r="M110" s="3" t="s">
        <v>119</v>
      </c>
      <c r="N110" s="3" t="s">
        <v>280</v>
      </c>
      <c r="O110" s="3" t="s">
        <v>281</v>
      </c>
      <c r="P110" s="3" t="s">
        <v>34</v>
      </c>
      <c r="Q110" s="2">
        <v>2020</v>
      </c>
      <c r="R110" s="2">
        <v>1977</v>
      </c>
      <c r="S110" s="4"/>
      <c r="T110" s="4"/>
      <c r="U110" s="3" t="s">
        <v>282</v>
      </c>
      <c r="V110" s="4"/>
      <c r="W110" s="4"/>
      <c r="X110" s="4"/>
      <c r="Y110" t="str">
        <f>VLOOKUP(A110,p_comments!$A:$K,2,FALSE)</f>
        <v>Poor</v>
      </c>
      <c r="Z110" t="str">
        <f>VLOOKUP($A110,p_comments!$A:$K,3,FALSE)</f>
        <v>The pump works but it's near the end of its expected service life.</v>
      </c>
      <c r="AA110" t="str">
        <f>VLOOKUP($A110,p_comments!$A:$K,4,FALSE)</f>
        <v/>
      </c>
    </row>
    <row r="111" spans="1:27" ht="105" x14ac:dyDescent="0.25">
      <c r="A111" s="2">
        <v>124</v>
      </c>
      <c r="B111" s="2">
        <v>122</v>
      </c>
      <c r="C111" s="3" t="s">
        <v>122</v>
      </c>
      <c r="D111" s="2">
        <v>2</v>
      </c>
      <c r="E111" s="3" t="s">
        <v>283</v>
      </c>
      <c r="F111" s="3" t="s">
        <v>26</v>
      </c>
      <c r="G111" s="3" t="s">
        <v>27</v>
      </c>
      <c r="H111" s="3" t="s">
        <v>244</v>
      </c>
      <c r="I111" s="3" t="s">
        <v>244</v>
      </c>
      <c r="J111" s="3" t="s">
        <v>30</v>
      </c>
      <c r="K111" s="3" t="s">
        <v>56</v>
      </c>
      <c r="L111" s="3" t="s">
        <v>38</v>
      </c>
      <c r="M111" s="3" t="s">
        <v>275</v>
      </c>
      <c r="N111" s="3" t="s">
        <v>276</v>
      </c>
      <c r="O111" s="3" t="s">
        <v>33</v>
      </c>
      <c r="P111" s="3" t="s">
        <v>34</v>
      </c>
      <c r="Q111" s="2">
        <v>2020</v>
      </c>
      <c r="R111" s="2">
        <v>1977</v>
      </c>
      <c r="S111" s="4"/>
      <c r="T111" s="4"/>
      <c r="U111" s="3" t="s">
        <v>284</v>
      </c>
      <c r="V111" s="4"/>
      <c r="W111" s="4"/>
      <c r="X111" s="4"/>
      <c r="Y111" t="str">
        <f>VLOOKUP(A111,p_comments!$A:$K,2,FALSE)</f>
        <v>Poor</v>
      </c>
      <c r="Z111" t="str">
        <f>VLOOKUP($A111,p_comments!$A:$K,3,FALSE)</f>
        <v>Deterioration was observed on the surface of the valve and it is near the end of its expected service life.</v>
      </c>
      <c r="AA111" t="str">
        <f>VLOOKUP($A111,p_comments!$A:$K,4,FALSE)</f>
        <v/>
      </c>
    </row>
    <row r="112" spans="1:27" ht="90" x14ac:dyDescent="0.25">
      <c r="A112" s="2">
        <v>123</v>
      </c>
      <c r="B112" s="2">
        <v>122</v>
      </c>
      <c r="C112" s="3" t="s">
        <v>110</v>
      </c>
      <c r="D112" s="2">
        <v>2</v>
      </c>
      <c r="E112" s="3" t="s">
        <v>285</v>
      </c>
      <c r="F112" s="3" t="s">
        <v>26</v>
      </c>
      <c r="G112" s="3" t="s">
        <v>27</v>
      </c>
      <c r="H112" s="3" t="s">
        <v>244</v>
      </c>
      <c r="I112" s="3" t="s">
        <v>244</v>
      </c>
      <c r="J112" s="3" t="s">
        <v>30</v>
      </c>
      <c r="K112" s="3" t="s">
        <v>56</v>
      </c>
      <c r="L112" s="3" t="s">
        <v>38</v>
      </c>
      <c r="M112" s="3" t="s">
        <v>286</v>
      </c>
      <c r="N112" s="3" t="s">
        <v>204</v>
      </c>
      <c r="O112" s="3" t="s">
        <v>33</v>
      </c>
      <c r="P112" s="3" t="s">
        <v>34</v>
      </c>
      <c r="Q112" s="2">
        <v>2020</v>
      </c>
      <c r="R112" s="2">
        <v>1977</v>
      </c>
      <c r="S112" s="4"/>
      <c r="T112" s="4"/>
      <c r="U112" s="3" t="s">
        <v>287</v>
      </c>
      <c r="V112" s="4"/>
      <c r="W112" s="4"/>
      <c r="X112" s="4"/>
      <c r="Y112" t="str">
        <f>VLOOKUP(A112,p_comments!$A:$K,2,FALSE)</f>
        <v>Poor</v>
      </c>
      <c r="Z112" t="str">
        <f>VLOOKUP($A112,p_comments!$A:$K,3,FALSE)</f>
        <v>Corrosion and serious deterioration was observed on the valve</v>
      </c>
      <c r="AA112" t="str">
        <f>VLOOKUP($A112,p_comments!$A:$K,4,FALSE)</f>
        <v/>
      </c>
    </row>
    <row r="113" spans="1:30" ht="120" x14ac:dyDescent="0.25">
      <c r="A113" s="2">
        <v>122</v>
      </c>
      <c r="B113" s="2">
        <v>637</v>
      </c>
      <c r="C113" s="3" t="s">
        <v>288</v>
      </c>
      <c r="D113" s="2">
        <v>2</v>
      </c>
      <c r="E113" s="3" t="s">
        <v>289</v>
      </c>
      <c r="F113" s="3" t="s">
        <v>26</v>
      </c>
      <c r="G113" s="3" t="s">
        <v>27</v>
      </c>
      <c r="H113" s="3" t="s">
        <v>244</v>
      </c>
      <c r="I113" s="3" t="s">
        <v>244</v>
      </c>
      <c r="J113" s="3" t="s">
        <v>30</v>
      </c>
      <c r="K113" s="3" t="s">
        <v>56</v>
      </c>
      <c r="L113" s="3" t="s">
        <v>38</v>
      </c>
      <c r="M113" s="3" t="s">
        <v>119</v>
      </c>
      <c r="N113" s="3" t="s">
        <v>280</v>
      </c>
      <c r="O113" s="3" t="s">
        <v>290</v>
      </c>
      <c r="P113" s="3" t="s">
        <v>34</v>
      </c>
      <c r="Q113" s="2">
        <v>2020</v>
      </c>
      <c r="R113" s="2">
        <v>1977</v>
      </c>
      <c r="S113" s="4"/>
      <c r="T113" s="4"/>
      <c r="U113" s="3" t="s">
        <v>291</v>
      </c>
      <c r="V113" s="4"/>
      <c r="W113" s="4"/>
      <c r="X113" s="4"/>
      <c r="Y113" t="str">
        <f>VLOOKUP(A113,p_comments!$A:$K,2,FALSE)</f>
        <v>Poor</v>
      </c>
      <c r="Z113" t="str">
        <f>VLOOKUP($A113,p_comments!$A:$K,3,FALSE)</f>
        <v>The pump works but it's near the end of its expected service life.</v>
      </c>
      <c r="AA113" t="str">
        <f>VLOOKUP($A113,p_comments!$A:$K,4,FALSE)</f>
        <v/>
      </c>
    </row>
    <row r="114" spans="1:30" ht="90" x14ac:dyDescent="0.25">
      <c r="A114" s="2">
        <v>126</v>
      </c>
      <c r="B114" s="2">
        <v>125</v>
      </c>
      <c r="C114" s="3" t="s">
        <v>124</v>
      </c>
      <c r="D114" s="2">
        <v>2</v>
      </c>
      <c r="E114" s="3" t="s">
        <v>292</v>
      </c>
      <c r="F114" s="3" t="s">
        <v>26</v>
      </c>
      <c r="G114" s="3" t="s">
        <v>27</v>
      </c>
      <c r="H114" s="3" t="s">
        <v>244</v>
      </c>
      <c r="I114" s="3" t="s">
        <v>244</v>
      </c>
      <c r="J114" s="3" t="s">
        <v>30</v>
      </c>
      <c r="K114" s="3" t="s">
        <v>56</v>
      </c>
      <c r="L114" s="3" t="s">
        <v>38</v>
      </c>
      <c r="M114" s="3" t="s">
        <v>286</v>
      </c>
      <c r="N114" s="3" t="s">
        <v>204</v>
      </c>
      <c r="O114" s="3" t="s">
        <v>33</v>
      </c>
      <c r="P114" s="3" t="s">
        <v>34</v>
      </c>
      <c r="Q114" s="2">
        <v>2020</v>
      </c>
      <c r="R114" s="2">
        <v>1977</v>
      </c>
      <c r="S114" s="4"/>
      <c r="T114" s="4"/>
      <c r="U114" s="3" t="s">
        <v>293</v>
      </c>
      <c r="V114" s="4"/>
      <c r="W114" s="4"/>
      <c r="X114" s="4"/>
      <c r="Y114" t="str">
        <f>VLOOKUP(A114,p_comments!$A:$K,2,FALSE)</f>
        <v>Poor</v>
      </c>
      <c r="Z114" t="str">
        <f>VLOOKUP($A114,p_comments!$A:$K,3,FALSE)</f>
        <v>Corrosion and serious deterioration was observed on the valve</v>
      </c>
      <c r="AA114" t="str">
        <f>VLOOKUP($A114,p_comments!$A:$K,4,FALSE)</f>
        <v/>
      </c>
    </row>
    <row r="115" spans="1:30" ht="75" x14ac:dyDescent="0.25">
      <c r="A115" s="2">
        <v>389</v>
      </c>
      <c r="B115" s="2">
        <v>637</v>
      </c>
      <c r="C115" s="3" t="s">
        <v>220</v>
      </c>
      <c r="D115" s="2">
        <v>2</v>
      </c>
      <c r="E115" s="3" t="s">
        <v>221</v>
      </c>
      <c r="F115" s="3" t="s">
        <v>26</v>
      </c>
      <c r="G115" s="3" t="s">
        <v>27</v>
      </c>
      <c r="H115" s="3" t="s">
        <v>244</v>
      </c>
      <c r="I115" s="3" t="s">
        <v>29</v>
      </c>
      <c r="J115" s="3" t="s">
        <v>30</v>
      </c>
      <c r="K115" s="3" t="s">
        <v>56</v>
      </c>
      <c r="L115" s="3" t="s">
        <v>38</v>
      </c>
      <c r="M115" s="3" t="s">
        <v>34</v>
      </c>
      <c r="N115" s="3" t="s">
        <v>34</v>
      </c>
      <c r="O115" s="3" t="s">
        <v>34</v>
      </c>
      <c r="P115" s="3" t="s">
        <v>34</v>
      </c>
      <c r="Q115" s="4"/>
      <c r="R115" s="2">
        <v>1977</v>
      </c>
      <c r="S115" s="4"/>
      <c r="T115" s="4"/>
      <c r="U115" s="3" t="s">
        <v>294</v>
      </c>
      <c r="V115" s="4"/>
      <c r="W115" s="4"/>
      <c r="X115" s="4"/>
      <c r="Y115" t="str">
        <f>VLOOKUP(A115,p_comments!$A:$K,2,FALSE)</f>
        <v>Good</v>
      </c>
      <c r="Z115" t="str">
        <f>VLOOKUP($A115,p_comments!$A:$K,3,FALSE)</f>
        <v/>
      </c>
      <c r="AA115" t="str">
        <f>VLOOKUP($A115,p_comments!$A:$K,4,FALSE)</f>
        <v/>
      </c>
    </row>
    <row r="116" spans="1:30" ht="90" x14ac:dyDescent="0.25">
      <c r="A116" s="2">
        <v>236</v>
      </c>
      <c r="B116" s="2">
        <v>125</v>
      </c>
      <c r="C116" s="3" t="s">
        <v>295</v>
      </c>
      <c r="D116" s="2">
        <v>3</v>
      </c>
      <c r="E116" s="3" t="s">
        <v>296</v>
      </c>
      <c r="F116" s="3" t="s">
        <v>26</v>
      </c>
      <c r="G116" s="3" t="s">
        <v>27</v>
      </c>
      <c r="H116" s="3" t="s">
        <v>244</v>
      </c>
      <c r="I116" s="3" t="s">
        <v>244</v>
      </c>
      <c r="J116" s="3" t="s">
        <v>30</v>
      </c>
      <c r="K116" s="3" t="s">
        <v>56</v>
      </c>
      <c r="L116" s="3" t="s">
        <v>57</v>
      </c>
      <c r="M116" s="3" t="s">
        <v>34</v>
      </c>
      <c r="N116" s="3" t="s">
        <v>34</v>
      </c>
      <c r="O116" s="3" t="s">
        <v>34</v>
      </c>
      <c r="P116" s="3" t="s">
        <v>34</v>
      </c>
      <c r="Q116" s="2">
        <v>0</v>
      </c>
      <c r="R116" s="2">
        <v>1977</v>
      </c>
      <c r="S116" s="4"/>
      <c r="T116" s="4"/>
      <c r="U116" s="3" t="s">
        <v>34</v>
      </c>
      <c r="V116" s="4"/>
      <c r="W116" s="4"/>
      <c r="X116" s="4"/>
      <c r="Y116" t="str">
        <f>VLOOKUP(A116,p_comments!$A:$K,2,FALSE)</f>
        <v>Poor</v>
      </c>
      <c r="Z116" t="str">
        <f>VLOOKUP($A116,p_comments!$A:$K,3,FALSE)</f>
        <v>Severe deterioration was observed on the service piping</v>
      </c>
      <c r="AA116" t="str">
        <f>VLOOKUP($A116,p_comments!$A:$K,4,FALSE)</f>
        <v/>
      </c>
    </row>
    <row r="117" spans="1:30" ht="45" x14ac:dyDescent="0.25">
      <c r="A117" s="2">
        <v>620</v>
      </c>
      <c r="B117" s="2">
        <v>48</v>
      </c>
      <c r="C117" s="3" t="s">
        <v>297</v>
      </c>
      <c r="D117" s="2">
        <v>2</v>
      </c>
      <c r="E117" s="3" t="s">
        <v>34</v>
      </c>
      <c r="F117" s="3" t="s">
        <v>26</v>
      </c>
      <c r="G117" s="3" t="s">
        <v>34</v>
      </c>
      <c r="H117" s="3" t="s">
        <v>298</v>
      </c>
      <c r="I117" s="3" t="s">
        <v>29</v>
      </c>
      <c r="J117" s="3" t="s">
        <v>41</v>
      </c>
      <c r="K117" s="3" t="s">
        <v>42</v>
      </c>
      <c r="L117" s="3" t="s">
        <v>42</v>
      </c>
      <c r="M117" s="3" t="s">
        <v>34</v>
      </c>
      <c r="N117" s="3" t="s">
        <v>34</v>
      </c>
      <c r="O117" s="3" t="s">
        <v>34</v>
      </c>
      <c r="P117" s="3" t="s">
        <v>34</v>
      </c>
      <c r="Q117" s="4"/>
      <c r="R117" s="2">
        <v>2007</v>
      </c>
      <c r="S117" s="4"/>
      <c r="T117" s="4"/>
      <c r="U117" s="3" t="s">
        <v>299</v>
      </c>
      <c r="V117" s="4"/>
      <c r="W117" s="4"/>
      <c r="X117" s="4"/>
      <c r="Y117" t="str">
        <f>VLOOKUP(A117,p_comments!$A:$K,2,FALSE)</f>
        <v/>
      </c>
      <c r="Z117" t="str">
        <f>VLOOKUP($A117,p_comments!$A:$K,3,FALSE)</f>
        <v>Good</v>
      </c>
      <c r="AA117" t="str">
        <f>VLOOKUP($A117,p_comments!$A:$K,4,FALSE)</f>
        <v/>
      </c>
    </row>
    <row r="118" spans="1:30" ht="75" x14ac:dyDescent="0.25">
      <c r="A118" s="2">
        <v>621</v>
      </c>
      <c r="B118" s="2">
        <v>48</v>
      </c>
      <c r="C118" s="3" t="s">
        <v>300</v>
      </c>
      <c r="D118" s="2">
        <v>2</v>
      </c>
      <c r="E118" s="3" t="s">
        <v>34</v>
      </c>
      <c r="F118" s="3" t="s">
        <v>26</v>
      </c>
      <c r="G118" s="3" t="s">
        <v>27</v>
      </c>
      <c r="H118" s="3" t="s">
        <v>298</v>
      </c>
      <c r="I118" s="3" t="s">
        <v>29</v>
      </c>
      <c r="J118" s="3" t="s">
        <v>41</v>
      </c>
      <c r="K118" s="3" t="s">
        <v>42</v>
      </c>
      <c r="L118" s="3" t="s">
        <v>42</v>
      </c>
      <c r="M118" s="3" t="s">
        <v>34</v>
      </c>
      <c r="N118" s="3" t="s">
        <v>34</v>
      </c>
      <c r="O118" s="3" t="s">
        <v>34</v>
      </c>
      <c r="P118" s="3" t="s">
        <v>34</v>
      </c>
      <c r="Q118" s="4"/>
      <c r="R118" s="2">
        <v>2007</v>
      </c>
      <c r="S118" s="4"/>
      <c r="T118" s="2">
        <v>2035</v>
      </c>
      <c r="U118" s="3" t="s">
        <v>299</v>
      </c>
      <c r="V118" s="4"/>
      <c r="W118" s="4"/>
      <c r="X118" s="4"/>
      <c r="Y118" t="str">
        <f>VLOOKUP(A118,p_comments!$A:$K,2,FALSE)</f>
        <v>Good</v>
      </c>
      <c r="Z118" t="str">
        <f>VLOOKUP($A118,p_comments!$A:$K,3,FALSE)</f>
        <v/>
      </c>
      <c r="AA118" t="str">
        <f>VLOOKUP($A118,p_comments!$A:$K,4,FALSE)</f>
        <v/>
      </c>
    </row>
    <row r="119" spans="1:30" ht="45" x14ac:dyDescent="0.25">
      <c r="A119" s="2">
        <v>618</v>
      </c>
      <c r="B119" s="2">
        <v>48</v>
      </c>
      <c r="C119" s="3" t="s">
        <v>301</v>
      </c>
      <c r="D119" s="2">
        <v>1</v>
      </c>
      <c r="E119" s="3" t="s">
        <v>34</v>
      </c>
      <c r="F119" s="3" t="s">
        <v>26</v>
      </c>
      <c r="G119" s="3" t="s">
        <v>27</v>
      </c>
      <c r="H119" s="3" t="s">
        <v>298</v>
      </c>
      <c r="I119" s="3" t="s">
        <v>29</v>
      </c>
      <c r="J119" s="3" t="s">
        <v>41</v>
      </c>
      <c r="K119" s="3" t="s">
        <v>42</v>
      </c>
      <c r="L119" s="3" t="s">
        <v>42</v>
      </c>
      <c r="M119" s="3" t="s">
        <v>34</v>
      </c>
      <c r="N119" s="3" t="s">
        <v>34</v>
      </c>
      <c r="O119" s="3" t="s">
        <v>34</v>
      </c>
      <c r="P119" s="3" t="s">
        <v>34</v>
      </c>
      <c r="Q119" s="4"/>
      <c r="R119" s="2">
        <v>2007</v>
      </c>
      <c r="S119" s="4"/>
      <c r="T119" s="4"/>
      <c r="U119" s="3" t="s">
        <v>302</v>
      </c>
      <c r="V119" s="4"/>
      <c r="W119" s="4"/>
      <c r="X119" s="4"/>
      <c r="Y119" t="str">
        <f>VLOOKUP(A119,p_comments!$A:$K,2,FALSE)</f>
        <v>Good</v>
      </c>
      <c r="Z119" t="str">
        <f>VLOOKUP($A119,p_comments!$A:$K,3,FALSE)</f>
        <v/>
      </c>
      <c r="AA119" t="str">
        <f>VLOOKUP($A119,p_comments!$A:$K,4,FALSE)</f>
        <v/>
      </c>
    </row>
    <row r="120" spans="1:30" ht="45" x14ac:dyDescent="0.25">
      <c r="A120" s="2">
        <v>617</v>
      </c>
      <c r="B120" s="2">
        <v>48</v>
      </c>
      <c r="C120" s="3" t="s">
        <v>40</v>
      </c>
      <c r="D120" s="2">
        <v>1</v>
      </c>
      <c r="E120" s="3" t="s">
        <v>34</v>
      </c>
      <c r="F120" s="3" t="s">
        <v>26</v>
      </c>
      <c r="G120" s="3" t="s">
        <v>27</v>
      </c>
      <c r="H120" s="3" t="s">
        <v>298</v>
      </c>
      <c r="I120" s="3" t="s">
        <v>29</v>
      </c>
      <c r="J120" s="3" t="s">
        <v>41</v>
      </c>
      <c r="K120" s="3" t="s">
        <v>42</v>
      </c>
      <c r="L120" s="3" t="s">
        <v>42</v>
      </c>
      <c r="M120" s="3" t="s">
        <v>34</v>
      </c>
      <c r="N120" s="3" t="s">
        <v>34</v>
      </c>
      <c r="O120" s="3" t="s">
        <v>34</v>
      </c>
      <c r="P120" s="3" t="s">
        <v>34</v>
      </c>
      <c r="Q120" s="4"/>
      <c r="R120" s="2">
        <v>2007</v>
      </c>
      <c r="S120" s="4"/>
      <c r="T120" s="4"/>
      <c r="U120" s="3" t="s">
        <v>303</v>
      </c>
      <c r="V120" s="4"/>
      <c r="W120" s="4"/>
      <c r="X120" s="4"/>
      <c r="Y120" t="str">
        <f>VLOOKUP(A120,p_comments!$A:$K,2,FALSE)</f>
        <v/>
      </c>
      <c r="Z120" t="str">
        <f>VLOOKUP($A120,p_comments!$A:$K,3,FALSE)</f>
        <v>Good</v>
      </c>
      <c r="AA120" t="str">
        <f>VLOOKUP($A120,p_comments!$A:$K,4,FALSE)</f>
        <v/>
      </c>
    </row>
    <row r="121" spans="1:30" ht="45" x14ac:dyDescent="0.25">
      <c r="A121" s="2">
        <v>619</v>
      </c>
      <c r="B121" s="2">
        <v>48</v>
      </c>
      <c r="C121" s="3" t="s">
        <v>304</v>
      </c>
      <c r="D121" s="2">
        <v>2</v>
      </c>
      <c r="E121" s="3" t="s">
        <v>34</v>
      </c>
      <c r="F121" s="3" t="s">
        <v>26</v>
      </c>
      <c r="G121" s="3" t="s">
        <v>27</v>
      </c>
      <c r="H121" s="3" t="s">
        <v>298</v>
      </c>
      <c r="I121" s="3" t="s">
        <v>29</v>
      </c>
      <c r="J121" s="3" t="s">
        <v>41</v>
      </c>
      <c r="K121" s="3" t="s">
        <v>42</v>
      </c>
      <c r="L121" s="3" t="s">
        <v>42</v>
      </c>
      <c r="M121" s="3" t="s">
        <v>34</v>
      </c>
      <c r="N121" s="3" t="s">
        <v>34</v>
      </c>
      <c r="O121" s="3" t="s">
        <v>34</v>
      </c>
      <c r="P121" s="3" t="s">
        <v>34</v>
      </c>
      <c r="Q121" s="4"/>
      <c r="R121" s="2">
        <v>2007</v>
      </c>
      <c r="S121" s="4"/>
      <c r="T121" s="4"/>
      <c r="U121" s="3" t="s">
        <v>302</v>
      </c>
      <c r="V121" s="4"/>
      <c r="W121" s="4"/>
      <c r="X121" s="4"/>
      <c r="Y121" t="str">
        <f>VLOOKUP(A121,p_comments!$A:$K,2,FALSE)</f>
        <v>Good</v>
      </c>
      <c r="Z121" t="str">
        <f>VLOOKUP($A121,p_comments!$A:$K,3,FALSE)</f>
        <v/>
      </c>
      <c r="AA121" t="str">
        <f>VLOOKUP($A121,p_comments!$A:$K,4,FALSE)</f>
        <v/>
      </c>
    </row>
    <row r="122" spans="1:30" ht="75" x14ac:dyDescent="0.25">
      <c r="A122" s="2">
        <v>378</v>
      </c>
      <c r="B122" s="2">
        <v>634</v>
      </c>
      <c r="C122" s="3" t="s">
        <v>305</v>
      </c>
      <c r="D122" s="2">
        <v>2</v>
      </c>
      <c r="E122" s="3" t="s">
        <v>306</v>
      </c>
      <c r="F122" s="3" t="s">
        <v>26</v>
      </c>
      <c r="G122" s="3" t="s">
        <v>27</v>
      </c>
      <c r="H122" s="3" t="s">
        <v>298</v>
      </c>
      <c r="I122" s="3" t="s">
        <v>29</v>
      </c>
      <c r="J122" s="3" t="s">
        <v>41</v>
      </c>
      <c r="K122" s="3" t="s">
        <v>45</v>
      </c>
      <c r="L122" s="3" t="s">
        <v>46</v>
      </c>
      <c r="M122" s="3" t="s">
        <v>34</v>
      </c>
      <c r="N122" s="3" t="s">
        <v>34</v>
      </c>
      <c r="O122" s="3" t="s">
        <v>34</v>
      </c>
      <c r="P122" s="3" t="s">
        <v>34</v>
      </c>
      <c r="Q122" s="4"/>
      <c r="R122" s="2">
        <v>2006</v>
      </c>
      <c r="S122" s="4"/>
      <c r="T122" s="4"/>
      <c r="U122" s="3" t="s">
        <v>299</v>
      </c>
      <c r="V122" s="4"/>
      <c r="W122" s="4"/>
      <c r="X122" s="4"/>
      <c r="Y122" t="str">
        <f>VLOOKUP(A122,p_comments!$A:$K,2,FALSE)</f>
        <v>Good</v>
      </c>
      <c r="Z122" t="str">
        <f>VLOOKUP($A122,p_comments!$A:$K,3,FALSE)</f>
        <v/>
      </c>
      <c r="AA122" t="str">
        <f>VLOOKUP($A122,p_comments!$A:$K,4,FALSE)</f>
        <v/>
      </c>
    </row>
    <row r="123" spans="1:30" ht="75" x14ac:dyDescent="0.25">
      <c r="A123" s="2">
        <v>49</v>
      </c>
      <c r="B123" s="2">
        <v>634</v>
      </c>
      <c r="C123" s="3" t="s">
        <v>43</v>
      </c>
      <c r="D123" s="2">
        <v>3</v>
      </c>
      <c r="E123" s="3" t="s">
        <v>306</v>
      </c>
      <c r="F123" s="3" t="s">
        <v>26</v>
      </c>
      <c r="G123" s="3" t="s">
        <v>27</v>
      </c>
      <c r="H123" s="3" t="s">
        <v>298</v>
      </c>
      <c r="I123" s="3" t="s">
        <v>29</v>
      </c>
      <c r="J123" s="3" t="s">
        <v>30</v>
      </c>
      <c r="K123" s="3" t="s">
        <v>45</v>
      </c>
      <c r="L123" s="3" t="s">
        <v>46</v>
      </c>
      <c r="M123" s="3" t="s">
        <v>34</v>
      </c>
      <c r="N123" s="3" t="s">
        <v>34</v>
      </c>
      <c r="O123" s="3" t="s">
        <v>34</v>
      </c>
      <c r="P123" s="3" t="s">
        <v>34</v>
      </c>
      <c r="Q123" s="4"/>
      <c r="R123" s="2">
        <v>2006</v>
      </c>
      <c r="S123" s="4"/>
      <c r="T123" s="4"/>
      <c r="U123" s="3" t="s">
        <v>307</v>
      </c>
      <c r="V123" s="4"/>
      <c r="W123" s="4"/>
      <c r="X123" s="4"/>
      <c r="Y123" t="str">
        <f>VLOOKUP(A123,p_comments!$A:$K,2,FALSE)</f>
        <v>Good</v>
      </c>
      <c r="Z123" t="str">
        <f>VLOOKUP($A123,p_comments!$A:$K,3,FALSE)</f>
        <v>Rust spots noted typically</v>
      </c>
      <c r="AA123" t="str">
        <f>VLOOKUP($A123,p_comments!$A:$K,4,FALSE)</f>
        <v/>
      </c>
      <c r="AB123" t="str">
        <f>VLOOKUP($A123,r_defects!$B:$I, 6, FALSE)</f>
        <v>Cut back rust spots, clean and patch with cementitous repair mortar</v>
      </c>
      <c r="AC123">
        <f>VLOOKUP($A123,r_defects!$B:$I, 7, FALSE)</f>
        <v>2035</v>
      </c>
      <c r="AD123">
        <f>VLOOKUP($A123,r_defects!$B:$I, 8, FALSE)</f>
        <v>500</v>
      </c>
    </row>
    <row r="124" spans="1:30" ht="75" x14ac:dyDescent="0.25">
      <c r="A124" s="2">
        <v>379</v>
      </c>
      <c r="B124" s="2">
        <v>634</v>
      </c>
      <c r="C124" s="3" t="s">
        <v>67</v>
      </c>
      <c r="D124" s="2">
        <v>1</v>
      </c>
      <c r="E124" s="3" t="s">
        <v>306</v>
      </c>
      <c r="F124" s="3" t="s">
        <v>26</v>
      </c>
      <c r="G124" s="3" t="s">
        <v>27</v>
      </c>
      <c r="H124" s="3" t="s">
        <v>298</v>
      </c>
      <c r="I124" s="3" t="s">
        <v>29</v>
      </c>
      <c r="J124" s="3" t="s">
        <v>30</v>
      </c>
      <c r="K124" s="3" t="s">
        <v>45</v>
      </c>
      <c r="L124" s="3" t="s">
        <v>46</v>
      </c>
      <c r="M124" s="3" t="s">
        <v>34</v>
      </c>
      <c r="N124" s="3" t="s">
        <v>34</v>
      </c>
      <c r="O124" s="3" t="s">
        <v>34</v>
      </c>
      <c r="P124" s="3" t="s">
        <v>34</v>
      </c>
      <c r="Q124" s="4"/>
      <c r="R124" s="2">
        <v>2006</v>
      </c>
      <c r="S124" s="4"/>
      <c r="T124" s="4"/>
      <c r="U124" s="3" t="s">
        <v>308</v>
      </c>
      <c r="V124" s="4"/>
      <c r="W124" s="4"/>
      <c r="X124" s="4"/>
      <c r="Y124" t="str">
        <f>VLOOKUP(A124,p_comments!$A:$K,2,FALSE)</f>
        <v>Good</v>
      </c>
      <c r="Z124" t="str">
        <f>VLOOKUP($A124,p_comments!$A:$K,3,FALSE)</f>
        <v/>
      </c>
      <c r="AA124" t="str">
        <f>VLOOKUP($A124,p_comments!$A:$K,4,FALSE)</f>
        <v/>
      </c>
    </row>
    <row r="125" spans="1:30" ht="75" x14ac:dyDescent="0.25">
      <c r="A125" s="2">
        <v>377</v>
      </c>
      <c r="B125" s="2">
        <v>634</v>
      </c>
      <c r="C125" s="3" t="s">
        <v>309</v>
      </c>
      <c r="D125" s="2">
        <v>2</v>
      </c>
      <c r="E125" s="3" t="s">
        <v>306</v>
      </c>
      <c r="F125" s="3" t="s">
        <v>26</v>
      </c>
      <c r="G125" s="3" t="s">
        <v>34</v>
      </c>
      <c r="H125" s="3" t="s">
        <v>298</v>
      </c>
      <c r="I125" s="3" t="s">
        <v>29</v>
      </c>
      <c r="J125" s="3" t="s">
        <v>30</v>
      </c>
      <c r="K125" s="3" t="s">
        <v>45</v>
      </c>
      <c r="L125" s="3" t="s">
        <v>46</v>
      </c>
      <c r="M125" s="3" t="s">
        <v>34</v>
      </c>
      <c r="N125" s="3" t="s">
        <v>34</v>
      </c>
      <c r="O125" s="3" t="s">
        <v>34</v>
      </c>
      <c r="P125" s="3" t="s">
        <v>34</v>
      </c>
      <c r="Q125" s="4"/>
      <c r="R125" s="4"/>
      <c r="S125" s="4"/>
      <c r="T125" s="4"/>
      <c r="U125" s="3" t="s">
        <v>307</v>
      </c>
      <c r="V125" s="4"/>
      <c r="W125" s="4"/>
      <c r="X125" s="4"/>
      <c r="Y125" t="str">
        <f>VLOOKUP(A125,p_comments!$A:$K,2,FALSE)</f>
        <v>Fair</v>
      </c>
      <c r="Z125" t="str">
        <f>VLOOKUP($A125,p_comments!$A:$K,3,FALSE)</f>
        <v>Calcium buildup noted</v>
      </c>
      <c r="AA125" t="str">
        <f>VLOOKUP($A125,p_comments!$A:$K,4,FALSE)</f>
        <v/>
      </c>
    </row>
    <row r="126" spans="1:30" ht="75" x14ac:dyDescent="0.25">
      <c r="A126" s="2">
        <v>376</v>
      </c>
      <c r="B126" s="2">
        <v>634</v>
      </c>
      <c r="C126" s="3" t="s">
        <v>49</v>
      </c>
      <c r="D126" s="2">
        <v>2</v>
      </c>
      <c r="E126" s="3" t="s">
        <v>306</v>
      </c>
      <c r="F126" s="3" t="s">
        <v>26</v>
      </c>
      <c r="G126" s="3" t="s">
        <v>34</v>
      </c>
      <c r="H126" s="3" t="s">
        <v>298</v>
      </c>
      <c r="I126" s="3" t="s">
        <v>29</v>
      </c>
      <c r="J126" s="3" t="s">
        <v>30</v>
      </c>
      <c r="K126" s="3" t="s">
        <v>45</v>
      </c>
      <c r="L126" s="3" t="s">
        <v>46</v>
      </c>
      <c r="M126" s="3" t="s">
        <v>34</v>
      </c>
      <c r="N126" s="3" t="s">
        <v>34</v>
      </c>
      <c r="O126" s="3" t="s">
        <v>34</v>
      </c>
      <c r="P126" s="3" t="s">
        <v>34</v>
      </c>
      <c r="Q126" s="4"/>
      <c r="R126" s="4"/>
      <c r="S126" s="4"/>
      <c r="T126" s="4"/>
      <c r="U126" s="3" t="s">
        <v>307</v>
      </c>
      <c r="V126" s="4"/>
      <c r="W126" s="4"/>
      <c r="X126" s="4"/>
      <c r="Y126" t="str">
        <f>VLOOKUP(A126,p_comments!$A:$K,2,FALSE)</f>
        <v>Fair</v>
      </c>
      <c r="Z126" t="str">
        <f>VLOOKUP($A126,p_comments!$A:$K,3,FALSE)</f>
        <v>Calcium buildup noted</v>
      </c>
      <c r="AA126" t="str">
        <f>VLOOKUP($A126,p_comments!$A:$K,4,FALSE)</f>
        <v/>
      </c>
    </row>
    <row r="127" spans="1:30" ht="75" x14ac:dyDescent="0.25">
      <c r="A127" s="2">
        <v>375</v>
      </c>
      <c r="B127" s="2">
        <v>634</v>
      </c>
      <c r="C127" s="3" t="s">
        <v>50</v>
      </c>
      <c r="D127" s="2">
        <v>1</v>
      </c>
      <c r="E127" s="3" t="s">
        <v>51</v>
      </c>
      <c r="F127" s="3" t="s">
        <v>26</v>
      </c>
      <c r="G127" s="3" t="s">
        <v>27</v>
      </c>
      <c r="H127" s="3" t="s">
        <v>298</v>
      </c>
      <c r="I127" s="3" t="s">
        <v>29</v>
      </c>
      <c r="J127" s="3" t="s">
        <v>30</v>
      </c>
      <c r="K127" s="3" t="s">
        <v>45</v>
      </c>
      <c r="L127" s="3" t="s">
        <v>46</v>
      </c>
      <c r="M127" s="3" t="s">
        <v>34</v>
      </c>
      <c r="N127" s="3" t="s">
        <v>34</v>
      </c>
      <c r="O127" s="3" t="s">
        <v>34</v>
      </c>
      <c r="P127" s="3" t="s">
        <v>34</v>
      </c>
      <c r="Q127" s="4"/>
      <c r="R127" s="2">
        <v>2006</v>
      </c>
      <c r="S127" s="4"/>
      <c r="T127" s="4"/>
      <c r="U127" s="3" t="s">
        <v>307</v>
      </c>
      <c r="V127" s="4"/>
      <c r="W127" s="4"/>
      <c r="X127" s="4"/>
      <c r="Y127" t="str">
        <f>VLOOKUP(A127,p_comments!$A:$K,2,FALSE)</f>
        <v>Fair</v>
      </c>
      <c r="Z127" t="str">
        <f>VLOOKUP($A127,p_comments!$A:$K,3,FALSE)</f>
        <v>Calcium buildup noted</v>
      </c>
      <c r="AA127" t="str">
        <f>VLOOKUP($A127,p_comments!$A:$K,4,FALSE)</f>
        <v/>
      </c>
    </row>
    <row r="128" spans="1:30" ht="75" x14ac:dyDescent="0.25">
      <c r="A128" s="2">
        <v>374</v>
      </c>
      <c r="B128" s="2">
        <v>634</v>
      </c>
      <c r="C128" s="3" t="s">
        <v>50</v>
      </c>
      <c r="D128" s="2">
        <v>1</v>
      </c>
      <c r="E128" s="3" t="s">
        <v>310</v>
      </c>
      <c r="F128" s="3" t="s">
        <v>26</v>
      </c>
      <c r="G128" s="3" t="s">
        <v>27</v>
      </c>
      <c r="H128" s="3" t="s">
        <v>298</v>
      </c>
      <c r="I128" s="3" t="s">
        <v>29</v>
      </c>
      <c r="J128" s="3" t="s">
        <v>30</v>
      </c>
      <c r="K128" s="3" t="s">
        <v>45</v>
      </c>
      <c r="L128" s="3" t="s">
        <v>46</v>
      </c>
      <c r="M128" s="3" t="s">
        <v>34</v>
      </c>
      <c r="N128" s="3" t="s">
        <v>34</v>
      </c>
      <c r="O128" s="3" t="s">
        <v>34</v>
      </c>
      <c r="P128" s="3" t="s">
        <v>34</v>
      </c>
      <c r="Q128" s="4"/>
      <c r="R128" s="2">
        <v>2006</v>
      </c>
      <c r="S128" s="4"/>
      <c r="T128" s="4"/>
      <c r="U128" s="3" t="s">
        <v>307</v>
      </c>
      <c r="V128" s="4"/>
      <c r="W128" s="4"/>
      <c r="X128" s="4"/>
      <c r="Y128" t="str">
        <f>VLOOKUP(A128,p_comments!$A:$K,2,FALSE)</f>
        <v>Fair</v>
      </c>
      <c r="Z128" t="str">
        <f>VLOOKUP($A128,p_comments!$A:$K,3,FALSE)</f>
        <v>Calcium buildup noted</v>
      </c>
      <c r="AA128" t="str">
        <f>VLOOKUP($A128,p_comments!$A:$K,4,FALSE)</f>
        <v/>
      </c>
    </row>
    <row r="129" spans="1:30" ht="75" x14ac:dyDescent="0.25">
      <c r="A129" s="2">
        <v>373</v>
      </c>
      <c r="B129" s="2">
        <v>634</v>
      </c>
      <c r="C129" s="3" t="s">
        <v>66</v>
      </c>
      <c r="D129" s="2">
        <v>1</v>
      </c>
      <c r="E129" s="3" t="s">
        <v>306</v>
      </c>
      <c r="F129" s="3" t="s">
        <v>26</v>
      </c>
      <c r="G129" s="3" t="s">
        <v>27</v>
      </c>
      <c r="H129" s="3" t="s">
        <v>298</v>
      </c>
      <c r="I129" s="3" t="s">
        <v>29</v>
      </c>
      <c r="J129" s="3" t="s">
        <v>30</v>
      </c>
      <c r="K129" s="3" t="s">
        <v>45</v>
      </c>
      <c r="L129" s="3" t="s">
        <v>46</v>
      </c>
      <c r="M129" s="3" t="s">
        <v>34</v>
      </c>
      <c r="N129" s="3" t="s">
        <v>34</v>
      </c>
      <c r="O129" s="3" t="s">
        <v>34</v>
      </c>
      <c r="P129" s="3" t="s">
        <v>34</v>
      </c>
      <c r="Q129" s="4"/>
      <c r="R129" s="2">
        <v>2006</v>
      </c>
      <c r="S129" s="4"/>
      <c r="T129" s="4"/>
      <c r="U129" s="3" t="s">
        <v>311</v>
      </c>
      <c r="V129" s="4"/>
      <c r="W129" s="4"/>
      <c r="X129" s="4"/>
      <c r="Y129" t="str">
        <f>VLOOKUP(A129,p_comments!$A:$K,2,FALSE)</f>
        <v>Good</v>
      </c>
      <c r="Z129" t="str">
        <f>VLOOKUP($A129,p_comments!$A:$K,3,FALSE)</f>
        <v/>
      </c>
      <c r="AA129" t="str">
        <f>VLOOKUP($A129,p_comments!$A:$K,4,FALSE)</f>
        <v/>
      </c>
    </row>
    <row r="130" spans="1:30" ht="75" x14ac:dyDescent="0.25">
      <c r="A130" s="2">
        <v>372</v>
      </c>
      <c r="B130" s="2">
        <v>634</v>
      </c>
      <c r="C130" s="3" t="s">
        <v>64</v>
      </c>
      <c r="D130" s="2">
        <v>1</v>
      </c>
      <c r="E130" s="3" t="s">
        <v>306</v>
      </c>
      <c r="F130" s="3" t="s">
        <v>26</v>
      </c>
      <c r="G130" s="3" t="s">
        <v>27</v>
      </c>
      <c r="H130" s="3" t="s">
        <v>298</v>
      </c>
      <c r="I130" s="3" t="s">
        <v>29</v>
      </c>
      <c r="J130" s="3" t="s">
        <v>30</v>
      </c>
      <c r="K130" s="3" t="s">
        <v>45</v>
      </c>
      <c r="L130" s="3" t="s">
        <v>46</v>
      </c>
      <c r="M130" s="3" t="s">
        <v>34</v>
      </c>
      <c r="N130" s="3" t="s">
        <v>34</v>
      </c>
      <c r="O130" s="3" t="s">
        <v>34</v>
      </c>
      <c r="P130" s="3" t="s">
        <v>34</v>
      </c>
      <c r="Q130" s="4"/>
      <c r="R130" s="2">
        <v>2006</v>
      </c>
      <c r="S130" s="4"/>
      <c r="T130" s="4"/>
      <c r="U130" s="3" t="s">
        <v>311</v>
      </c>
      <c r="V130" s="4"/>
      <c r="W130" s="4"/>
      <c r="X130" s="4"/>
      <c r="Y130" t="str">
        <f>VLOOKUP(A130,p_comments!$A:$K,2,FALSE)</f>
        <v>good</v>
      </c>
      <c r="Z130" t="str">
        <f>VLOOKUP($A130,p_comments!$A:$K,3,FALSE)</f>
        <v/>
      </c>
      <c r="AA130" t="str">
        <f>VLOOKUP($A130,p_comments!$A:$K,4,FALSE)</f>
        <v/>
      </c>
    </row>
    <row r="131" spans="1:30" ht="75" x14ac:dyDescent="0.25">
      <c r="A131" s="2">
        <v>371</v>
      </c>
      <c r="B131" s="2">
        <v>634</v>
      </c>
      <c r="C131" s="3" t="s">
        <v>53</v>
      </c>
      <c r="D131" s="2">
        <v>1</v>
      </c>
      <c r="E131" s="3" t="s">
        <v>306</v>
      </c>
      <c r="F131" s="3" t="s">
        <v>26</v>
      </c>
      <c r="G131" s="3" t="s">
        <v>27</v>
      </c>
      <c r="H131" s="3" t="s">
        <v>298</v>
      </c>
      <c r="I131" s="3" t="s">
        <v>29</v>
      </c>
      <c r="J131" s="3" t="s">
        <v>30</v>
      </c>
      <c r="K131" s="3" t="s">
        <v>45</v>
      </c>
      <c r="L131" s="3" t="s">
        <v>46</v>
      </c>
      <c r="M131" s="3" t="s">
        <v>34</v>
      </c>
      <c r="N131" s="3" t="s">
        <v>34</v>
      </c>
      <c r="O131" s="3" t="s">
        <v>34</v>
      </c>
      <c r="P131" s="3" t="s">
        <v>34</v>
      </c>
      <c r="Q131" s="4"/>
      <c r="R131" s="2">
        <v>2006</v>
      </c>
      <c r="S131" s="4"/>
      <c r="T131" s="2">
        <v>2066</v>
      </c>
      <c r="U131" s="3" t="s">
        <v>311</v>
      </c>
      <c r="V131" s="4"/>
      <c r="W131" s="4"/>
      <c r="X131" s="4"/>
      <c r="Y131" t="str">
        <f>VLOOKUP(A131,p_comments!$A:$K,2,FALSE)</f>
        <v>Fair</v>
      </c>
      <c r="Z131" t="str">
        <f>VLOOKUP($A131,p_comments!$A:$K,3,FALSE)</f>
        <v>Hatch hard to open due to corrosion on latch</v>
      </c>
      <c r="AA131" t="str">
        <f>VLOOKUP($A131,p_comments!$A:$K,4,FALSE)</f>
        <v/>
      </c>
      <c r="AB131" t="str">
        <f>VLOOKUP($A131,r_defects!$B:$I, 6, FALSE)</f>
        <v>Repair/replace latch</v>
      </c>
      <c r="AC131">
        <f>VLOOKUP($A131,r_defects!$B:$I, 7, FALSE)</f>
        <v>2021</v>
      </c>
      <c r="AD131">
        <f>VLOOKUP($A131,r_defects!$B:$I, 8, FALSE)</f>
        <v>500</v>
      </c>
    </row>
    <row r="132" spans="1:30" ht="75" x14ac:dyDescent="0.25">
      <c r="A132" s="2">
        <v>380</v>
      </c>
      <c r="B132" s="2">
        <v>634</v>
      </c>
      <c r="C132" s="3" t="s">
        <v>65</v>
      </c>
      <c r="D132" s="2">
        <v>1</v>
      </c>
      <c r="E132" s="3" t="s">
        <v>306</v>
      </c>
      <c r="F132" s="3" t="s">
        <v>26</v>
      </c>
      <c r="G132" s="3" t="s">
        <v>27</v>
      </c>
      <c r="H132" s="3" t="s">
        <v>298</v>
      </c>
      <c r="I132" s="3" t="s">
        <v>29</v>
      </c>
      <c r="J132" s="3" t="s">
        <v>30</v>
      </c>
      <c r="K132" s="3" t="s">
        <v>45</v>
      </c>
      <c r="L132" s="3" t="s">
        <v>46</v>
      </c>
      <c r="M132" s="3" t="s">
        <v>34</v>
      </c>
      <c r="N132" s="3" t="s">
        <v>34</v>
      </c>
      <c r="O132" s="3" t="s">
        <v>34</v>
      </c>
      <c r="P132" s="3" t="s">
        <v>34</v>
      </c>
      <c r="Q132" s="4"/>
      <c r="R132" s="2">
        <v>2006</v>
      </c>
      <c r="S132" s="4"/>
      <c r="T132" s="4"/>
      <c r="U132" s="3" t="s">
        <v>308</v>
      </c>
      <c r="V132" s="4"/>
      <c r="W132" s="4"/>
      <c r="X132" s="4"/>
      <c r="Y132" t="str">
        <f>VLOOKUP(A132,p_comments!$A:$K,2,FALSE)</f>
        <v>Good</v>
      </c>
      <c r="Z132" t="str">
        <f>VLOOKUP($A132,p_comments!$A:$K,3,FALSE)</f>
        <v/>
      </c>
      <c r="AA132" t="str">
        <f>VLOOKUP($A132,p_comments!$A:$K,4,FALSE)</f>
        <v/>
      </c>
    </row>
    <row r="133" spans="1:30" ht="45" x14ac:dyDescent="0.25">
      <c r="A133" s="2">
        <v>547</v>
      </c>
      <c r="B133" s="2">
        <v>48</v>
      </c>
      <c r="C133" s="3" t="s">
        <v>261</v>
      </c>
      <c r="D133" s="2">
        <v>2</v>
      </c>
      <c r="E133" s="3" t="s">
        <v>261</v>
      </c>
      <c r="F133" s="3" t="s">
        <v>26</v>
      </c>
      <c r="G133" s="3" t="s">
        <v>27</v>
      </c>
      <c r="H133" s="3" t="s">
        <v>298</v>
      </c>
      <c r="I133" s="3" t="s">
        <v>29</v>
      </c>
      <c r="J133" s="3" t="s">
        <v>41</v>
      </c>
      <c r="K133" s="3" t="s">
        <v>70</v>
      </c>
      <c r="L133" s="3" t="s">
        <v>70</v>
      </c>
      <c r="M133" s="3" t="s">
        <v>34</v>
      </c>
      <c r="N133" s="3" t="s">
        <v>34</v>
      </c>
      <c r="O133" s="3" t="s">
        <v>34</v>
      </c>
      <c r="P133" s="3" t="s">
        <v>34</v>
      </c>
      <c r="Q133" s="4"/>
      <c r="R133" s="2">
        <v>2005</v>
      </c>
      <c r="S133" s="4"/>
      <c r="T133" s="2">
        <v>2035</v>
      </c>
      <c r="U133" s="3" t="s">
        <v>312</v>
      </c>
      <c r="V133" s="4"/>
      <c r="W133" s="4"/>
      <c r="X133" s="4"/>
      <c r="Y133" t="str">
        <f>VLOOKUP(A133,p_comments!$A:$K,2,FALSE)</f>
        <v>good</v>
      </c>
      <c r="Z133" t="str">
        <f>VLOOKUP($A133,p_comments!$A:$K,3,FALSE)</f>
        <v>top of control panel enclosure was damaged and was insulated</v>
      </c>
      <c r="AA133" t="str">
        <f>VLOOKUP($A133,p_comments!$A:$K,4,FALSE)</f>
        <v/>
      </c>
    </row>
    <row r="134" spans="1:30" ht="45" x14ac:dyDescent="0.25">
      <c r="A134" s="2">
        <v>548</v>
      </c>
      <c r="B134" s="2">
        <v>48</v>
      </c>
      <c r="C134" s="3" t="s">
        <v>313</v>
      </c>
      <c r="D134" s="2">
        <v>1</v>
      </c>
      <c r="E134" s="3" t="s">
        <v>313</v>
      </c>
      <c r="F134" s="3" t="s">
        <v>26</v>
      </c>
      <c r="G134" s="3" t="s">
        <v>27</v>
      </c>
      <c r="H134" s="3" t="s">
        <v>298</v>
      </c>
      <c r="I134" s="3" t="s">
        <v>29</v>
      </c>
      <c r="J134" s="3" t="s">
        <v>41</v>
      </c>
      <c r="K134" s="3" t="s">
        <v>88</v>
      </c>
      <c r="L134" s="3" t="s">
        <v>70</v>
      </c>
      <c r="M134" s="3" t="s">
        <v>34</v>
      </c>
      <c r="N134" s="3" t="s">
        <v>34</v>
      </c>
      <c r="O134" s="3" t="s">
        <v>34</v>
      </c>
      <c r="P134" s="3" t="s">
        <v>34</v>
      </c>
      <c r="Q134" s="4"/>
      <c r="R134" s="2">
        <v>2005</v>
      </c>
      <c r="S134" s="4"/>
      <c r="T134" s="2">
        <v>2035</v>
      </c>
      <c r="U134" s="3" t="s">
        <v>314</v>
      </c>
      <c r="V134" s="4"/>
      <c r="W134" s="4"/>
      <c r="X134" s="4"/>
      <c r="Y134" t="str">
        <f>VLOOKUP(A134,p_comments!$A:$K,2,FALSE)</f>
        <v>good</v>
      </c>
      <c r="Z134" t="str">
        <f>VLOOKUP($A134,p_comments!$A:$K,3,FALSE)</f>
        <v/>
      </c>
      <c r="AA134" t="str">
        <f>VLOOKUP($A134,p_comments!$A:$K,4,FALSE)</f>
        <v/>
      </c>
    </row>
    <row r="135" spans="1:30" ht="105" x14ac:dyDescent="0.25">
      <c r="A135" s="2">
        <v>549</v>
      </c>
      <c r="B135" s="2">
        <v>48</v>
      </c>
      <c r="C135" s="3" t="s">
        <v>315</v>
      </c>
      <c r="D135" s="2">
        <v>2</v>
      </c>
      <c r="E135" s="3" t="s">
        <v>316</v>
      </c>
      <c r="F135" s="3" t="s">
        <v>26</v>
      </c>
      <c r="G135" s="3" t="s">
        <v>27</v>
      </c>
      <c r="H135" s="3" t="s">
        <v>298</v>
      </c>
      <c r="I135" s="3" t="s">
        <v>29</v>
      </c>
      <c r="J135" s="3" t="s">
        <v>41</v>
      </c>
      <c r="K135" s="3" t="s">
        <v>70</v>
      </c>
      <c r="L135" s="3" t="s">
        <v>70</v>
      </c>
      <c r="M135" s="3" t="s">
        <v>34</v>
      </c>
      <c r="N135" s="3" t="s">
        <v>34</v>
      </c>
      <c r="O135" s="3" t="s">
        <v>34</v>
      </c>
      <c r="P135" s="3" t="s">
        <v>34</v>
      </c>
      <c r="Q135" s="4"/>
      <c r="R135" s="2">
        <v>2005</v>
      </c>
      <c r="S135" s="4"/>
      <c r="T135" s="2">
        <v>2035</v>
      </c>
      <c r="U135" s="3" t="s">
        <v>317</v>
      </c>
      <c r="V135" s="4"/>
      <c r="W135" s="4"/>
      <c r="X135" s="4"/>
      <c r="Y135" t="str">
        <f>VLOOKUP(A135,p_comments!$A:$K,2,FALSE)</f>
        <v>good</v>
      </c>
      <c r="Z135" t="str">
        <f>VLOOKUP($A135,p_comments!$A:$K,3,FALSE)</f>
        <v/>
      </c>
      <c r="AA135" t="str">
        <f>VLOOKUP($A135,p_comments!$A:$K,4,FALSE)</f>
        <v/>
      </c>
    </row>
    <row r="136" spans="1:30" ht="120" x14ac:dyDescent="0.25">
      <c r="A136" s="2">
        <v>550</v>
      </c>
      <c r="B136" s="2">
        <v>13</v>
      </c>
      <c r="C136" s="3" t="s">
        <v>318</v>
      </c>
      <c r="D136" s="2">
        <v>2</v>
      </c>
      <c r="E136" s="3" t="s">
        <v>319</v>
      </c>
      <c r="F136" s="3" t="s">
        <v>26</v>
      </c>
      <c r="G136" s="3" t="s">
        <v>27</v>
      </c>
      <c r="H136" s="3" t="s">
        <v>298</v>
      </c>
      <c r="I136" s="3" t="s">
        <v>29</v>
      </c>
      <c r="J136" s="3" t="s">
        <v>41</v>
      </c>
      <c r="K136" s="3" t="s">
        <v>88</v>
      </c>
      <c r="L136" s="3" t="s">
        <v>70</v>
      </c>
      <c r="M136" s="3" t="s">
        <v>34</v>
      </c>
      <c r="N136" s="3" t="s">
        <v>34</v>
      </c>
      <c r="O136" s="3" t="s">
        <v>34</v>
      </c>
      <c r="P136" s="3" t="s">
        <v>34</v>
      </c>
      <c r="Q136" s="4"/>
      <c r="R136" s="2">
        <v>2005</v>
      </c>
      <c r="S136" s="4"/>
      <c r="T136" s="2">
        <v>2035</v>
      </c>
      <c r="U136" s="3" t="s">
        <v>320</v>
      </c>
      <c r="V136" s="4"/>
      <c r="W136" s="4"/>
      <c r="X136" s="4"/>
      <c r="Y136" t="str">
        <f>VLOOKUP(A136,p_comments!$A:$K,2,FALSE)</f>
        <v>good</v>
      </c>
      <c r="Z136" t="str">
        <f>VLOOKUP($A136,p_comments!$A:$K,3,FALSE)</f>
        <v/>
      </c>
      <c r="AA136" t="str">
        <f>VLOOKUP($A136,p_comments!$A:$K,4,FALSE)</f>
        <v/>
      </c>
    </row>
    <row r="137" spans="1:30" ht="45" x14ac:dyDescent="0.25">
      <c r="A137" s="2">
        <v>551</v>
      </c>
      <c r="B137" s="2">
        <v>48</v>
      </c>
      <c r="C137" s="3" t="s">
        <v>321</v>
      </c>
      <c r="D137" s="2">
        <v>2</v>
      </c>
      <c r="E137" s="3" t="s">
        <v>322</v>
      </c>
      <c r="F137" s="3" t="s">
        <v>26</v>
      </c>
      <c r="G137" s="3" t="s">
        <v>27</v>
      </c>
      <c r="H137" s="3" t="s">
        <v>298</v>
      </c>
      <c r="I137" s="3" t="s">
        <v>29</v>
      </c>
      <c r="J137" s="3" t="s">
        <v>41</v>
      </c>
      <c r="K137" s="3" t="s">
        <v>70</v>
      </c>
      <c r="L137" s="3" t="s">
        <v>70</v>
      </c>
      <c r="M137" s="3" t="s">
        <v>34</v>
      </c>
      <c r="N137" s="3" t="s">
        <v>34</v>
      </c>
      <c r="O137" s="3" t="s">
        <v>34</v>
      </c>
      <c r="P137" s="3" t="s">
        <v>34</v>
      </c>
      <c r="Q137" s="4"/>
      <c r="R137" s="2">
        <v>2005</v>
      </c>
      <c r="S137" s="4"/>
      <c r="T137" s="2">
        <v>2035</v>
      </c>
      <c r="U137" s="3" t="s">
        <v>323</v>
      </c>
      <c r="V137" s="4"/>
      <c r="W137" s="4"/>
      <c r="X137" s="4"/>
      <c r="Y137" t="str">
        <f>VLOOKUP(A137,p_comments!$A:$K,2,FALSE)</f>
        <v>good</v>
      </c>
      <c r="Z137" t="str">
        <f>VLOOKUP($A137,p_comments!$A:$K,3,FALSE)</f>
        <v>replace with VFD in next upgrade</v>
      </c>
      <c r="AA137" t="str">
        <f>VLOOKUP($A137,p_comments!$A:$K,4,FALSE)</f>
        <v/>
      </c>
    </row>
    <row r="138" spans="1:30" ht="120" x14ac:dyDescent="0.25">
      <c r="A138" s="2">
        <v>557</v>
      </c>
      <c r="B138" s="2">
        <v>48</v>
      </c>
      <c r="C138" s="3" t="s">
        <v>324</v>
      </c>
      <c r="D138" s="2">
        <v>2</v>
      </c>
      <c r="E138" s="3" t="s">
        <v>325</v>
      </c>
      <c r="F138" s="3" t="s">
        <v>26</v>
      </c>
      <c r="G138" s="3" t="s">
        <v>27</v>
      </c>
      <c r="H138" s="3" t="s">
        <v>298</v>
      </c>
      <c r="I138" s="3" t="s">
        <v>29</v>
      </c>
      <c r="J138" s="3" t="s">
        <v>41</v>
      </c>
      <c r="K138" s="3" t="s">
        <v>70</v>
      </c>
      <c r="L138" s="3" t="s">
        <v>70</v>
      </c>
      <c r="M138" s="3" t="s">
        <v>34</v>
      </c>
      <c r="N138" s="3" t="s">
        <v>34</v>
      </c>
      <c r="O138" s="3" t="s">
        <v>34</v>
      </c>
      <c r="P138" s="3" t="s">
        <v>34</v>
      </c>
      <c r="Q138" s="4"/>
      <c r="R138" s="2">
        <v>2005</v>
      </c>
      <c r="S138" s="4"/>
      <c r="T138" s="2">
        <v>2035</v>
      </c>
      <c r="U138" s="3" t="s">
        <v>326</v>
      </c>
      <c r="V138" s="4"/>
      <c r="W138" s="4"/>
      <c r="X138" s="4"/>
      <c r="Y138" t="str">
        <f>VLOOKUP(A138,p_comments!$A:$K,2,FALSE)</f>
        <v>good</v>
      </c>
      <c r="Z138" t="str">
        <f>VLOOKUP($A138,p_comments!$A:$K,3,FALSE)</f>
        <v/>
      </c>
      <c r="AA138" t="str">
        <f>VLOOKUP($A138,p_comments!$A:$K,4,FALSE)</f>
        <v/>
      </c>
    </row>
    <row r="139" spans="1:30" ht="45" x14ac:dyDescent="0.25">
      <c r="A139" s="2">
        <v>556</v>
      </c>
      <c r="B139" s="2">
        <v>48</v>
      </c>
      <c r="C139" s="3" t="s">
        <v>72</v>
      </c>
      <c r="D139" s="2">
        <v>2</v>
      </c>
      <c r="E139" s="3" t="s">
        <v>327</v>
      </c>
      <c r="F139" s="3" t="s">
        <v>26</v>
      </c>
      <c r="G139" s="3" t="s">
        <v>27</v>
      </c>
      <c r="H139" s="3" t="s">
        <v>298</v>
      </c>
      <c r="I139" s="3" t="s">
        <v>29</v>
      </c>
      <c r="J139" s="3" t="s">
        <v>41</v>
      </c>
      <c r="K139" s="3" t="s">
        <v>70</v>
      </c>
      <c r="L139" s="3" t="s">
        <v>70</v>
      </c>
      <c r="M139" s="3" t="s">
        <v>34</v>
      </c>
      <c r="N139" s="3" t="s">
        <v>34</v>
      </c>
      <c r="O139" s="3" t="s">
        <v>34</v>
      </c>
      <c r="P139" s="3" t="s">
        <v>34</v>
      </c>
      <c r="Q139" s="4"/>
      <c r="R139" s="2">
        <v>2005</v>
      </c>
      <c r="S139" s="4"/>
      <c r="T139" s="2">
        <v>2035</v>
      </c>
      <c r="U139" s="3" t="s">
        <v>328</v>
      </c>
      <c r="V139" s="4"/>
      <c r="W139" s="4"/>
      <c r="X139" s="4"/>
      <c r="Y139" t="str">
        <f>VLOOKUP(A139,p_comments!$A:$K,2,FALSE)</f>
        <v>good</v>
      </c>
      <c r="Z139" t="str">
        <f>VLOOKUP($A139,p_comments!$A:$K,3,FALSE)</f>
        <v/>
      </c>
      <c r="AA139" t="str">
        <f>VLOOKUP($A139,p_comments!$A:$K,4,FALSE)</f>
        <v/>
      </c>
    </row>
    <row r="140" spans="1:30" ht="75" x14ac:dyDescent="0.25">
      <c r="A140" s="2">
        <v>555</v>
      </c>
      <c r="B140" s="2">
        <v>48</v>
      </c>
      <c r="C140" s="3" t="s">
        <v>329</v>
      </c>
      <c r="D140" s="2">
        <v>2</v>
      </c>
      <c r="E140" s="3" t="s">
        <v>330</v>
      </c>
      <c r="F140" s="3" t="s">
        <v>26</v>
      </c>
      <c r="G140" s="3" t="s">
        <v>27</v>
      </c>
      <c r="H140" s="3" t="s">
        <v>298</v>
      </c>
      <c r="I140" s="3" t="s">
        <v>29</v>
      </c>
      <c r="J140" s="3" t="s">
        <v>41</v>
      </c>
      <c r="K140" s="3" t="s">
        <v>70</v>
      </c>
      <c r="L140" s="3" t="s">
        <v>70</v>
      </c>
      <c r="M140" s="3" t="s">
        <v>34</v>
      </c>
      <c r="N140" s="3" t="s">
        <v>34</v>
      </c>
      <c r="O140" s="3" t="s">
        <v>34</v>
      </c>
      <c r="P140" s="3" t="s">
        <v>34</v>
      </c>
      <c r="Q140" s="4"/>
      <c r="R140" s="2">
        <v>2005</v>
      </c>
      <c r="S140" s="4"/>
      <c r="T140" s="2">
        <v>2035</v>
      </c>
      <c r="U140" s="3" t="s">
        <v>331</v>
      </c>
      <c r="V140" s="4"/>
      <c r="W140" s="4"/>
      <c r="X140" s="4"/>
      <c r="Y140" t="str">
        <f>VLOOKUP(A140,p_comments!$A:$K,2,FALSE)</f>
        <v>good</v>
      </c>
      <c r="Z140" t="str">
        <f>VLOOKUP($A140,p_comments!$A:$K,3,FALSE)</f>
        <v/>
      </c>
      <c r="AA140" t="str">
        <f>VLOOKUP($A140,p_comments!$A:$K,4,FALSE)</f>
        <v/>
      </c>
    </row>
    <row r="141" spans="1:30" ht="60" x14ac:dyDescent="0.25">
      <c r="A141" s="2">
        <v>554</v>
      </c>
      <c r="B141" s="2">
        <v>48</v>
      </c>
      <c r="C141" s="3" t="s">
        <v>90</v>
      </c>
      <c r="D141" s="2">
        <v>2</v>
      </c>
      <c r="E141" s="3" t="s">
        <v>332</v>
      </c>
      <c r="F141" s="3" t="s">
        <v>26</v>
      </c>
      <c r="G141" s="3" t="s">
        <v>27</v>
      </c>
      <c r="H141" s="3" t="s">
        <v>298</v>
      </c>
      <c r="I141" s="3" t="s">
        <v>29</v>
      </c>
      <c r="J141" s="3" t="s">
        <v>41</v>
      </c>
      <c r="K141" s="3" t="s">
        <v>70</v>
      </c>
      <c r="L141" s="3" t="s">
        <v>70</v>
      </c>
      <c r="M141" s="3" t="s">
        <v>34</v>
      </c>
      <c r="N141" s="3" t="s">
        <v>34</v>
      </c>
      <c r="O141" s="3" t="s">
        <v>34</v>
      </c>
      <c r="P141" s="3" t="s">
        <v>34</v>
      </c>
      <c r="Q141" s="4"/>
      <c r="R141" s="2">
        <v>2005</v>
      </c>
      <c r="S141" s="4"/>
      <c r="T141" s="2">
        <v>2035</v>
      </c>
      <c r="U141" s="3" t="s">
        <v>331</v>
      </c>
      <c r="V141" s="4"/>
      <c r="W141" s="4"/>
      <c r="X141" s="4"/>
      <c r="Y141" t="str">
        <f>VLOOKUP(A141,p_comments!$A:$K,2,FALSE)</f>
        <v>good</v>
      </c>
      <c r="Z141" t="str">
        <f>VLOOKUP($A141,p_comments!$A:$K,3,FALSE)</f>
        <v/>
      </c>
      <c r="AA141" t="str">
        <f>VLOOKUP($A141,p_comments!$A:$K,4,FALSE)</f>
        <v/>
      </c>
    </row>
    <row r="142" spans="1:30" ht="90" x14ac:dyDescent="0.25">
      <c r="A142" s="2">
        <v>553</v>
      </c>
      <c r="B142" s="2">
        <v>48</v>
      </c>
      <c r="C142" s="3" t="s">
        <v>333</v>
      </c>
      <c r="D142" s="2">
        <v>2</v>
      </c>
      <c r="E142" s="3" t="s">
        <v>334</v>
      </c>
      <c r="F142" s="3" t="s">
        <v>26</v>
      </c>
      <c r="G142" s="3" t="s">
        <v>27</v>
      </c>
      <c r="H142" s="3" t="s">
        <v>298</v>
      </c>
      <c r="I142" s="3" t="s">
        <v>29</v>
      </c>
      <c r="J142" s="3" t="s">
        <v>41</v>
      </c>
      <c r="K142" s="3" t="s">
        <v>70</v>
      </c>
      <c r="L142" s="3" t="s">
        <v>70</v>
      </c>
      <c r="M142" s="3" t="s">
        <v>34</v>
      </c>
      <c r="N142" s="3" t="s">
        <v>34</v>
      </c>
      <c r="O142" s="3" t="s">
        <v>34</v>
      </c>
      <c r="P142" s="3" t="s">
        <v>34</v>
      </c>
      <c r="Q142" s="4"/>
      <c r="R142" s="2">
        <v>2005</v>
      </c>
      <c r="S142" s="4"/>
      <c r="T142" s="2">
        <v>2035</v>
      </c>
      <c r="U142" s="3" t="s">
        <v>335</v>
      </c>
      <c r="V142" s="4"/>
      <c r="W142" s="4"/>
      <c r="X142" s="4"/>
      <c r="Y142" t="str">
        <f>VLOOKUP(A142,p_comments!$A:$K,2,FALSE)</f>
        <v>good</v>
      </c>
      <c r="Z142" t="str">
        <f>VLOOKUP($A142,p_comments!$A:$K,3,FALSE)</f>
        <v/>
      </c>
      <c r="AA142" t="str">
        <f>VLOOKUP($A142,p_comments!$A:$K,4,FALSE)</f>
        <v/>
      </c>
    </row>
    <row r="143" spans="1:30" ht="75" x14ac:dyDescent="0.25">
      <c r="A143" s="2">
        <v>552</v>
      </c>
      <c r="B143" s="2">
        <v>48</v>
      </c>
      <c r="C143" s="3" t="s">
        <v>68</v>
      </c>
      <c r="D143" s="2">
        <v>2</v>
      </c>
      <c r="E143" s="3" t="s">
        <v>336</v>
      </c>
      <c r="F143" s="3" t="s">
        <v>26</v>
      </c>
      <c r="G143" s="3" t="s">
        <v>27</v>
      </c>
      <c r="H143" s="3" t="s">
        <v>298</v>
      </c>
      <c r="I143" s="3" t="s">
        <v>29</v>
      </c>
      <c r="J143" s="3" t="s">
        <v>41</v>
      </c>
      <c r="K143" s="3" t="s">
        <v>70</v>
      </c>
      <c r="L143" s="3" t="s">
        <v>70</v>
      </c>
      <c r="M143" s="3" t="s">
        <v>34</v>
      </c>
      <c r="N143" s="3" t="s">
        <v>34</v>
      </c>
      <c r="O143" s="3" t="s">
        <v>34</v>
      </c>
      <c r="P143" s="3" t="s">
        <v>34</v>
      </c>
      <c r="Q143" s="4"/>
      <c r="R143" s="2">
        <v>2005</v>
      </c>
      <c r="S143" s="4"/>
      <c r="T143" s="2">
        <v>2035</v>
      </c>
      <c r="U143" s="3" t="s">
        <v>337</v>
      </c>
      <c r="V143" s="4"/>
      <c r="W143" s="4"/>
      <c r="X143" s="4"/>
      <c r="Y143" t="str">
        <f>VLOOKUP(A143,p_comments!$A:$K,2,FALSE)</f>
        <v>good</v>
      </c>
      <c r="Z143" t="str">
        <f>VLOOKUP($A143,p_comments!$A:$K,3,FALSE)</f>
        <v/>
      </c>
      <c r="AA143" t="str">
        <f>VLOOKUP($A143,p_comments!$A:$K,4,FALSE)</f>
        <v/>
      </c>
    </row>
    <row r="144" spans="1:30" ht="150" x14ac:dyDescent="0.25">
      <c r="A144" s="2">
        <v>205</v>
      </c>
      <c r="B144" s="2">
        <v>634</v>
      </c>
      <c r="C144" s="3" t="s">
        <v>338</v>
      </c>
      <c r="D144" s="2">
        <v>2</v>
      </c>
      <c r="E144" s="3" t="s">
        <v>339</v>
      </c>
      <c r="F144" s="3" t="s">
        <v>26</v>
      </c>
      <c r="G144" s="3" t="s">
        <v>27</v>
      </c>
      <c r="H144" s="3" t="s">
        <v>298</v>
      </c>
      <c r="I144" s="3" t="s">
        <v>298</v>
      </c>
      <c r="J144" s="3" t="s">
        <v>41</v>
      </c>
      <c r="K144" s="3" t="s">
        <v>97</v>
      </c>
      <c r="L144" s="3" t="s">
        <v>97</v>
      </c>
      <c r="M144" s="3" t="s">
        <v>340</v>
      </c>
      <c r="N144" s="3" t="s">
        <v>341</v>
      </c>
      <c r="O144" s="3" t="s">
        <v>342</v>
      </c>
      <c r="P144" s="3" t="s">
        <v>34</v>
      </c>
      <c r="Q144" s="2">
        <v>2020</v>
      </c>
      <c r="R144" s="2">
        <v>2010</v>
      </c>
      <c r="S144" s="4"/>
      <c r="T144" s="4"/>
      <c r="U144" s="3" t="s">
        <v>343</v>
      </c>
      <c r="V144" s="4"/>
      <c r="W144" s="4"/>
      <c r="X144" s="4"/>
      <c r="Y144" t="str">
        <f>VLOOKUP(A144,p_comments!$A:$K,2,FALSE)</f>
        <v>good</v>
      </c>
      <c r="Z144" t="str">
        <f>VLOOKUP($A144,p_comments!$A:$K,3,FALSE)</f>
        <v/>
      </c>
      <c r="AA144" t="str">
        <f>VLOOKUP($A144,p_comments!$A:$K,4,FALSE)</f>
        <v/>
      </c>
    </row>
    <row r="145" spans="1:27" ht="165" x14ac:dyDescent="0.25">
      <c r="A145" s="2">
        <v>204</v>
      </c>
      <c r="B145" s="2">
        <v>48</v>
      </c>
      <c r="C145" s="3" t="s">
        <v>344</v>
      </c>
      <c r="D145" s="2">
        <v>2</v>
      </c>
      <c r="E145" s="3" t="s">
        <v>345</v>
      </c>
      <c r="F145" s="3" t="s">
        <v>26</v>
      </c>
      <c r="G145" s="3" t="s">
        <v>27</v>
      </c>
      <c r="H145" s="3" t="s">
        <v>298</v>
      </c>
      <c r="I145" s="3" t="s">
        <v>298</v>
      </c>
      <c r="J145" s="3" t="s">
        <v>41</v>
      </c>
      <c r="K145" s="3" t="s">
        <v>97</v>
      </c>
      <c r="L145" s="3" t="s">
        <v>97</v>
      </c>
      <c r="M145" s="3" t="s">
        <v>346</v>
      </c>
      <c r="N145" s="3" t="s">
        <v>347</v>
      </c>
      <c r="O145" s="3" t="s">
        <v>348</v>
      </c>
      <c r="P145" s="3" t="s">
        <v>34</v>
      </c>
      <c r="Q145" s="2">
        <v>2020</v>
      </c>
      <c r="R145" s="2">
        <v>2006</v>
      </c>
      <c r="S145" s="4"/>
      <c r="T145" s="2">
        <v>2025</v>
      </c>
      <c r="U145" s="3" t="s">
        <v>349</v>
      </c>
      <c r="V145" s="4"/>
      <c r="W145" s="4"/>
      <c r="X145" s="4"/>
      <c r="Y145" t="str">
        <f>VLOOKUP(A145,p_comments!$A:$K,2,FALSE)</f>
        <v>Corrosion</v>
      </c>
      <c r="Z145" t="str">
        <f>VLOOKUP($A145,p_comments!$A:$K,3,FALSE)</f>
        <v/>
      </c>
      <c r="AA145" t="str">
        <f>VLOOKUP($A145,p_comments!$A:$K,4,FALSE)</f>
        <v/>
      </c>
    </row>
    <row r="146" spans="1:27" ht="180" x14ac:dyDescent="0.25">
      <c r="A146" s="2">
        <v>206</v>
      </c>
      <c r="B146" s="2">
        <v>634</v>
      </c>
      <c r="C146" s="3" t="s">
        <v>350</v>
      </c>
      <c r="D146" s="2">
        <v>2</v>
      </c>
      <c r="E146" s="3" t="s">
        <v>351</v>
      </c>
      <c r="F146" s="3" t="s">
        <v>26</v>
      </c>
      <c r="G146" s="3" t="s">
        <v>27</v>
      </c>
      <c r="H146" s="3" t="s">
        <v>298</v>
      </c>
      <c r="I146" s="3" t="s">
        <v>298</v>
      </c>
      <c r="J146" s="3" t="s">
        <v>138</v>
      </c>
      <c r="K146" s="3" t="s">
        <v>97</v>
      </c>
      <c r="L146" s="3" t="s">
        <v>97</v>
      </c>
      <c r="M146" s="3" t="s">
        <v>340</v>
      </c>
      <c r="N146" s="3" t="s">
        <v>341</v>
      </c>
      <c r="O146" s="3" t="s">
        <v>352</v>
      </c>
      <c r="P146" s="3" t="s">
        <v>34</v>
      </c>
      <c r="Q146" s="2">
        <v>2020</v>
      </c>
      <c r="R146" s="2">
        <v>2010</v>
      </c>
      <c r="S146" s="4"/>
      <c r="T146" s="2">
        <v>2030</v>
      </c>
      <c r="U146" s="3" t="s">
        <v>353</v>
      </c>
      <c r="V146" s="4"/>
      <c r="W146" s="4"/>
      <c r="X146" s="4"/>
      <c r="Y146" t="str">
        <f>VLOOKUP(A146,p_comments!$A:$K,2,FALSE)</f>
        <v>good</v>
      </c>
      <c r="Z146" t="str">
        <f>VLOOKUP($A146,p_comments!$A:$K,3,FALSE)</f>
        <v/>
      </c>
      <c r="AA146" t="str">
        <f>VLOOKUP($A146,p_comments!$A:$K,4,FALSE)</f>
        <v/>
      </c>
    </row>
    <row r="147" spans="1:27" ht="60" x14ac:dyDescent="0.25">
      <c r="A147" s="2">
        <v>454</v>
      </c>
      <c r="B147" s="2">
        <v>634</v>
      </c>
      <c r="C147" s="3" t="s">
        <v>99</v>
      </c>
      <c r="D147" s="2">
        <v>2</v>
      </c>
      <c r="E147" s="3" t="s">
        <v>100</v>
      </c>
      <c r="F147" s="3" t="s">
        <v>26</v>
      </c>
      <c r="G147" s="3" t="s">
        <v>27</v>
      </c>
      <c r="H147" s="3" t="s">
        <v>298</v>
      </c>
      <c r="I147" s="3" t="s">
        <v>29</v>
      </c>
      <c r="J147" s="3" t="s">
        <v>30</v>
      </c>
      <c r="K147" s="3" t="s">
        <v>97</v>
      </c>
      <c r="L147" s="3" t="s">
        <v>97</v>
      </c>
      <c r="M147" s="3" t="s">
        <v>34</v>
      </c>
      <c r="N147" s="3" t="s">
        <v>34</v>
      </c>
      <c r="O147" s="3" t="s">
        <v>34</v>
      </c>
      <c r="P147" s="3" t="s">
        <v>34</v>
      </c>
      <c r="Q147" s="4"/>
      <c r="R147" s="2">
        <v>2006</v>
      </c>
      <c r="S147" s="4"/>
      <c r="T147" s="2">
        <v>2025</v>
      </c>
      <c r="U147" s="3" t="s">
        <v>354</v>
      </c>
      <c r="V147" s="4"/>
      <c r="W147" s="4"/>
      <c r="X147" s="4"/>
      <c r="Y147" t="str">
        <f>VLOOKUP(A147,p_comments!$A:$K,2,FALSE)</f>
        <v>good</v>
      </c>
      <c r="Z147" t="str">
        <f>VLOOKUP($A147,p_comments!$A:$K,3,FALSE)</f>
        <v/>
      </c>
      <c r="AA147" t="str">
        <f>VLOOKUP($A147,p_comments!$A:$K,4,FALSE)</f>
        <v/>
      </c>
    </row>
    <row r="148" spans="1:27" ht="165" x14ac:dyDescent="0.25">
      <c r="A148" s="2">
        <v>455</v>
      </c>
      <c r="B148" s="2">
        <v>634</v>
      </c>
      <c r="C148" s="3" t="s">
        <v>355</v>
      </c>
      <c r="D148" s="2">
        <v>2</v>
      </c>
      <c r="E148" s="3" t="s">
        <v>96</v>
      </c>
      <c r="F148" s="3" t="s">
        <v>26</v>
      </c>
      <c r="G148" s="3" t="s">
        <v>27</v>
      </c>
      <c r="H148" s="3" t="s">
        <v>298</v>
      </c>
      <c r="I148" s="3" t="s">
        <v>29</v>
      </c>
      <c r="J148" s="3" t="s">
        <v>30</v>
      </c>
      <c r="K148" s="3" t="s">
        <v>97</v>
      </c>
      <c r="L148" s="3" t="s">
        <v>97</v>
      </c>
      <c r="M148" s="3" t="s">
        <v>34</v>
      </c>
      <c r="N148" s="3" t="s">
        <v>34</v>
      </c>
      <c r="O148" s="3" t="s">
        <v>34</v>
      </c>
      <c r="P148" s="3" t="s">
        <v>34</v>
      </c>
      <c r="Q148" s="4"/>
      <c r="R148" s="2">
        <v>2014</v>
      </c>
      <c r="S148" s="4"/>
      <c r="T148" s="2">
        <v>2030</v>
      </c>
      <c r="U148" s="3" t="s">
        <v>353</v>
      </c>
      <c r="V148" s="4"/>
      <c r="W148" s="4"/>
      <c r="X148" s="4"/>
      <c r="Y148" t="str">
        <f>VLOOKUP(A148,p_comments!$A:$K,2,FALSE)</f>
        <v>good</v>
      </c>
      <c r="Z148" t="str">
        <f>VLOOKUP($A148,p_comments!$A:$K,3,FALSE)</f>
        <v/>
      </c>
      <c r="AA148" t="str">
        <f>VLOOKUP($A148,p_comments!$A:$K,4,FALSE)</f>
        <v/>
      </c>
    </row>
    <row r="149" spans="1:27" ht="120" x14ac:dyDescent="0.25">
      <c r="A149" s="2">
        <v>193</v>
      </c>
      <c r="B149" s="2">
        <v>48</v>
      </c>
      <c r="C149" s="3" t="s">
        <v>356</v>
      </c>
      <c r="D149" s="2">
        <v>2</v>
      </c>
      <c r="E149" s="3" t="s">
        <v>357</v>
      </c>
      <c r="F149" s="3" t="s">
        <v>26</v>
      </c>
      <c r="G149" s="3" t="s">
        <v>27</v>
      </c>
      <c r="H149" s="3" t="s">
        <v>298</v>
      </c>
      <c r="I149" s="3" t="s">
        <v>298</v>
      </c>
      <c r="J149" s="3" t="s">
        <v>41</v>
      </c>
      <c r="K149" s="3" t="s">
        <v>97</v>
      </c>
      <c r="L149" s="3" t="s">
        <v>97</v>
      </c>
      <c r="M149" s="3" t="s">
        <v>358</v>
      </c>
      <c r="N149" s="3" t="s">
        <v>359</v>
      </c>
      <c r="O149" s="3" t="s">
        <v>33</v>
      </c>
      <c r="P149" s="3" t="s">
        <v>34</v>
      </c>
      <c r="Q149" s="2">
        <v>2020</v>
      </c>
      <c r="R149" s="2">
        <v>2005</v>
      </c>
      <c r="S149" s="4"/>
      <c r="T149" s="2">
        <v>2025</v>
      </c>
      <c r="U149" s="3" t="s">
        <v>360</v>
      </c>
      <c r="V149" s="4"/>
      <c r="W149" s="4"/>
      <c r="X149" s="4"/>
      <c r="Y149" t="str">
        <f>VLOOKUP(A149,p_comments!$A:$K,2,FALSE)</f>
        <v>fair.</v>
      </c>
      <c r="Z149" t="str">
        <f>VLOOKUP($A149,p_comments!$A:$K,3,FALSE)</f>
        <v>obselete</v>
      </c>
      <c r="AA149" t="str">
        <f>VLOOKUP($A149,p_comments!$A:$K,4,FALSE)</f>
        <v/>
      </c>
    </row>
    <row r="150" spans="1:27" ht="75" x14ac:dyDescent="0.25">
      <c r="A150" s="2">
        <v>408</v>
      </c>
      <c r="B150" s="2">
        <v>49</v>
      </c>
      <c r="C150" s="3" t="s">
        <v>361</v>
      </c>
      <c r="D150" s="2">
        <v>2</v>
      </c>
      <c r="E150" s="3" t="s">
        <v>362</v>
      </c>
      <c r="F150" s="3" t="s">
        <v>26</v>
      </c>
      <c r="G150" s="3" t="s">
        <v>27</v>
      </c>
      <c r="H150" s="3" t="s">
        <v>298</v>
      </c>
      <c r="I150" s="3" t="s">
        <v>29</v>
      </c>
      <c r="J150" s="3" t="s">
        <v>30</v>
      </c>
      <c r="K150" s="3" t="s">
        <v>56</v>
      </c>
      <c r="L150" s="3" t="s">
        <v>38</v>
      </c>
      <c r="M150" s="3" t="s">
        <v>34</v>
      </c>
      <c r="N150" s="3" t="s">
        <v>34</v>
      </c>
      <c r="O150" s="3" t="s">
        <v>34</v>
      </c>
      <c r="P150" s="3" t="s">
        <v>34</v>
      </c>
      <c r="Q150" s="4"/>
      <c r="R150" s="2">
        <v>2006</v>
      </c>
      <c r="S150" s="4"/>
      <c r="T150" s="4"/>
      <c r="U150" s="3" t="s">
        <v>363</v>
      </c>
      <c r="V150" s="4"/>
      <c r="W150" s="4"/>
      <c r="X150" s="4"/>
      <c r="Y150" t="str">
        <f>VLOOKUP(A150,p_comments!$A:$K,2,FALSE)</f>
        <v>Good</v>
      </c>
      <c r="Z150" t="str">
        <f>VLOOKUP($A150,p_comments!$A:$K,3,FALSE)</f>
        <v/>
      </c>
      <c r="AA150" t="str">
        <f>VLOOKUP($A150,p_comments!$A:$K,4,FALSE)</f>
        <v/>
      </c>
    </row>
    <row r="151" spans="1:27" ht="90" x14ac:dyDescent="0.25">
      <c r="A151" s="2">
        <v>201</v>
      </c>
      <c r="B151" s="2">
        <v>207</v>
      </c>
      <c r="C151" s="3" t="s">
        <v>364</v>
      </c>
      <c r="D151" s="2">
        <v>2</v>
      </c>
      <c r="E151" s="3" t="s">
        <v>365</v>
      </c>
      <c r="F151" s="3" t="s">
        <v>26</v>
      </c>
      <c r="G151" s="3" t="s">
        <v>27</v>
      </c>
      <c r="H151" s="3" t="s">
        <v>298</v>
      </c>
      <c r="I151" s="3" t="s">
        <v>298</v>
      </c>
      <c r="J151" s="3" t="s">
        <v>30</v>
      </c>
      <c r="K151" s="3" t="s">
        <v>56</v>
      </c>
      <c r="L151" s="3" t="s">
        <v>38</v>
      </c>
      <c r="M151" s="3" t="s">
        <v>275</v>
      </c>
      <c r="N151" s="3" t="s">
        <v>366</v>
      </c>
      <c r="O151" s="3" t="s">
        <v>33</v>
      </c>
      <c r="P151" s="3" t="s">
        <v>34</v>
      </c>
      <c r="Q151" s="2">
        <v>2020</v>
      </c>
      <c r="R151" s="2">
        <v>2006</v>
      </c>
      <c r="S151" s="4"/>
      <c r="T151" s="4"/>
      <c r="U151" s="3" t="s">
        <v>367</v>
      </c>
      <c r="V151" s="4"/>
      <c r="W151" s="4"/>
      <c r="X151" s="4"/>
      <c r="Y151" t="str">
        <f>VLOOKUP(A151,p_comments!$A:$K,2,FALSE)</f>
        <v>Fair</v>
      </c>
      <c r="Z151" t="str">
        <f>VLOOKUP($A151,p_comments!$A:$K,3,FALSE)</f>
        <v>Heavy corrosion and deterioration was observed on the surface of the valve.</v>
      </c>
      <c r="AA151" t="str">
        <f>VLOOKUP($A151,p_comments!$A:$K,4,FALSE)</f>
        <v/>
      </c>
    </row>
    <row r="152" spans="1:27" ht="75" x14ac:dyDescent="0.25">
      <c r="A152" s="2">
        <v>202</v>
      </c>
      <c r="B152" s="2">
        <v>207</v>
      </c>
      <c r="C152" s="3" t="s">
        <v>368</v>
      </c>
      <c r="D152" s="2">
        <v>2</v>
      </c>
      <c r="E152" s="3" t="s">
        <v>369</v>
      </c>
      <c r="F152" s="3" t="s">
        <v>26</v>
      </c>
      <c r="G152" s="3" t="s">
        <v>27</v>
      </c>
      <c r="H152" s="3" t="s">
        <v>298</v>
      </c>
      <c r="I152" s="3" t="s">
        <v>298</v>
      </c>
      <c r="J152" s="3" t="s">
        <v>30</v>
      </c>
      <c r="K152" s="3" t="s">
        <v>56</v>
      </c>
      <c r="L152" s="3" t="s">
        <v>38</v>
      </c>
      <c r="M152" s="3" t="s">
        <v>275</v>
      </c>
      <c r="N152" s="3" t="s">
        <v>366</v>
      </c>
      <c r="O152" s="3" t="s">
        <v>33</v>
      </c>
      <c r="P152" s="3" t="s">
        <v>34</v>
      </c>
      <c r="Q152" s="2">
        <v>2020</v>
      </c>
      <c r="R152" s="2">
        <v>2006</v>
      </c>
      <c r="S152" s="4"/>
      <c r="T152" s="4"/>
      <c r="U152" s="3" t="s">
        <v>370</v>
      </c>
      <c r="V152" s="4"/>
      <c r="W152" s="4"/>
      <c r="X152" s="4"/>
      <c r="Y152" t="str">
        <f>VLOOKUP(A152,p_comments!$A:$K,2,FALSE)</f>
        <v>Fair</v>
      </c>
      <c r="Z152" t="str">
        <f>VLOOKUP($A152,p_comments!$A:$K,3,FALSE)</f>
        <v>Heavy corrosion and deterioration was observed on the surface of the valve.</v>
      </c>
      <c r="AA152" t="str">
        <f>VLOOKUP($A152,p_comments!$A:$K,4,FALSE)</f>
        <v/>
      </c>
    </row>
    <row r="153" spans="1:27" ht="135" x14ac:dyDescent="0.25">
      <c r="A153" s="2">
        <v>194</v>
      </c>
      <c r="B153" s="2">
        <v>13</v>
      </c>
      <c r="C153" s="3" t="s">
        <v>131</v>
      </c>
      <c r="D153" s="2">
        <v>2</v>
      </c>
      <c r="E153" s="3" t="s">
        <v>371</v>
      </c>
      <c r="F153" s="3" t="s">
        <v>26</v>
      </c>
      <c r="G153" s="3" t="s">
        <v>27</v>
      </c>
      <c r="H153" s="3" t="s">
        <v>298</v>
      </c>
      <c r="I153" s="3" t="s">
        <v>298</v>
      </c>
      <c r="J153" s="3" t="s">
        <v>30</v>
      </c>
      <c r="K153" s="3" t="s">
        <v>56</v>
      </c>
      <c r="L153" s="3" t="s">
        <v>38</v>
      </c>
      <c r="M153" s="3" t="s">
        <v>119</v>
      </c>
      <c r="N153" s="3" t="s">
        <v>372</v>
      </c>
      <c r="O153" s="3" t="s">
        <v>373</v>
      </c>
      <c r="P153" s="3" t="s">
        <v>34</v>
      </c>
      <c r="Q153" s="2">
        <v>2020</v>
      </c>
      <c r="R153" s="2">
        <v>2006</v>
      </c>
      <c r="S153" s="4"/>
      <c r="T153" s="4"/>
      <c r="U153" s="3" t="s">
        <v>374</v>
      </c>
      <c r="V153" s="4"/>
      <c r="W153" s="4"/>
      <c r="X153" s="4"/>
      <c r="Y153" t="str">
        <f>VLOOKUP(A153,p_comments!$A:$K,2,FALSE)</f>
        <v>Good.</v>
      </c>
      <c r="Z153" t="str">
        <f>VLOOKUP($A153,p_comments!$A:$K,3,FALSE)</f>
        <v/>
      </c>
      <c r="AA153" t="str">
        <f>VLOOKUP($A153,p_comments!$A:$K,4,FALSE)</f>
        <v/>
      </c>
    </row>
    <row r="154" spans="1:27" ht="75" x14ac:dyDescent="0.25">
      <c r="A154" s="2">
        <v>195</v>
      </c>
      <c r="B154" s="2">
        <v>194</v>
      </c>
      <c r="C154" s="3" t="s">
        <v>110</v>
      </c>
      <c r="D154" s="2">
        <v>2</v>
      </c>
      <c r="E154" s="3" t="s">
        <v>375</v>
      </c>
      <c r="F154" s="3" t="s">
        <v>26</v>
      </c>
      <c r="G154" s="3" t="s">
        <v>27</v>
      </c>
      <c r="H154" s="3" t="s">
        <v>298</v>
      </c>
      <c r="I154" s="3" t="s">
        <v>298</v>
      </c>
      <c r="J154" s="3" t="s">
        <v>30</v>
      </c>
      <c r="K154" s="3" t="s">
        <v>56</v>
      </c>
      <c r="L154" s="3" t="s">
        <v>38</v>
      </c>
      <c r="M154" s="3" t="s">
        <v>376</v>
      </c>
      <c r="N154" s="3" t="s">
        <v>33</v>
      </c>
      <c r="O154" s="3" t="s">
        <v>33</v>
      </c>
      <c r="P154" s="3" t="s">
        <v>34</v>
      </c>
      <c r="Q154" s="2">
        <v>2020</v>
      </c>
      <c r="R154" s="2">
        <v>2006</v>
      </c>
      <c r="S154" s="4"/>
      <c r="T154" s="4"/>
      <c r="U154" s="3" t="s">
        <v>374</v>
      </c>
      <c r="V154" s="4"/>
      <c r="W154" s="4"/>
      <c r="X154" s="4"/>
      <c r="Y154" t="str">
        <f>VLOOKUP(A154,p_comments!$A:$K,2,FALSE)</f>
        <v>Fair</v>
      </c>
      <c r="Z154" t="str">
        <f>VLOOKUP($A154,p_comments!$A:$K,3,FALSE)</f>
        <v>Heavy corrosion was observed on the surface of the valve</v>
      </c>
      <c r="AA154" t="str">
        <f>VLOOKUP($A154,p_comments!$A:$K,4,FALSE)</f>
        <v/>
      </c>
    </row>
    <row r="155" spans="1:27" ht="105" x14ac:dyDescent="0.25">
      <c r="A155" s="2">
        <v>207</v>
      </c>
      <c r="B155" s="2">
        <v>13</v>
      </c>
      <c r="C155" s="3" t="s">
        <v>377</v>
      </c>
      <c r="D155" s="2">
        <v>4</v>
      </c>
      <c r="E155" s="3" t="s">
        <v>378</v>
      </c>
      <c r="F155" s="3" t="s">
        <v>26</v>
      </c>
      <c r="G155" s="3" t="s">
        <v>27</v>
      </c>
      <c r="H155" s="3" t="s">
        <v>298</v>
      </c>
      <c r="I155" s="3" t="s">
        <v>298</v>
      </c>
      <c r="J155" s="3" t="s">
        <v>41</v>
      </c>
      <c r="K155" s="3" t="s">
        <v>56</v>
      </c>
      <c r="L155" s="3" t="s">
        <v>57</v>
      </c>
      <c r="M155" s="3" t="s">
        <v>34</v>
      </c>
      <c r="N155" s="3" t="s">
        <v>34</v>
      </c>
      <c r="O155" s="3" t="s">
        <v>34</v>
      </c>
      <c r="P155" s="3" t="s">
        <v>34</v>
      </c>
      <c r="Q155" s="2">
        <v>2020</v>
      </c>
      <c r="R155" s="2">
        <v>2006</v>
      </c>
      <c r="S155" s="4"/>
      <c r="T155" s="4"/>
      <c r="U155" s="3" t="s">
        <v>34</v>
      </c>
      <c r="V155" s="4"/>
      <c r="W155" s="4"/>
      <c r="X155" s="4"/>
      <c r="Y155" t="str">
        <f>VLOOKUP(A155,p_comments!$A:$K,2,FALSE)</f>
        <v>Good</v>
      </c>
      <c r="Z155" t="str">
        <f>VLOOKUP($A155,p_comments!$A:$K,3,FALSE)</f>
        <v/>
      </c>
      <c r="AA155" t="str">
        <f>VLOOKUP($A155,p_comments!$A:$K,4,FALSE)</f>
        <v/>
      </c>
    </row>
    <row r="156" spans="1:27" ht="75" x14ac:dyDescent="0.25">
      <c r="A156" s="2">
        <v>199</v>
      </c>
      <c r="B156" s="2">
        <v>198</v>
      </c>
      <c r="C156" s="3" t="s">
        <v>124</v>
      </c>
      <c r="D156" s="2">
        <v>2</v>
      </c>
      <c r="E156" s="3" t="s">
        <v>379</v>
      </c>
      <c r="F156" s="3" t="s">
        <v>26</v>
      </c>
      <c r="G156" s="3" t="s">
        <v>27</v>
      </c>
      <c r="H156" s="3" t="s">
        <v>298</v>
      </c>
      <c r="I156" s="3" t="s">
        <v>298</v>
      </c>
      <c r="J156" s="3" t="s">
        <v>30</v>
      </c>
      <c r="K156" s="3" t="s">
        <v>56</v>
      </c>
      <c r="L156" s="3" t="s">
        <v>38</v>
      </c>
      <c r="M156" s="3" t="s">
        <v>376</v>
      </c>
      <c r="N156" s="3" t="s">
        <v>33</v>
      </c>
      <c r="O156" s="3" t="s">
        <v>33</v>
      </c>
      <c r="P156" s="3" t="s">
        <v>34</v>
      </c>
      <c r="Q156" s="2">
        <v>2020</v>
      </c>
      <c r="R156" s="2">
        <v>2006</v>
      </c>
      <c r="S156" s="4"/>
      <c r="T156" s="4"/>
      <c r="U156" s="3" t="s">
        <v>380</v>
      </c>
      <c r="V156" s="4"/>
      <c r="W156" s="4"/>
      <c r="X156" s="4"/>
      <c r="Y156" t="str">
        <f>VLOOKUP(A156,p_comments!$A:$K,2,FALSE)</f>
        <v>Fair</v>
      </c>
      <c r="Z156" t="str">
        <f>VLOOKUP($A156,p_comments!$A:$K,3,FALSE)</f>
        <v>Heavy corrosion and deterioration was observed on the surface of the valve.</v>
      </c>
      <c r="AA156" t="str">
        <f>VLOOKUP($A156,p_comments!$A:$K,4,FALSE)</f>
        <v/>
      </c>
    </row>
    <row r="157" spans="1:27" ht="90" x14ac:dyDescent="0.25">
      <c r="A157" s="2">
        <v>196</v>
      </c>
      <c r="B157" s="2">
        <v>194</v>
      </c>
      <c r="C157" s="3" t="s">
        <v>122</v>
      </c>
      <c r="D157" s="2">
        <v>2</v>
      </c>
      <c r="E157" s="3" t="s">
        <v>381</v>
      </c>
      <c r="F157" s="3" t="s">
        <v>26</v>
      </c>
      <c r="G157" s="3" t="s">
        <v>27</v>
      </c>
      <c r="H157" s="3" t="s">
        <v>298</v>
      </c>
      <c r="I157" s="3" t="s">
        <v>298</v>
      </c>
      <c r="J157" s="3" t="s">
        <v>30</v>
      </c>
      <c r="K157" s="3" t="s">
        <v>56</v>
      </c>
      <c r="L157" s="3" t="s">
        <v>38</v>
      </c>
      <c r="M157" s="3" t="s">
        <v>382</v>
      </c>
      <c r="N157" s="3" t="s">
        <v>33</v>
      </c>
      <c r="O157" s="3" t="s">
        <v>383</v>
      </c>
      <c r="P157" s="3" t="s">
        <v>34</v>
      </c>
      <c r="Q157" s="2">
        <v>2020</v>
      </c>
      <c r="R157" s="2">
        <v>2006</v>
      </c>
      <c r="S157" s="4"/>
      <c r="T157" s="4"/>
      <c r="U157" s="3" t="s">
        <v>384</v>
      </c>
      <c r="V157" s="4"/>
      <c r="W157" s="4"/>
      <c r="X157" s="4"/>
      <c r="Y157" t="str">
        <f>VLOOKUP(A157,p_comments!$A:$K,2,FALSE)</f>
        <v>Fair</v>
      </c>
      <c r="Z157" t="str">
        <f>VLOOKUP($A157,p_comments!$A:$K,3,FALSE)</f>
        <v>Heavy corrosion was observed on the surface of the valve</v>
      </c>
      <c r="AA157" t="str">
        <f>VLOOKUP($A157,p_comments!$A:$K,4,FALSE)</f>
        <v/>
      </c>
    </row>
    <row r="158" spans="1:27" ht="90" x14ac:dyDescent="0.25">
      <c r="A158" s="2">
        <v>200</v>
      </c>
      <c r="B158" s="2">
        <v>198</v>
      </c>
      <c r="C158" s="3" t="s">
        <v>105</v>
      </c>
      <c r="D158" s="2">
        <v>2</v>
      </c>
      <c r="E158" s="3" t="s">
        <v>385</v>
      </c>
      <c r="F158" s="3" t="s">
        <v>26</v>
      </c>
      <c r="G158" s="3" t="s">
        <v>27</v>
      </c>
      <c r="H158" s="3" t="s">
        <v>298</v>
      </c>
      <c r="I158" s="3" t="s">
        <v>298</v>
      </c>
      <c r="J158" s="3" t="s">
        <v>30</v>
      </c>
      <c r="K158" s="3" t="s">
        <v>56</v>
      </c>
      <c r="L158" s="3" t="s">
        <v>38</v>
      </c>
      <c r="M158" s="3" t="s">
        <v>382</v>
      </c>
      <c r="N158" s="3" t="s">
        <v>33</v>
      </c>
      <c r="O158" s="3" t="s">
        <v>383</v>
      </c>
      <c r="P158" s="3" t="s">
        <v>34</v>
      </c>
      <c r="Q158" s="2">
        <v>2020</v>
      </c>
      <c r="R158" s="2">
        <v>2006</v>
      </c>
      <c r="S158" s="4"/>
      <c r="T158" s="4"/>
      <c r="U158" s="3" t="s">
        <v>386</v>
      </c>
      <c r="V158" s="4"/>
      <c r="W158" s="4"/>
      <c r="X158" s="4"/>
      <c r="Y158" t="str">
        <f>VLOOKUP(A158,p_comments!$A:$K,2,FALSE)</f>
        <v>Fair</v>
      </c>
      <c r="Z158" t="str">
        <f>VLOOKUP($A158,p_comments!$A:$K,3,FALSE)</f>
        <v>Heavy corrosion and deterioration was observed on the surface of the valve.</v>
      </c>
      <c r="AA158" t="str">
        <f>VLOOKUP($A158,p_comments!$A:$K,4,FALSE)</f>
        <v/>
      </c>
    </row>
    <row r="159" spans="1:27" ht="90" x14ac:dyDescent="0.25">
      <c r="A159" s="2">
        <v>197</v>
      </c>
      <c r="B159" s="2">
        <v>207</v>
      </c>
      <c r="C159" s="3" t="s">
        <v>387</v>
      </c>
      <c r="D159" s="2">
        <v>2</v>
      </c>
      <c r="E159" s="3" t="s">
        <v>388</v>
      </c>
      <c r="F159" s="3" t="s">
        <v>26</v>
      </c>
      <c r="G159" s="3" t="s">
        <v>27</v>
      </c>
      <c r="H159" s="3" t="s">
        <v>298</v>
      </c>
      <c r="I159" s="3" t="s">
        <v>298</v>
      </c>
      <c r="J159" s="3" t="s">
        <v>30</v>
      </c>
      <c r="K159" s="3" t="s">
        <v>56</v>
      </c>
      <c r="L159" s="3" t="s">
        <v>38</v>
      </c>
      <c r="M159" s="3" t="s">
        <v>275</v>
      </c>
      <c r="N159" s="3" t="s">
        <v>366</v>
      </c>
      <c r="O159" s="3" t="s">
        <v>33</v>
      </c>
      <c r="P159" s="3" t="s">
        <v>34</v>
      </c>
      <c r="Q159" s="2">
        <v>2020</v>
      </c>
      <c r="R159" s="2">
        <v>2006</v>
      </c>
      <c r="S159" s="4"/>
      <c r="T159" s="4"/>
      <c r="U159" s="3" t="s">
        <v>389</v>
      </c>
      <c r="V159" s="4"/>
      <c r="W159" s="4"/>
      <c r="X159" s="4"/>
      <c r="Y159" t="str">
        <f>VLOOKUP(A159,p_comments!$A:$K,2,FALSE)</f>
        <v>Fair</v>
      </c>
      <c r="Z159" t="str">
        <f>VLOOKUP($A159,p_comments!$A:$K,3,FALSE)</f>
        <v>Heavy corrosion and deterioration was observed on the surface of the valve.</v>
      </c>
      <c r="AA159" t="str">
        <f>VLOOKUP($A159,p_comments!$A:$K,4,FALSE)</f>
        <v/>
      </c>
    </row>
    <row r="160" spans="1:27" ht="75" x14ac:dyDescent="0.25">
      <c r="A160" s="2">
        <v>407</v>
      </c>
      <c r="B160" s="2">
        <v>49</v>
      </c>
      <c r="C160" s="3" t="s">
        <v>222</v>
      </c>
      <c r="D160" s="2">
        <v>3</v>
      </c>
      <c r="E160" s="3" t="s">
        <v>390</v>
      </c>
      <c r="F160" s="3" t="s">
        <v>26</v>
      </c>
      <c r="G160" s="3" t="s">
        <v>27</v>
      </c>
      <c r="H160" s="3" t="s">
        <v>298</v>
      </c>
      <c r="I160" s="3" t="s">
        <v>298</v>
      </c>
      <c r="J160" s="3" t="s">
        <v>30</v>
      </c>
      <c r="K160" s="3" t="s">
        <v>34</v>
      </c>
      <c r="L160" s="3" t="s">
        <v>57</v>
      </c>
      <c r="M160" s="3" t="s">
        <v>34</v>
      </c>
      <c r="N160" s="3" t="s">
        <v>34</v>
      </c>
      <c r="O160" s="3" t="s">
        <v>34</v>
      </c>
      <c r="P160" s="3" t="s">
        <v>34</v>
      </c>
      <c r="Q160" s="4"/>
      <c r="R160" s="2">
        <v>2006</v>
      </c>
      <c r="S160" s="4"/>
      <c r="T160" s="4"/>
      <c r="U160" s="3" t="s">
        <v>34</v>
      </c>
      <c r="V160" s="4"/>
      <c r="W160" s="4"/>
      <c r="X160" s="4"/>
      <c r="Y160" t="str">
        <f>VLOOKUP(A160,p_comments!$A:$K,2,FALSE)</f>
        <v/>
      </c>
      <c r="Z160" t="str">
        <f>VLOOKUP($A160,p_comments!$A:$K,3,FALSE)</f>
        <v/>
      </c>
      <c r="AA160" t="str">
        <f>VLOOKUP($A160,p_comments!$A:$K,4,FALSE)</f>
        <v/>
      </c>
    </row>
    <row r="161" spans="1:30" ht="75" x14ac:dyDescent="0.25">
      <c r="A161" s="2">
        <v>271</v>
      </c>
      <c r="B161" s="2">
        <v>207</v>
      </c>
      <c r="C161" s="3" t="s">
        <v>391</v>
      </c>
      <c r="D161" s="2">
        <v>2</v>
      </c>
      <c r="E161" s="3" t="s">
        <v>392</v>
      </c>
      <c r="F161" s="3" t="s">
        <v>26</v>
      </c>
      <c r="G161" s="3" t="s">
        <v>27</v>
      </c>
      <c r="H161" s="3" t="s">
        <v>298</v>
      </c>
      <c r="I161" s="3" t="s">
        <v>298</v>
      </c>
      <c r="J161" s="3" t="s">
        <v>30</v>
      </c>
      <c r="K161" s="3" t="s">
        <v>56</v>
      </c>
      <c r="L161" s="3" t="s">
        <v>57</v>
      </c>
      <c r="M161" s="3" t="s">
        <v>34</v>
      </c>
      <c r="N161" s="3" t="s">
        <v>34</v>
      </c>
      <c r="O161" s="3" t="s">
        <v>34</v>
      </c>
      <c r="P161" s="3" t="s">
        <v>34</v>
      </c>
      <c r="Q161" s="2">
        <v>0</v>
      </c>
      <c r="R161" s="2">
        <v>2006</v>
      </c>
      <c r="S161" s="4"/>
      <c r="T161" s="4"/>
      <c r="U161" s="3" t="s">
        <v>393</v>
      </c>
      <c r="V161" s="4"/>
      <c r="W161" s="4"/>
      <c r="X161" s="4"/>
      <c r="Y161" t="str">
        <f>VLOOKUP(A161,p_comments!$A:$K,2,FALSE)</f>
        <v>poor</v>
      </c>
      <c r="Z161" t="str">
        <f>VLOOKUP($A161,p_comments!$A:$K,3,FALSE)</f>
        <v>Heavy corrosion was observed on the surface of the valve</v>
      </c>
      <c r="AA161" t="str">
        <f>VLOOKUP($A161,p_comments!$A:$K,4,FALSE)</f>
        <v/>
      </c>
    </row>
    <row r="162" spans="1:30" ht="75" x14ac:dyDescent="0.25">
      <c r="A162" s="2">
        <v>270</v>
      </c>
      <c r="B162" s="2">
        <v>194</v>
      </c>
      <c r="C162" s="3" t="s">
        <v>63</v>
      </c>
      <c r="D162" s="2">
        <v>3</v>
      </c>
      <c r="E162" s="3" t="s">
        <v>394</v>
      </c>
      <c r="F162" s="3" t="s">
        <v>26</v>
      </c>
      <c r="G162" s="3" t="s">
        <v>27</v>
      </c>
      <c r="H162" s="3" t="s">
        <v>298</v>
      </c>
      <c r="I162" s="3" t="s">
        <v>298</v>
      </c>
      <c r="J162" s="3" t="s">
        <v>30</v>
      </c>
      <c r="K162" s="3" t="s">
        <v>56</v>
      </c>
      <c r="L162" s="3" t="s">
        <v>57</v>
      </c>
      <c r="M162" s="3" t="s">
        <v>34</v>
      </c>
      <c r="N162" s="3" t="s">
        <v>34</v>
      </c>
      <c r="O162" s="3" t="s">
        <v>34</v>
      </c>
      <c r="P162" s="3" t="s">
        <v>34</v>
      </c>
      <c r="Q162" s="2">
        <v>0</v>
      </c>
      <c r="R162" s="2">
        <v>2006</v>
      </c>
      <c r="S162" s="4"/>
      <c r="T162" s="4"/>
      <c r="U162" s="3" t="s">
        <v>395</v>
      </c>
      <c r="V162" s="4"/>
      <c r="W162" s="4"/>
      <c r="X162" s="4"/>
      <c r="Y162" t="str">
        <f>VLOOKUP(A162,p_comments!$A:$K,2,FALSE)</f>
        <v>Fair</v>
      </c>
      <c r="Z162" t="str">
        <f>VLOOKUP($A162,p_comments!$A:$K,3,FALSE)</f>
        <v>Heavy corrosion was observed on the surface of the pipe</v>
      </c>
      <c r="AA162" t="str">
        <f>VLOOKUP($A162,p_comments!$A:$K,4,FALSE)</f>
        <v/>
      </c>
    </row>
    <row r="163" spans="1:30" ht="75" x14ac:dyDescent="0.25">
      <c r="A163" s="2">
        <v>269</v>
      </c>
      <c r="B163" s="2">
        <v>634</v>
      </c>
      <c r="C163" s="3" t="s">
        <v>222</v>
      </c>
      <c r="D163" s="2">
        <v>3</v>
      </c>
      <c r="E163" s="3" t="s">
        <v>390</v>
      </c>
      <c r="F163" s="3" t="s">
        <v>26</v>
      </c>
      <c r="G163" s="3" t="s">
        <v>27</v>
      </c>
      <c r="H163" s="3" t="s">
        <v>298</v>
      </c>
      <c r="I163" s="3" t="s">
        <v>298</v>
      </c>
      <c r="J163" s="3" t="s">
        <v>30</v>
      </c>
      <c r="K163" s="3" t="s">
        <v>56</v>
      </c>
      <c r="L163" s="3" t="s">
        <v>57</v>
      </c>
      <c r="M163" s="3" t="s">
        <v>34</v>
      </c>
      <c r="N163" s="3" t="s">
        <v>34</v>
      </c>
      <c r="O163" s="3" t="s">
        <v>34</v>
      </c>
      <c r="P163" s="3" t="s">
        <v>34</v>
      </c>
      <c r="Q163" s="2">
        <v>0</v>
      </c>
      <c r="R163" s="2">
        <v>2006</v>
      </c>
      <c r="S163" s="4"/>
      <c r="T163" s="4"/>
      <c r="U163" s="3" t="s">
        <v>34</v>
      </c>
      <c r="V163" s="4"/>
      <c r="W163" s="4"/>
      <c r="X163" s="4"/>
      <c r="Y163" t="str">
        <f>VLOOKUP(A163,p_comments!$A:$K,2,FALSE)</f>
        <v>Good</v>
      </c>
      <c r="Z163" t="str">
        <f>VLOOKUP($A163,p_comments!$A:$K,3,FALSE)</f>
        <v/>
      </c>
      <c r="AA163" t="str">
        <f>VLOOKUP($A163,p_comments!$A:$K,4,FALSE)</f>
        <v/>
      </c>
    </row>
    <row r="164" spans="1:30" ht="135" x14ac:dyDescent="0.25">
      <c r="A164" s="2">
        <v>198</v>
      </c>
      <c r="B164" s="2">
        <v>13</v>
      </c>
      <c r="C164" s="3" t="s">
        <v>117</v>
      </c>
      <c r="D164" s="2">
        <v>2</v>
      </c>
      <c r="E164" s="3" t="s">
        <v>396</v>
      </c>
      <c r="F164" s="3" t="s">
        <v>26</v>
      </c>
      <c r="G164" s="3" t="s">
        <v>27</v>
      </c>
      <c r="H164" s="3" t="s">
        <v>298</v>
      </c>
      <c r="I164" s="3" t="s">
        <v>298</v>
      </c>
      <c r="J164" s="3" t="s">
        <v>30</v>
      </c>
      <c r="K164" s="3" t="s">
        <v>56</v>
      </c>
      <c r="L164" s="3" t="s">
        <v>38</v>
      </c>
      <c r="M164" s="3" t="s">
        <v>119</v>
      </c>
      <c r="N164" s="3" t="s">
        <v>372</v>
      </c>
      <c r="O164" s="3" t="s">
        <v>397</v>
      </c>
      <c r="P164" s="3" t="s">
        <v>34</v>
      </c>
      <c r="Q164" s="2">
        <v>2020</v>
      </c>
      <c r="R164" s="2">
        <v>2006</v>
      </c>
      <c r="S164" s="4"/>
      <c r="T164" s="4"/>
      <c r="U164" s="3" t="s">
        <v>354</v>
      </c>
      <c r="V164" s="4"/>
      <c r="W164" s="4"/>
      <c r="X164" s="4"/>
      <c r="Y164" t="str">
        <f>VLOOKUP(A164,p_comments!$A:$K,2,FALSE)</f>
        <v>Good</v>
      </c>
      <c r="Z164" t="str">
        <f>VLOOKUP($A164,p_comments!$A:$K,3,FALSE)</f>
        <v/>
      </c>
      <c r="AA164" t="str">
        <f>VLOOKUP($A164,p_comments!$A:$K,4,FALSE)</f>
        <v/>
      </c>
    </row>
    <row r="165" spans="1:30" ht="60" x14ac:dyDescent="0.25">
      <c r="A165" s="2">
        <v>657</v>
      </c>
      <c r="B165" s="2">
        <v>634</v>
      </c>
      <c r="C165" s="3" t="s">
        <v>398</v>
      </c>
      <c r="D165" s="2">
        <v>1</v>
      </c>
      <c r="E165" s="3" t="s">
        <v>399</v>
      </c>
      <c r="F165" s="3" t="s">
        <v>26</v>
      </c>
      <c r="G165" s="3" t="s">
        <v>27</v>
      </c>
      <c r="H165" s="3" t="s">
        <v>298</v>
      </c>
      <c r="I165" s="3" t="s">
        <v>298</v>
      </c>
      <c r="J165" s="3" t="s">
        <v>30</v>
      </c>
      <c r="K165" s="3" t="s">
        <v>31</v>
      </c>
      <c r="L165" s="3" t="s">
        <v>32</v>
      </c>
      <c r="M165" s="3" t="s">
        <v>34</v>
      </c>
      <c r="N165" s="3" t="s">
        <v>34</v>
      </c>
      <c r="O165" s="3" t="s">
        <v>34</v>
      </c>
      <c r="P165" s="3" t="s">
        <v>34</v>
      </c>
      <c r="Q165" s="4"/>
      <c r="R165" s="2">
        <v>2006</v>
      </c>
      <c r="S165" s="4"/>
      <c r="T165" s="4"/>
      <c r="U165" s="3" t="s">
        <v>400</v>
      </c>
      <c r="V165" s="4"/>
      <c r="W165" s="4"/>
      <c r="X165" s="4"/>
      <c r="Y165" t="str">
        <f>VLOOKUP(A165,p_comments!$A:$K,2,FALSE)</f>
        <v>good</v>
      </c>
      <c r="Z165" t="str">
        <f>VLOOKUP($A165,p_comments!$A:$K,3,FALSE)</f>
        <v>Minor painr wear</v>
      </c>
      <c r="AA165" t="str">
        <f>VLOOKUP($A165,p_comments!$A:$K,4,FALSE)</f>
        <v/>
      </c>
      <c r="AB165" t="str">
        <f>VLOOKUP($A165,r_defects!$B:$I, 6, FALSE)</f>
        <v>Resurface and repaint</v>
      </c>
      <c r="AC165">
        <f>VLOOKUP($A165,r_defects!$B:$I, 7, FALSE)</f>
        <v>2022</v>
      </c>
      <c r="AD165">
        <f>VLOOKUP($A165,r_defects!$B:$I, 8, FALSE)</f>
        <v>250</v>
      </c>
    </row>
    <row r="166" spans="1:30" ht="75" x14ac:dyDescent="0.25">
      <c r="A166" s="2">
        <v>658</v>
      </c>
      <c r="B166" s="2">
        <v>198</v>
      </c>
      <c r="C166" s="3" t="s">
        <v>58</v>
      </c>
      <c r="D166" s="2">
        <v>3</v>
      </c>
      <c r="E166" s="3" t="s">
        <v>394</v>
      </c>
      <c r="F166" s="3" t="s">
        <v>26</v>
      </c>
      <c r="G166" s="3" t="s">
        <v>27</v>
      </c>
      <c r="H166" s="3" t="s">
        <v>298</v>
      </c>
      <c r="I166" s="3" t="s">
        <v>298</v>
      </c>
      <c r="J166" s="3" t="s">
        <v>30</v>
      </c>
      <c r="K166" s="3" t="s">
        <v>56</v>
      </c>
      <c r="L166" s="3" t="s">
        <v>57</v>
      </c>
      <c r="M166" s="3" t="s">
        <v>34</v>
      </c>
      <c r="N166" s="3" t="s">
        <v>34</v>
      </c>
      <c r="O166" s="3" t="s">
        <v>34</v>
      </c>
      <c r="P166" s="3" t="s">
        <v>34</v>
      </c>
      <c r="Q166" s="4"/>
      <c r="R166" s="2">
        <v>2006</v>
      </c>
      <c r="S166" s="4"/>
      <c r="T166" s="4"/>
      <c r="U166" s="3" t="s">
        <v>395</v>
      </c>
      <c r="V166" s="4"/>
      <c r="W166" s="4"/>
      <c r="X166" s="4"/>
      <c r="Y166" t="str">
        <f>VLOOKUP(A166,p_comments!$A:$K,2,FALSE)</f>
        <v>Fair</v>
      </c>
      <c r="Z166" t="str">
        <f>VLOOKUP($A166,p_comments!$A:$K,3,FALSE)</f>
        <v>Heavy corrosion was observed on the surface of the pipe</v>
      </c>
      <c r="AA166" t="str">
        <f>VLOOKUP($A166,p_comments!$A:$K,4,FALSE)</f>
        <v/>
      </c>
    </row>
    <row r="167" spans="1:30" ht="60" x14ac:dyDescent="0.25">
      <c r="A167" s="2">
        <v>203</v>
      </c>
      <c r="B167" s="2">
        <v>634</v>
      </c>
      <c r="C167" s="3" t="s">
        <v>233</v>
      </c>
      <c r="D167" s="2">
        <v>1</v>
      </c>
      <c r="E167" s="3" t="s">
        <v>399</v>
      </c>
      <c r="F167" s="3" t="s">
        <v>26</v>
      </c>
      <c r="G167" s="3" t="s">
        <v>27</v>
      </c>
      <c r="H167" s="3" t="s">
        <v>298</v>
      </c>
      <c r="I167" s="3" t="s">
        <v>298</v>
      </c>
      <c r="J167" s="3" t="s">
        <v>30</v>
      </c>
      <c r="K167" s="3" t="s">
        <v>31</v>
      </c>
      <c r="L167" s="3" t="s">
        <v>32</v>
      </c>
      <c r="M167" s="3" t="s">
        <v>401</v>
      </c>
      <c r="N167" s="3" t="s">
        <v>402</v>
      </c>
      <c r="O167" s="3" t="s">
        <v>33</v>
      </c>
      <c r="P167" s="3" t="s">
        <v>34</v>
      </c>
      <c r="Q167" s="2">
        <v>2020</v>
      </c>
      <c r="R167" s="2">
        <v>2006</v>
      </c>
      <c r="S167" s="4"/>
      <c r="T167" s="4"/>
      <c r="U167" s="3" t="s">
        <v>403</v>
      </c>
      <c r="V167" s="4"/>
      <c r="W167" s="4"/>
      <c r="X167" s="4"/>
      <c r="Y167" t="str">
        <f>VLOOKUP(A167,p_comments!$A:$K,2,FALSE)</f>
        <v>good</v>
      </c>
      <c r="Z167" t="str">
        <f>VLOOKUP($A167,p_comments!$A:$K,3,FALSE)</f>
        <v/>
      </c>
      <c r="AA167" t="str">
        <f>VLOOKUP($A167,p_comments!$A:$K,4,FALSE)</f>
        <v/>
      </c>
    </row>
    <row r="168" spans="1:30" ht="75" x14ac:dyDescent="0.25">
      <c r="A168" s="2">
        <v>605</v>
      </c>
      <c r="B168" s="4"/>
      <c r="C168" s="3" t="s">
        <v>404</v>
      </c>
      <c r="D168" s="2">
        <v>1</v>
      </c>
      <c r="E168" s="3" t="s">
        <v>136</v>
      </c>
      <c r="F168" s="3" t="s">
        <v>26</v>
      </c>
      <c r="G168" s="3" t="s">
        <v>34</v>
      </c>
      <c r="H168" s="3" t="s">
        <v>405</v>
      </c>
      <c r="I168" s="3" t="s">
        <v>29</v>
      </c>
      <c r="J168" s="3" t="s">
        <v>138</v>
      </c>
      <c r="K168" s="3" t="s">
        <v>31</v>
      </c>
      <c r="L168" s="3" t="s">
        <v>32</v>
      </c>
      <c r="M168" s="3" t="s">
        <v>34</v>
      </c>
      <c r="N168" s="3" t="s">
        <v>34</v>
      </c>
      <c r="O168" s="3" t="s">
        <v>34</v>
      </c>
      <c r="P168" s="3" t="s">
        <v>34</v>
      </c>
      <c r="Q168" s="4"/>
      <c r="R168" s="2">
        <v>1972</v>
      </c>
      <c r="S168" s="4"/>
      <c r="T168" s="4"/>
      <c r="U168" s="3" t="s">
        <v>406</v>
      </c>
      <c r="V168" s="4"/>
      <c r="W168" s="4"/>
      <c r="X168" s="4"/>
      <c r="Y168" t="str">
        <f>VLOOKUP(A168,p_comments!$A:$K,2,FALSE)</f>
        <v>good</v>
      </c>
      <c r="Z168" t="str">
        <f>VLOOKUP($A168,p_comments!$A:$K,3,FALSE)</f>
        <v/>
      </c>
      <c r="AA168" t="str">
        <f>VLOOKUP($A168,p_comments!$A:$K,4,FALSE)</f>
        <v/>
      </c>
    </row>
    <row r="169" spans="1:30" ht="75" x14ac:dyDescent="0.25">
      <c r="A169" s="2">
        <v>604</v>
      </c>
      <c r="B169" s="4"/>
      <c r="C169" s="3" t="s">
        <v>407</v>
      </c>
      <c r="D169" s="2">
        <v>1</v>
      </c>
      <c r="E169" s="3" t="s">
        <v>136</v>
      </c>
      <c r="F169" s="3" t="s">
        <v>26</v>
      </c>
      <c r="G169" s="3" t="s">
        <v>34</v>
      </c>
      <c r="H169" s="3" t="s">
        <v>405</v>
      </c>
      <c r="I169" s="3" t="s">
        <v>29</v>
      </c>
      <c r="J169" s="3" t="s">
        <v>138</v>
      </c>
      <c r="K169" s="3" t="s">
        <v>31</v>
      </c>
      <c r="L169" s="3" t="s">
        <v>32</v>
      </c>
      <c r="M169" s="3" t="s">
        <v>34</v>
      </c>
      <c r="N169" s="3" t="s">
        <v>34</v>
      </c>
      <c r="O169" s="3" t="s">
        <v>34</v>
      </c>
      <c r="P169" s="3" t="s">
        <v>34</v>
      </c>
      <c r="Q169" s="4"/>
      <c r="R169" s="2">
        <v>1972</v>
      </c>
      <c r="S169" s="4"/>
      <c r="T169" s="4"/>
      <c r="U169" s="3" t="s">
        <v>406</v>
      </c>
      <c r="V169" s="4"/>
      <c r="W169" s="4"/>
      <c r="X169" s="4"/>
      <c r="Y169" t="str">
        <f>VLOOKUP(A169,p_comments!$A:$K,2,FALSE)</f>
        <v>good</v>
      </c>
      <c r="Z169" t="str">
        <f>VLOOKUP($A169,p_comments!$A:$K,3,FALSE)</f>
        <v/>
      </c>
      <c r="AA169" t="str">
        <f>VLOOKUP($A169,p_comments!$A:$K,4,FALSE)</f>
        <v/>
      </c>
    </row>
    <row r="170" spans="1:30" ht="75" x14ac:dyDescent="0.25">
      <c r="A170" s="2">
        <v>598</v>
      </c>
      <c r="B170" s="2">
        <v>649</v>
      </c>
      <c r="C170" s="3" t="s">
        <v>408</v>
      </c>
      <c r="D170" s="2">
        <v>1</v>
      </c>
      <c r="E170" s="3" t="s">
        <v>136</v>
      </c>
      <c r="F170" s="3" t="s">
        <v>26</v>
      </c>
      <c r="G170" s="3" t="s">
        <v>34</v>
      </c>
      <c r="H170" s="3" t="s">
        <v>405</v>
      </c>
      <c r="I170" s="3" t="s">
        <v>29</v>
      </c>
      <c r="J170" s="3" t="s">
        <v>138</v>
      </c>
      <c r="K170" s="3" t="s">
        <v>31</v>
      </c>
      <c r="L170" s="3" t="s">
        <v>32</v>
      </c>
      <c r="M170" s="3" t="s">
        <v>34</v>
      </c>
      <c r="N170" s="3" t="s">
        <v>34</v>
      </c>
      <c r="O170" s="3" t="s">
        <v>34</v>
      </c>
      <c r="P170" s="3" t="s">
        <v>34</v>
      </c>
      <c r="Q170" s="4"/>
      <c r="R170" s="2">
        <v>1972</v>
      </c>
      <c r="S170" s="4"/>
      <c r="T170" s="4"/>
      <c r="U170" s="3" t="s">
        <v>409</v>
      </c>
      <c r="V170" s="4"/>
      <c r="W170" s="4"/>
      <c r="X170" s="4"/>
      <c r="Y170" t="str">
        <f>VLOOKUP(A170,p_comments!$A:$K,2,FALSE)</f>
        <v>good</v>
      </c>
      <c r="Z170" t="str">
        <f>VLOOKUP($A170,p_comments!$A:$K,3,FALSE)</f>
        <v/>
      </c>
      <c r="AA170" t="str">
        <f>VLOOKUP($A170,p_comments!$A:$K,4,FALSE)</f>
        <v/>
      </c>
    </row>
    <row r="171" spans="1:30" ht="45" x14ac:dyDescent="0.25">
      <c r="A171" s="2">
        <v>597</v>
      </c>
      <c r="B171" s="2">
        <v>649</v>
      </c>
      <c r="C171" s="3" t="s">
        <v>410</v>
      </c>
      <c r="D171" s="2">
        <v>1</v>
      </c>
      <c r="E171" s="3" t="s">
        <v>34</v>
      </c>
      <c r="F171" s="3" t="s">
        <v>26</v>
      </c>
      <c r="G171" s="3" t="s">
        <v>34</v>
      </c>
      <c r="H171" s="3" t="s">
        <v>405</v>
      </c>
      <c r="I171" s="3" t="s">
        <v>29</v>
      </c>
      <c r="J171" s="3" t="s">
        <v>138</v>
      </c>
      <c r="K171" s="3" t="s">
        <v>31</v>
      </c>
      <c r="L171" s="3" t="s">
        <v>32</v>
      </c>
      <c r="M171" s="3" t="s">
        <v>34</v>
      </c>
      <c r="N171" s="3" t="s">
        <v>34</v>
      </c>
      <c r="O171" s="3" t="s">
        <v>34</v>
      </c>
      <c r="P171" s="3" t="s">
        <v>34</v>
      </c>
      <c r="Q171" s="4"/>
      <c r="R171" s="2">
        <v>1972</v>
      </c>
      <c r="S171" s="4"/>
      <c r="T171" s="4"/>
      <c r="U171" s="3" t="s">
        <v>411</v>
      </c>
      <c r="V171" s="4"/>
      <c r="W171" s="4"/>
      <c r="X171" s="4"/>
      <c r="Y171" t="str">
        <f>VLOOKUP(A171,p_comments!$A:$K,2,FALSE)</f>
        <v>surface corrosion</v>
      </c>
      <c r="Z171" t="str">
        <f>VLOOKUP($A171,p_comments!$A:$K,3,FALSE)</f>
        <v/>
      </c>
      <c r="AA171" t="str">
        <f>VLOOKUP($A171,p_comments!$A:$K,4,FALSE)</f>
        <v/>
      </c>
    </row>
    <row r="172" spans="1:30" ht="75" x14ac:dyDescent="0.25">
      <c r="A172" s="2">
        <v>596</v>
      </c>
      <c r="B172" s="2">
        <v>649</v>
      </c>
      <c r="C172" s="3" t="s">
        <v>412</v>
      </c>
      <c r="D172" s="2">
        <v>1</v>
      </c>
      <c r="E172" s="3" t="s">
        <v>136</v>
      </c>
      <c r="F172" s="3" t="s">
        <v>26</v>
      </c>
      <c r="G172" s="3" t="s">
        <v>34</v>
      </c>
      <c r="H172" s="3" t="s">
        <v>405</v>
      </c>
      <c r="I172" s="3" t="s">
        <v>29</v>
      </c>
      <c r="J172" s="3" t="s">
        <v>138</v>
      </c>
      <c r="K172" s="3" t="s">
        <v>31</v>
      </c>
      <c r="L172" s="3" t="s">
        <v>32</v>
      </c>
      <c r="M172" s="3" t="s">
        <v>34</v>
      </c>
      <c r="N172" s="3" t="s">
        <v>34</v>
      </c>
      <c r="O172" s="3" t="s">
        <v>34</v>
      </c>
      <c r="P172" s="3" t="s">
        <v>34</v>
      </c>
      <c r="Q172" s="4"/>
      <c r="R172" s="2">
        <v>1972</v>
      </c>
      <c r="S172" s="4"/>
      <c r="T172" s="4"/>
      <c r="U172" s="3" t="s">
        <v>413</v>
      </c>
      <c r="V172" s="4"/>
      <c r="W172" s="4"/>
      <c r="X172" s="4"/>
      <c r="Y172" t="str">
        <f>VLOOKUP(A172,p_comments!$A:$K,2,FALSE)</f>
        <v>good</v>
      </c>
      <c r="Z172" t="str">
        <f>VLOOKUP($A172,p_comments!$A:$K,3,FALSE)</f>
        <v/>
      </c>
      <c r="AA172" t="str">
        <f>VLOOKUP($A172,p_comments!$A:$K,4,FALSE)</f>
        <v/>
      </c>
    </row>
    <row r="173" spans="1:30" ht="45" x14ac:dyDescent="0.25">
      <c r="A173" s="2">
        <v>626</v>
      </c>
      <c r="B173" s="2">
        <v>51</v>
      </c>
      <c r="C173" s="3" t="s">
        <v>414</v>
      </c>
      <c r="D173" s="2">
        <v>1</v>
      </c>
      <c r="E173" s="3" t="s">
        <v>34</v>
      </c>
      <c r="F173" s="3" t="s">
        <v>26</v>
      </c>
      <c r="G173" s="3" t="s">
        <v>34</v>
      </c>
      <c r="H173" s="3" t="s">
        <v>405</v>
      </c>
      <c r="I173" s="3" t="s">
        <v>29</v>
      </c>
      <c r="J173" s="3" t="s">
        <v>41</v>
      </c>
      <c r="K173" s="3" t="s">
        <v>42</v>
      </c>
      <c r="L173" s="3" t="s">
        <v>42</v>
      </c>
      <c r="M173" s="3" t="s">
        <v>34</v>
      </c>
      <c r="N173" s="3" t="s">
        <v>34</v>
      </c>
      <c r="O173" s="3" t="s">
        <v>34</v>
      </c>
      <c r="P173" s="3" t="s">
        <v>34</v>
      </c>
      <c r="Q173" s="4"/>
      <c r="R173" s="2">
        <v>1972</v>
      </c>
      <c r="S173" s="4"/>
      <c r="T173" s="2">
        <v>2035</v>
      </c>
      <c r="U173" s="3" t="s">
        <v>415</v>
      </c>
      <c r="V173" s="4"/>
      <c r="W173" s="4"/>
      <c r="X173" s="4"/>
      <c r="Y173" t="str">
        <f>VLOOKUP(A173,p_comments!$A:$K,2,FALSE)</f>
        <v>Good</v>
      </c>
      <c r="Z173" t="str">
        <f>VLOOKUP($A173,p_comments!$A:$K,3,FALSE)</f>
        <v/>
      </c>
      <c r="AA173" t="str">
        <f>VLOOKUP($A173,p_comments!$A:$K,4,FALSE)</f>
        <v/>
      </c>
    </row>
    <row r="174" spans="1:30" ht="45" x14ac:dyDescent="0.25">
      <c r="A174" s="2">
        <v>624</v>
      </c>
      <c r="B174" s="2">
        <v>51</v>
      </c>
      <c r="C174" s="3" t="s">
        <v>40</v>
      </c>
      <c r="D174" s="2">
        <v>1</v>
      </c>
      <c r="E174" s="3" t="s">
        <v>34</v>
      </c>
      <c r="F174" s="3" t="s">
        <v>26</v>
      </c>
      <c r="G174" s="3" t="s">
        <v>27</v>
      </c>
      <c r="H174" s="3" t="s">
        <v>405</v>
      </c>
      <c r="I174" s="3" t="s">
        <v>29</v>
      </c>
      <c r="J174" s="3" t="s">
        <v>41</v>
      </c>
      <c r="K174" s="3" t="s">
        <v>42</v>
      </c>
      <c r="L174" s="3" t="s">
        <v>42</v>
      </c>
      <c r="M174" s="3" t="s">
        <v>34</v>
      </c>
      <c r="N174" s="3" t="s">
        <v>34</v>
      </c>
      <c r="O174" s="3" t="s">
        <v>34</v>
      </c>
      <c r="P174" s="3" t="s">
        <v>34</v>
      </c>
      <c r="Q174" s="4"/>
      <c r="R174" s="2">
        <v>1972</v>
      </c>
      <c r="S174" s="4"/>
      <c r="T174" s="2">
        <v>2035</v>
      </c>
      <c r="U174" s="3" t="s">
        <v>416</v>
      </c>
      <c r="V174" s="4"/>
      <c r="W174" s="4"/>
      <c r="X174" s="4"/>
      <c r="Y174" t="str">
        <f>VLOOKUP(A174,p_comments!$A:$K,2,FALSE)</f>
        <v>Good</v>
      </c>
      <c r="Z174" t="str">
        <f>VLOOKUP($A174,p_comments!$A:$K,3,FALSE)</f>
        <v/>
      </c>
      <c r="AA174" t="str">
        <f>VLOOKUP($A174,p_comments!$A:$K,4,FALSE)</f>
        <v/>
      </c>
    </row>
    <row r="175" spans="1:30" ht="45" x14ac:dyDescent="0.25">
      <c r="A175" s="2">
        <v>625</v>
      </c>
      <c r="B175" s="2">
        <v>51</v>
      </c>
      <c r="C175" s="3" t="s">
        <v>417</v>
      </c>
      <c r="D175" s="2">
        <v>2</v>
      </c>
      <c r="E175" s="3" t="s">
        <v>34</v>
      </c>
      <c r="F175" s="3" t="s">
        <v>26</v>
      </c>
      <c r="G175" s="3" t="s">
        <v>27</v>
      </c>
      <c r="H175" s="3" t="s">
        <v>405</v>
      </c>
      <c r="I175" s="3" t="s">
        <v>29</v>
      </c>
      <c r="J175" s="3" t="s">
        <v>41</v>
      </c>
      <c r="K175" s="3" t="s">
        <v>42</v>
      </c>
      <c r="L175" s="3" t="s">
        <v>42</v>
      </c>
      <c r="M175" s="3" t="s">
        <v>34</v>
      </c>
      <c r="N175" s="3" t="s">
        <v>34</v>
      </c>
      <c r="O175" s="3" t="s">
        <v>34</v>
      </c>
      <c r="P175" s="3" t="s">
        <v>34</v>
      </c>
      <c r="Q175" s="4"/>
      <c r="R175" s="2">
        <v>1972</v>
      </c>
      <c r="S175" s="4"/>
      <c r="T175" s="2">
        <v>2035</v>
      </c>
      <c r="U175" s="3" t="s">
        <v>418</v>
      </c>
      <c r="V175" s="4"/>
      <c r="W175" s="4"/>
      <c r="X175" s="4"/>
      <c r="Y175" t="str">
        <f>VLOOKUP(A175,p_comments!$A:$K,2,FALSE)</f>
        <v>Good</v>
      </c>
      <c r="Z175" t="str">
        <f>VLOOKUP($A175,p_comments!$A:$K,3,FALSE)</f>
        <v/>
      </c>
      <c r="AA175" t="str">
        <f>VLOOKUP($A175,p_comments!$A:$K,4,FALSE)</f>
        <v/>
      </c>
    </row>
    <row r="176" spans="1:30" ht="75" x14ac:dyDescent="0.25">
      <c r="A176" s="2">
        <v>52</v>
      </c>
      <c r="B176" s="2">
        <v>650</v>
      </c>
      <c r="C176" s="3" t="s">
        <v>419</v>
      </c>
      <c r="D176" s="2">
        <v>3</v>
      </c>
      <c r="E176" s="3" t="s">
        <v>420</v>
      </c>
      <c r="F176" s="3" t="s">
        <v>26</v>
      </c>
      <c r="G176" s="3" t="s">
        <v>27</v>
      </c>
      <c r="H176" s="3" t="s">
        <v>405</v>
      </c>
      <c r="I176" s="3" t="s">
        <v>29</v>
      </c>
      <c r="J176" s="3" t="s">
        <v>30</v>
      </c>
      <c r="K176" s="3" t="s">
        <v>45</v>
      </c>
      <c r="L176" s="3" t="s">
        <v>46</v>
      </c>
      <c r="M176" s="3" t="s">
        <v>34</v>
      </c>
      <c r="N176" s="3" t="s">
        <v>34</v>
      </c>
      <c r="O176" s="3" t="s">
        <v>34</v>
      </c>
      <c r="P176" s="3" t="s">
        <v>34</v>
      </c>
      <c r="Q176" s="4"/>
      <c r="R176" s="2">
        <v>1972</v>
      </c>
      <c r="S176" s="4"/>
      <c r="T176" s="2">
        <v>2032</v>
      </c>
      <c r="U176" s="3" t="s">
        <v>421</v>
      </c>
      <c r="V176" s="4"/>
      <c r="W176" s="4"/>
      <c r="X176" s="4"/>
      <c r="Y176" t="str">
        <f>VLOOKUP(A176,p_comments!$A:$K,2,FALSE)</f>
        <v>Fair</v>
      </c>
      <c r="Z176" t="str">
        <f>VLOOKUP($A176,p_comments!$A:$K,3,FALSE)</f>
        <v>Rust spots noted typically</v>
      </c>
      <c r="AA176" t="str">
        <f>VLOOKUP($A176,p_comments!$A:$K,4,FALSE)</f>
        <v/>
      </c>
      <c r="AB176" t="str">
        <f>VLOOKUP($A176,r_defects!$B:$I, 6, FALSE)</f>
        <v>Cut back rust spot, clean and patch with cementitous repair mortar</v>
      </c>
      <c r="AC176">
        <f>VLOOKUP($A176,r_defects!$B:$I, 7, FALSE)</f>
        <v>2025</v>
      </c>
      <c r="AD176">
        <f>VLOOKUP($A176,r_defects!$B:$I, 8, FALSE)</f>
        <v>500</v>
      </c>
    </row>
    <row r="177" spans="1:30" ht="75" x14ac:dyDescent="0.25">
      <c r="A177" s="2">
        <v>366</v>
      </c>
      <c r="B177" s="2">
        <v>649</v>
      </c>
      <c r="C177" s="3" t="s">
        <v>160</v>
      </c>
      <c r="D177" s="2">
        <v>1</v>
      </c>
      <c r="E177" s="3" t="s">
        <v>422</v>
      </c>
      <c r="F177" s="3" t="s">
        <v>26</v>
      </c>
      <c r="G177" s="3" t="s">
        <v>27</v>
      </c>
      <c r="H177" s="3" t="s">
        <v>405</v>
      </c>
      <c r="I177" s="3" t="s">
        <v>29</v>
      </c>
      <c r="J177" s="3" t="s">
        <v>138</v>
      </c>
      <c r="K177" s="3" t="s">
        <v>45</v>
      </c>
      <c r="L177" s="3" t="s">
        <v>46</v>
      </c>
      <c r="M177" s="3" t="s">
        <v>34</v>
      </c>
      <c r="N177" s="3" t="s">
        <v>34</v>
      </c>
      <c r="O177" s="3" t="s">
        <v>34</v>
      </c>
      <c r="P177" s="3" t="s">
        <v>34</v>
      </c>
      <c r="Q177" s="4"/>
      <c r="R177" s="2">
        <v>1972</v>
      </c>
      <c r="S177" s="4"/>
      <c r="T177" s="2">
        <v>2032</v>
      </c>
      <c r="U177" s="3" t="s">
        <v>423</v>
      </c>
      <c r="V177" s="4"/>
      <c r="W177" s="4"/>
      <c r="X177" s="4"/>
      <c r="Y177" t="str">
        <f>VLOOKUP(A177,p_comments!$A:$K,2,FALSE)</f>
        <v>Fair</v>
      </c>
      <c r="Z177" t="str">
        <f>VLOOKUP($A177,p_comments!$A:$K,3,FALSE)</f>
        <v>Weathered paint on exterior</v>
      </c>
      <c r="AA177" t="str">
        <f>VLOOKUP($A177,p_comments!$A:$K,4,FALSE)</f>
        <v/>
      </c>
    </row>
    <row r="178" spans="1:30" ht="75" x14ac:dyDescent="0.25">
      <c r="A178" s="2">
        <v>50</v>
      </c>
      <c r="B178" s="2">
        <v>649</v>
      </c>
      <c r="C178" s="3" t="s">
        <v>168</v>
      </c>
      <c r="D178" s="2">
        <v>3</v>
      </c>
      <c r="E178" s="3" t="s">
        <v>424</v>
      </c>
      <c r="F178" s="3" t="s">
        <v>26</v>
      </c>
      <c r="G178" s="3" t="s">
        <v>27</v>
      </c>
      <c r="H178" s="3" t="s">
        <v>405</v>
      </c>
      <c r="I178" s="3" t="s">
        <v>29</v>
      </c>
      <c r="J178" s="3" t="s">
        <v>138</v>
      </c>
      <c r="K178" s="3" t="s">
        <v>45</v>
      </c>
      <c r="L178" s="3" t="s">
        <v>46</v>
      </c>
      <c r="M178" s="3" t="s">
        <v>34</v>
      </c>
      <c r="N178" s="3" t="s">
        <v>34</v>
      </c>
      <c r="O178" s="3" t="s">
        <v>34</v>
      </c>
      <c r="P178" s="3" t="s">
        <v>34</v>
      </c>
      <c r="Q178" s="4"/>
      <c r="R178" s="2">
        <v>1972</v>
      </c>
      <c r="S178" s="4"/>
      <c r="T178" s="2">
        <v>2032</v>
      </c>
      <c r="U178" s="3" t="s">
        <v>425</v>
      </c>
      <c r="V178" s="4"/>
      <c r="W178" s="4"/>
      <c r="X178" s="4"/>
      <c r="Y178" t="str">
        <f>VLOOKUP(A178,p_comments!$A:$K,2,FALSE)</f>
        <v>Fair</v>
      </c>
      <c r="Z178" t="str">
        <f>VLOOKUP($A178,p_comments!$A:$K,3,FALSE)</f>
        <v>Missing paint/corrosion noted</v>
      </c>
      <c r="AA178" t="str">
        <f>VLOOKUP($A178,p_comments!$A:$K,4,FALSE)</f>
        <v/>
      </c>
      <c r="AB178" t="str">
        <f>VLOOKUP($A178,r_defects!$B:$I, 6, FALSE)</f>
        <v>Grind to bare metal and touch up paint</v>
      </c>
      <c r="AC178">
        <f>VLOOKUP($A178,r_defects!$B:$I, 7, FALSE)</f>
        <v>2021</v>
      </c>
      <c r="AD178">
        <f>VLOOKUP($A178,r_defects!$B:$I, 8, FALSE)</f>
        <v>500</v>
      </c>
    </row>
    <row r="179" spans="1:30" ht="75" x14ac:dyDescent="0.25">
      <c r="A179" s="2">
        <v>370</v>
      </c>
      <c r="B179" s="2">
        <v>649</v>
      </c>
      <c r="C179" s="3" t="s">
        <v>67</v>
      </c>
      <c r="D179" s="2">
        <v>1</v>
      </c>
      <c r="E179" s="3" t="s">
        <v>422</v>
      </c>
      <c r="F179" s="3" t="s">
        <v>26</v>
      </c>
      <c r="G179" s="3" t="s">
        <v>27</v>
      </c>
      <c r="H179" s="3" t="s">
        <v>405</v>
      </c>
      <c r="I179" s="3" t="s">
        <v>29</v>
      </c>
      <c r="J179" s="3" t="s">
        <v>138</v>
      </c>
      <c r="K179" s="3" t="s">
        <v>45</v>
      </c>
      <c r="L179" s="3" t="s">
        <v>46</v>
      </c>
      <c r="M179" s="3" t="s">
        <v>34</v>
      </c>
      <c r="N179" s="3" t="s">
        <v>34</v>
      </c>
      <c r="O179" s="3" t="s">
        <v>34</v>
      </c>
      <c r="P179" s="3" t="s">
        <v>34</v>
      </c>
      <c r="Q179" s="4"/>
      <c r="R179" s="2">
        <v>1972</v>
      </c>
      <c r="S179" s="4"/>
      <c r="T179" s="2">
        <v>2032</v>
      </c>
      <c r="U179" s="3" t="s">
        <v>425</v>
      </c>
      <c r="V179" s="4"/>
      <c r="W179" s="4"/>
      <c r="X179" s="4"/>
      <c r="Y179" t="str">
        <f>VLOOKUP(A179,p_comments!$A:$K,2,FALSE)</f>
        <v>Fair</v>
      </c>
      <c r="Z179" t="str">
        <f>VLOOKUP($A179,p_comments!$A:$K,3,FALSE)</f>
        <v>To be inspected every eyar</v>
      </c>
      <c r="AA179" t="str">
        <f>VLOOKUP($A179,p_comments!$A:$K,4,FALSE)</f>
        <v/>
      </c>
    </row>
    <row r="180" spans="1:30" ht="75" x14ac:dyDescent="0.25">
      <c r="A180" s="2">
        <v>365</v>
      </c>
      <c r="B180" s="2">
        <v>649</v>
      </c>
      <c r="C180" s="3" t="s">
        <v>50</v>
      </c>
      <c r="D180" s="2">
        <v>1</v>
      </c>
      <c r="E180" s="3" t="s">
        <v>422</v>
      </c>
      <c r="F180" s="3" t="s">
        <v>26</v>
      </c>
      <c r="G180" s="3" t="s">
        <v>27</v>
      </c>
      <c r="H180" s="3" t="s">
        <v>405</v>
      </c>
      <c r="I180" s="3" t="s">
        <v>29</v>
      </c>
      <c r="J180" s="3" t="s">
        <v>138</v>
      </c>
      <c r="K180" s="3" t="s">
        <v>45</v>
      </c>
      <c r="L180" s="3" t="s">
        <v>46</v>
      </c>
      <c r="M180" s="3" t="s">
        <v>34</v>
      </c>
      <c r="N180" s="3" t="s">
        <v>34</v>
      </c>
      <c r="O180" s="3" t="s">
        <v>34</v>
      </c>
      <c r="P180" s="3" t="s">
        <v>34</v>
      </c>
      <c r="Q180" s="4"/>
      <c r="R180" s="2">
        <v>1972</v>
      </c>
      <c r="S180" s="4"/>
      <c r="T180" s="2">
        <v>2040</v>
      </c>
      <c r="U180" s="3" t="s">
        <v>423</v>
      </c>
      <c r="V180" s="4"/>
      <c r="W180" s="4"/>
      <c r="X180" s="4"/>
      <c r="Y180" t="str">
        <f>VLOOKUP(A180,p_comments!$A:$K,2,FALSE)</f>
        <v>Fair</v>
      </c>
      <c r="Z180" t="str">
        <f>VLOOKUP($A180,p_comments!$A:$K,3,FALSE)</f>
        <v/>
      </c>
      <c r="AA180" t="str">
        <f>VLOOKUP($A180,p_comments!$A:$K,4,FALSE)</f>
        <v/>
      </c>
    </row>
    <row r="181" spans="1:30" ht="75" x14ac:dyDescent="0.25">
      <c r="A181" s="2">
        <v>367</v>
      </c>
      <c r="B181" s="2">
        <v>650</v>
      </c>
      <c r="C181" s="3" t="s">
        <v>50</v>
      </c>
      <c r="D181" s="2">
        <v>1</v>
      </c>
      <c r="E181" s="3" t="s">
        <v>426</v>
      </c>
      <c r="F181" s="3" t="s">
        <v>26</v>
      </c>
      <c r="G181" s="3" t="s">
        <v>27</v>
      </c>
      <c r="H181" s="3" t="s">
        <v>405</v>
      </c>
      <c r="I181" s="3" t="s">
        <v>29</v>
      </c>
      <c r="J181" s="3" t="s">
        <v>30</v>
      </c>
      <c r="K181" s="3" t="s">
        <v>45</v>
      </c>
      <c r="L181" s="3" t="s">
        <v>46</v>
      </c>
      <c r="M181" s="3" t="s">
        <v>34</v>
      </c>
      <c r="N181" s="3" t="s">
        <v>34</v>
      </c>
      <c r="O181" s="3" t="s">
        <v>34</v>
      </c>
      <c r="P181" s="3" t="s">
        <v>34</v>
      </c>
      <c r="Q181" s="4"/>
      <c r="R181" s="2">
        <v>1972</v>
      </c>
      <c r="S181" s="4"/>
      <c r="T181" s="2">
        <v>2040</v>
      </c>
      <c r="U181" s="3" t="s">
        <v>421</v>
      </c>
      <c r="V181" s="4"/>
      <c r="W181" s="4"/>
      <c r="X181" s="4"/>
      <c r="Y181" t="str">
        <f>VLOOKUP(A181,p_comments!$A:$K,2,FALSE)</f>
        <v>Fair</v>
      </c>
      <c r="Z181" t="str">
        <f>VLOOKUP($A181,p_comments!$A:$K,3,FALSE)</f>
        <v/>
      </c>
      <c r="AA181" t="str">
        <f>VLOOKUP($A181,p_comments!$A:$K,4,FALSE)</f>
        <v/>
      </c>
    </row>
    <row r="182" spans="1:30" ht="75" x14ac:dyDescent="0.25">
      <c r="A182" s="2">
        <v>368</v>
      </c>
      <c r="B182" s="2">
        <v>650</v>
      </c>
      <c r="C182" s="3" t="s">
        <v>427</v>
      </c>
      <c r="D182" s="2">
        <v>1</v>
      </c>
      <c r="E182" s="3" t="s">
        <v>426</v>
      </c>
      <c r="F182" s="3" t="s">
        <v>26</v>
      </c>
      <c r="G182" s="3" t="s">
        <v>27</v>
      </c>
      <c r="H182" s="3" t="s">
        <v>405</v>
      </c>
      <c r="I182" s="3" t="s">
        <v>29</v>
      </c>
      <c r="J182" s="3" t="s">
        <v>30</v>
      </c>
      <c r="K182" s="3" t="s">
        <v>45</v>
      </c>
      <c r="L182" s="3" t="s">
        <v>46</v>
      </c>
      <c r="M182" s="3" t="s">
        <v>34</v>
      </c>
      <c r="N182" s="3" t="s">
        <v>34</v>
      </c>
      <c r="O182" s="3" t="s">
        <v>34</v>
      </c>
      <c r="P182" s="3" t="s">
        <v>34</v>
      </c>
      <c r="Q182" s="4"/>
      <c r="R182" s="2">
        <v>1972</v>
      </c>
      <c r="S182" s="4"/>
      <c r="T182" s="2">
        <v>2032</v>
      </c>
      <c r="U182" s="3" t="s">
        <v>421</v>
      </c>
      <c r="V182" s="4"/>
      <c r="W182" s="4"/>
      <c r="X182" s="4"/>
      <c r="Y182" t="str">
        <f>VLOOKUP(A182,p_comments!$A:$K,2,FALSE)</f>
        <v>Fair</v>
      </c>
      <c r="Z182" t="str">
        <f>VLOOKUP($A182,p_comments!$A:$K,3,FALSE)</f>
        <v>Surface corrosion noted</v>
      </c>
      <c r="AA182" t="str">
        <f>VLOOKUP($A182,p_comments!$A:$K,4,FALSE)</f>
        <v/>
      </c>
    </row>
    <row r="183" spans="1:30" ht="75" x14ac:dyDescent="0.25">
      <c r="A183" s="2">
        <v>369</v>
      </c>
      <c r="B183" s="2">
        <v>650</v>
      </c>
      <c r="C183" s="3" t="s">
        <v>155</v>
      </c>
      <c r="D183" s="2">
        <v>1</v>
      </c>
      <c r="E183" s="3" t="s">
        <v>426</v>
      </c>
      <c r="F183" s="3" t="s">
        <v>26</v>
      </c>
      <c r="G183" s="3" t="s">
        <v>27</v>
      </c>
      <c r="H183" s="3" t="s">
        <v>405</v>
      </c>
      <c r="I183" s="3" t="s">
        <v>29</v>
      </c>
      <c r="J183" s="3" t="s">
        <v>30</v>
      </c>
      <c r="K183" s="3" t="s">
        <v>45</v>
      </c>
      <c r="L183" s="3" t="s">
        <v>46</v>
      </c>
      <c r="M183" s="3" t="s">
        <v>34</v>
      </c>
      <c r="N183" s="3" t="s">
        <v>34</v>
      </c>
      <c r="O183" s="3" t="s">
        <v>34</v>
      </c>
      <c r="P183" s="3" t="s">
        <v>34</v>
      </c>
      <c r="Q183" s="4"/>
      <c r="R183" s="2">
        <v>1972</v>
      </c>
      <c r="S183" s="4"/>
      <c r="T183" s="2">
        <v>2032</v>
      </c>
      <c r="U183" s="3" t="s">
        <v>415</v>
      </c>
      <c r="V183" s="4"/>
      <c r="W183" s="4"/>
      <c r="X183" s="4"/>
      <c r="Y183" t="str">
        <f>VLOOKUP(A183,p_comments!$A:$K,2,FALSE)</f>
        <v>Fair</v>
      </c>
      <c r="Z183" t="str">
        <f>VLOOKUP($A183,p_comments!$A:$K,3,FALSE)</f>
        <v/>
      </c>
      <c r="AA183" t="str">
        <f>VLOOKUP($A183,p_comments!$A:$K,4,FALSE)</f>
        <v/>
      </c>
    </row>
    <row r="184" spans="1:30" ht="75" x14ac:dyDescent="0.25">
      <c r="A184" s="2">
        <v>381</v>
      </c>
      <c r="B184" s="2">
        <v>649</v>
      </c>
      <c r="C184" s="3" t="s">
        <v>428</v>
      </c>
      <c r="D184" s="2">
        <v>1</v>
      </c>
      <c r="E184" s="3" t="s">
        <v>422</v>
      </c>
      <c r="F184" s="3" t="s">
        <v>26</v>
      </c>
      <c r="G184" s="3" t="s">
        <v>27</v>
      </c>
      <c r="H184" s="3" t="s">
        <v>405</v>
      </c>
      <c r="I184" s="3" t="s">
        <v>29</v>
      </c>
      <c r="J184" s="3" t="s">
        <v>138</v>
      </c>
      <c r="K184" s="3" t="s">
        <v>45</v>
      </c>
      <c r="L184" s="3" t="s">
        <v>46</v>
      </c>
      <c r="M184" s="3" t="s">
        <v>34</v>
      </c>
      <c r="N184" s="3" t="s">
        <v>34</v>
      </c>
      <c r="O184" s="3" t="s">
        <v>34</v>
      </c>
      <c r="P184" s="3" t="s">
        <v>34</v>
      </c>
      <c r="Q184" s="4"/>
      <c r="R184" s="2">
        <v>1972</v>
      </c>
      <c r="S184" s="4"/>
      <c r="T184" s="2">
        <v>2040</v>
      </c>
      <c r="U184" s="3" t="s">
        <v>34</v>
      </c>
      <c r="V184" s="4"/>
      <c r="W184" s="4"/>
      <c r="X184" s="4"/>
      <c r="Y184" t="str">
        <f>VLOOKUP(A184,p_comments!$A:$K,2,FALSE)</f>
        <v>Not accessible/inspected. Assumed to be good as no settlement was noted</v>
      </c>
      <c r="Z184" t="str">
        <f>VLOOKUP($A184,p_comments!$A:$K,3,FALSE)</f>
        <v/>
      </c>
      <c r="AA184" t="str">
        <f>VLOOKUP($A184,p_comments!$A:$K,4,FALSE)</f>
        <v/>
      </c>
    </row>
    <row r="185" spans="1:30" ht="75" x14ac:dyDescent="0.25">
      <c r="A185" s="2">
        <v>364</v>
      </c>
      <c r="B185" s="2">
        <v>650</v>
      </c>
      <c r="C185" s="3" t="s">
        <v>53</v>
      </c>
      <c r="D185" s="2">
        <v>1</v>
      </c>
      <c r="E185" s="3" t="s">
        <v>422</v>
      </c>
      <c r="F185" s="3" t="s">
        <v>26</v>
      </c>
      <c r="G185" s="3" t="s">
        <v>27</v>
      </c>
      <c r="H185" s="3" t="s">
        <v>405</v>
      </c>
      <c r="I185" s="3" t="s">
        <v>29</v>
      </c>
      <c r="J185" s="3" t="s">
        <v>138</v>
      </c>
      <c r="K185" s="3" t="s">
        <v>45</v>
      </c>
      <c r="L185" s="3" t="s">
        <v>46</v>
      </c>
      <c r="M185" s="3" t="s">
        <v>34</v>
      </c>
      <c r="N185" s="3" t="s">
        <v>34</v>
      </c>
      <c r="O185" s="3" t="s">
        <v>34</v>
      </c>
      <c r="P185" s="3" t="s">
        <v>34</v>
      </c>
      <c r="Q185" s="4"/>
      <c r="R185" s="2">
        <v>1972</v>
      </c>
      <c r="S185" s="4"/>
      <c r="T185" s="2">
        <v>2040</v>
      </c>
      <c r="U185" s="3" t="s">
        <v>425</v>
      </c>
      <c r="V185" s="4"/>
      <c r="W185" s="4"/>
      <c r="X185" s="4"/>
      <c r="Y185" t="str">
        <f>VLOOKUP(A185,p_comments!$A:$K,2,FALSE)</f>
        <v>Fair</v>
      </c>
      <c r="Z185" t="str">
        <f>VLOOKUP($A185,p_comments!$A:$K,3,FALSE)</f>
        <v>Minor corrosion noted</v>
      </c>
      <c r="AA185" t="str">
        <f>VLOOKUP($A185,p_comments!$A:$K,4,FALSE)</f>
        <v/>
      </c>
    </row>
    <row r="186" spans="1:30" ht="75" x14ac:dyDescent="0.25">
      <c r="A186" s="2">
        <v>90</v>
      </c>
      <c r="B186" s="2">
        <v>88</v>
      </c>
      <c r="C186" s="3" t="s">
        <v>429</v>
      </c>
      <c r="D186" s="2">
        <v>1</v>
      </c>
      <c r="E186" s="3" t="s">
        <v>430</v>
      </c>
      <c r="F186" s="3" t="s">
        <v>26</v>
      </c>
      <c r="G186" s="3" t="s">
        <v>27</v>
      </c>
      <c r="H186" s="3" t="s">
        <v>405</v>
      </c>
      <c r="I186" s="3" t="s">
        <v>405</v>
      </c>
      <c r="J186" s="3" t="s">
        <v>138</v>
      </c>
      <c r="K186" s="3" t="s">
        <v>56</v>
      </c>
      <c r="L186" s="3" t="s">
        <v>38</v>
      </c>
      <c r="M186" s="3" t="s">
        <v>431</v>
      </c>
      <c r="N186" s="3" t="s">
        <v>432</v>
      </c>
      <c r="O186" s="3" t="s">
        <v>433</v>
      </c>
      <c r="P186" s="3" t="s">
        <v>34</v>
      </c>
      <c r="Q186" s="2">
        <v>2020</v>
      </c>
      <c r="R186" s="2">
        <v>1972</v>
      </c>
      <c r="S186" s="4"/>
      <c r="T186" s="4"/>
      <c r="U186" s="3" t="s">
        <v>434</v>
      </c>
      <c r="V186" s="4"/>
      <c r="W186" s="4"/>
      <c r="X186" s="4"/>
      <c r="Y186" t="str">
        <f>VLOOKUP(A186,p_comments!$A:$K,2,FALSE)</f>
        <v>Fair</v>
      </c>
      <c r="Z186" t="str">
        <f>VLOOKUP($A186,p_comments!$A:$K,3,FALSE)</f>
        <v>Deterioration was observed on the valve. The valve was beyond its expected service life.</v>
      </c>
      <c r="AA186" t="str">
        <f>VLOOKUP($A186,p_comments!$A:$K,4,FALSE)</f>
        <v/>
      </c>
    </row>
    <row r="187" spans="1:30" ht="75" x14ac:dyDescent="0.25">
      <c r="A187" s="2">
        <v>543</v>
      </c>
      <c r="B187" s="2">
        <v>649</v>
      </c>
      <c r="C187" s="3" t="s">
        <v>435</v>
      </c>
      <c r="D187" s="2">
        <v>2</v>
      </c>
      <c r="E187" s="3" t="s">
        <v>436</v>
      </c>
      <c r="F187" s="3" t="s">
        <v>26</v>
      </c>
      <c r="G187" s="3" t="s">
        <v>27</v>
      </c>
      <c r="H187" s="3" t="s">
        <v>405</v>
      </c>
      <c r="I187" s="3" t="s">
        <v>29</v>
      </c>
      <c r="J187" s="3" t="s">
        <v>41</v>
      </c>
      <c r="K187" s="3" t="s">
        <v>70</v>
      </c>
      <c r="L187" s="3" t="s">
        <v>70</v>
      </c>
      <c r="M187" s="3" t="s">
        <v>34</v>
      </c>
      <c r="N187" s="3" t="s">
        <v>34</v>
      </c>
      <c r="O187" s="3" t="s">
        <v>34</v>
      </c>
      <c r="P187" s="3" t="s">
        <v>34</v>
      </c>
      <c r="Q187" s="4"/>
      <c r="R187" s="2">
        <v>2007</v>
      </c>
      <c r="S187" s="4"/>
      <c r="T187" s="2">
        <v>2037</v>
      </c>
      <c r="U187" s="3" t="s">
        <v>437</v>
      </c>
      <c r="V187" s="4"/>
      <c r="W187" s="4"/>
      <c r="X187" s="4"/>
      <c r="Y187" t="str">
        <f>VLOOKUP(A187,p_comments!$A:$K,2,FALSE)</f>
        <v>good</v>
      </c>
      <c r="Z187" t="str">
        <f>VLOOKUP($A187,p_comments!$A:$K,3,FALSE)</f>
        <v/>
      </c>
      <c r="AA187" t="str">
        <f>VLOOKUP($A187,p_comments!$A:$K,4,FALSE)</f>
        <v/>
      </c>
    </row>
    <row r="188" spans="1:30" ht="90" x14ac:dyDescent="0.25">
      <c r="A188" s="2">
        <v>95</v>
      </c>
      <c r="B188" s="2">
        <v>50</v>
      </c>
      <c r="C188" s="3" t="s">
        <v>151</v>
      </c>
      <c r="D188" s="2">
        <v>2</v>
      </c>
      <c r="E188" s="3" t="s">
        <v>438</v>
      </c>
      <c r="F188" s="3" t="s">
        <v>26</v>
      </c>
      <c r="G188" s="3" t="s">
        <v>34</v>
      </c>
      <c r="H188" s="3" t="s">
        <v>405</v>
      </c>
      <c r="I188" s="3" t="s">
        <v>405</v>
      </c>
      <c r="J188" s="3" t="s">
        <v>138</v>
      </c>
      <c r="K188" s="3" t="s">
        <v>56</v>
      </c>
      <c r="L188" s="3" t="s">
        <v>70</v>
      </c>
      <c r="M188" s="3" t="s">
        <v>431</v>
      </c>
      <c r="N188" s="3" t="s">
        <v>432</v>
      </c>
      <c r="O188" s="3" t="s">
        <v>439</v>
      </c>
      <c r="P188" s="3" t="s">
        <v>34</v>
      </c>
      <c r="Q188" s="2">
        <v>2020</v>
      </c>
      <c r="R188" s="2">
        <v>1972</v>
      </c>
      <c r="S188" s="4"/>
      <c r="T188" s="4"/>
      <c r="U188" s="3" t="s">
        <v>34</v>
      </c>
      <c r="V188" s="4"/>
      <c r="W188" s="4"/>
      <c r="X188" s="4"/>
      <c r="Y188" t="str">
        <f>VLOOKUP(A188,p_comments!$A:$K,2,FALSE)</f>
        <v>Fair</v>
      </c>
      <c r="Z188" t="str">
        <f>VLOOKUP($A188,p_comments!$A:$K,3,FALSE)</f>
        <v>Deterioration was observed on the surface of the pump. The pump was beyond its expected service life.</v>
      </c>
      <c r="AA188" t="str">
        <f>VLOOKUP($A188,p_comments!$A:$K,4,FALSE)</f>
        <v/>
      </c>
    </row>
    <row r="189" spans="1:30" ht="75" x14ac:dyDescent="0.25">
      <c r="A189" s="2">
        <v>544</v>
      </c>
      <c r="B189" s="2">
        <v>649</v>
      </c>
      <c r="C189" s="3" t="s">
        <v>440</v>
      </c>
      <c r="D189" s="2">
        <v>2</v>
      </c>
      <c r="E189" s="3" t="s">
        <v>441</v>
      </c>
      <c r="F189" s="3" t="s">
        <v>26</v>
      </c>
      <c r="G189" s="3" t="s">
        <v>27</v>
      </c>
      <c r="H189" s="3" t="s">
        <v>405</v>
      </c>
      <c r="I189" s="3" t="s">
        <v>29</v>
      </c>
      <c r="J189" s="3" t="s">
        <v>41</v>
      </c>
      <c r="K189" s="3" t="s">
        <v>70</v>
      </c>
      <c r="L189" s="3" t="s">
        <v>70</v>
      </c>
      <c r="M189" s="3" t="s">
        <v>34</v>
      </c>
      <c r="N189" s="3" t="s">
        <v>34</v>
      </c>
      <c r="O189" s="3" t="s">
        <v>34</v>
      </c>
      <c r="P189" s="3" t="s">
        <v>34</v>
      </c>
      <c r="Q189" s="4"/>
      <c r="R189" s="2">
        <v>2007</v>
      </c>
      <c r="S189" s="4"/>
      <c r="T189" s="2">
        <v>2037</v>
      </c>
      <c r="U189" s="3" t="s">
        <v>442</v>
      </c>
      <c r="V189" s="4"/>
      <c r="W189" s="4"/>
      <c r="X189" s="4"/>
      <c r="Y189" t="str">
        <f>VLOOKUP(A189,p_comments!$A:$K,2,FALSE)</f>
        <v>good</v>
      </c>
      <c r="Z189" t="str">
        <f>VLOOKUP($A189,p_comments!$A:$K,3,FALSE)</f>
        <v/>
      </c>
      <c r="AA189" t="str">
        <f>VLOOKUP($A189,p_comments!$A:$K,4,FALSE)</f>
        <v/>
      </c>
    </row>
    <row r="190" spans="1:30" ht="75" x14ac:dyDescent="0.25">
      <c r="A190" s="2">
        <v>541</v>
      </c>
      <c r="B190" s="2">
        <v>649</v>
      </c>
      <c r="C190" s="3" t="s">
        <v>443</v>
      </c>
      <c r="D190" s="2">
        <v>2</v>
      </c>
      <c r="E190" s="3" t="s">
        <v>444</v>
      </c>
      <c r="F190" s="3" t="s">
        <v>26</v>
      </c>
      <c r="G190" s="3" t="s">
        <v>27</v>
      </c>
      <c r="H190" s="3" t="s">
        <v>405</v>
      </c>
      <c r="I190" s="3" t="s">
        <v>29</v>
      </c>
      <c r="J190" s="3" t="s">
        <v>41</v>
      </c>
      <c r="K190" s="3" t="s">
        <v>70</v>
      </c>
      <c r="L190" s="3" t="s">
        <v>70</v>
      </c>
      <c r="M190" s="3" t="s">
        <v>34</v>
      </c>
      <c r="N190" s="3" t="s">
        <v>34</v>
      </c>
      <c r="O190" s="3" t="s">
        <v>34</v>
      </c>
      <c r="P190" s="3" t="s">
        <v>34</v>
      </c>
      <c r="Q190" s="4"/>
      <c r="R190" s="2">
        <v>2007</v>
      </c>
      <c r="S190" s="4"/>
      <c r="T190" s="2">
        <v>2037</v>
      </c>
      <c r="U190" s="3" t="s">
        <v>445</v>
      </c>
      <c r="V190" s="4"/>
      <c r="W190" s="4"/>
      <c r="X190" s="4"/>
      <c r="Y190" t="str">
        <f>VLOOKUP(A190,p_comments!$A:$K,2,FALSE)</f>
        <v>good</v>
      </c>
      <c r="Z190" t="str">
        <f>VLOOKUP($A190,p_comments!$A:$K,3,FALSE)</f>
        <v/>
      </c>
      <c r="AA190" t="str">
        <f>VLOOKUP($A190,p_comments!$A:$K,4,FALSE)</f>
        <v/>
      </c>
    </row>
    <row r="191" spans="1:30" ht="45" x14ac:dyDescent="0.25">
      <c r="A191" s="2">
        <v>456</v>
      </c>
      <c r="B191" s="2">
        <v>649</v>
      </c>
      <c r="C191" s="3" t="s">
        <v>261</v>
      </c>
      <c r="D191" s="2">
        <v>2</v>
      </c>
      <c r="E191" s="3" t="s">
        <v>446</v>
      </c>
      <c r="F191" s="3" t="s">
        <v>26</v>
      </c>
      <c r="G191" s="3" t="s">
        <v>27</v>
      </c>
      <c r="H191" s="3" t="s">
        <v>405</v>
      </c>
      <c r="I191" s="3" t="s">
        <v>29</v>
      </c>
      <c r="J191" s="3" t="s">
        <v>41</v>
      </c>
      <c r="K191" s="3" t="s">
        <v>70</v>
      </c>
      <c r="L191" s="3" t="s">
        <v>70</v>
      </c>
      <c r="M191" s="3" t="s">
        <v>34</v>
      </c>
      <c r="N191" s="3" t="s">
        <v>34</v>
      </c>
      <c r="O191" s="3" t="s">
        <v>34</v>
      </c>
      <c r="P191" s="3" t="s">
        <v>34</v>
      </c>
      <c r="Q191" s="4"/>
      <c r="R191" s="2">
        <v>2007</v>
      </c>
      <c r="S191" s="4"/>
      <c r="T191" s="2">
        <v>2037</v>
      </c>
      <c r="U191" s="3" t="s">
        <v>447</v>
      </c>
      <c r="V191" s="4"/>
      <c r="W191" s="4"/>
      <c r="X191" s="4"/>
      <c r="Y191" t="str">
        <f>VLOOKUP(A191,p_comments!$A:$K,2,FALSE)</f>
        <v/>
      </c>
      <c r="Z191" t="str">
        <f>VLOOKUP($A191,p_comments!$A:$K,3,FALSE)</f>
        <v>good</v>
      </c>
      <c r="AA191" t="str">
        <f>VLOOKUP($A191,p_comments!$A:$K,4,FALSE)</f>
        <v/>
      </c>
    </row>
    <row r="192" spans="1:30" ht="75" x14ac:dyDescent="0.25">
      <c r="A192" s="2">
        <v>545</v>
      </c>
      <c r="B192" s="2">
        <v>649</v>
      </c>
      <c r="C192" s="3" t="s">
        <v>185</v>
      </c>
      <c r="D192" s="2">
        <v>1</v>
      </c>
      <c r="E192" s="3" t="s">
        <v>448</v>
      </c>
      <c r="F192" s="3" t="s">
        <v>26</v>
      </c>
      <c r="G192" s="3" t="s">
        <v>27</v>
      </c>
      <c r="H192" s="3" t="s">
        <v>405</v>
      </c>
      <c r="I192" s="3" t="s">
        <v>29</v>
      </c>
      <c r="J192" s="3" t="s">
        <v>41</v>
      </c>
      <c r="K192" s="3" t="s">
        <v>70</v>
      </c>
      <c r="L192" s="3" t="s">
        <v>70</v>
      </c>
      <c r="M192" s="3" t="s">
        <v>34</v>
      </c>
      <c r="N192" s="3" t="s">
        <v>34</v>
      </c>
      <c r="O192" s="3" t="s">
        <v>34</v>
      </c>
      <c r="P192" s="3" t="s">
        <v>34</v>
      </c>
      <c r="Q192" s="4"/>
      <c r="R192" s="2">
        <v>1972</v>
      </c>
      <c r="S192" s="4"/>
      <c r="T192" s="2">
        <v>2025</v>
      </c>
      <c r="U192" s="3" t="s">
        <v>449</v>
      </c>
      <c r="V192" s="4"/>
      <c r="W192" s="4"/>
      <c r="X192" s="4"/>
      <c r="Y192" t="str">
        <f>VLOOKUP(A192,p_comments!$A:$K,2,FALSE)</f>
        <v>fair</v>
      </c>
      <c r="Z192" t="str">
        <f>VLOOKUP($A192,p_comments!$A:$K,3,FALSE)</f>
        <v>to be replaced with LED fixtures rated for Class 1, div 2</v>
      </c>
      <c r="AA192" t="str">
        <f>VLOOKUP($A192,p_comments!$A:$K,4,FALSE)</f>
        <v/>
      </c>
    </row>
    <row r="193" spans="1:27" ht="45" x14ac:dyDescent="0.25">
      <c r="A193" s="2">
        <v>546</v>
      </c>
      <c r="B193" s="2">
        <v>649</v>
      </c>
      <c r="C193" s="3" t="s">
        <v>251</v>
      </c>
      <c r="D193" s="2">
        <v>2</v>
      </c>
      <c r="E193" s="3" t="s">
        <v>450</v>
      </c>
      <c r="F193" s="3" t="s">
        <v>26</v>
      </c>
      <c r="G193" s="3" t="s">
        <v>27</v>
      </c>
      <c r="H193" s="3" t="s">
        <v>405</v>
      </c>
      <c r="I193" s="3" t="s">
        <v>29</v>
      </c>
      <c r="J193" s="3" t="s">
        <v>41</v>
      </c>
      <c r="K193" s="3" t="s">
        <v>70</v>
      </c>
      <c r="L193" s="3" t="s">
        <v>70</v>
      </c>
      <c r="M193" s="3" t="s">
        <v>34</v>
      </c>
      <c r="N193" s="3" t="s">
        <v>34</v>
      </c>
      <c r="O193" s="3" t="s">
        <v>34</v>
      </c>
      <c r="P193" s="3" t="s">
        <v>34</v>
      </c>
      <c r="Q193" s="4"/>
      <c r="R193" s="2">
        <v>1972</v>
      </c>
      <c r="S193" s="4"/>
      <c r="T193" s="2">
        <v>2025</v>
      </c>
      <c r="U193" s="3" t="s">
        <v>451</v>
      </c>
      <c r="V193" s="4"/>
      <c r="W193" s="4"/>
      <c r="X193" s="4"/>
      <c r="Y193" t="str">
        <f>VLOOKUP(A193,p_comments!$A:$K,2,FALSE)</f>
        <v>fair</v>
      </c>
      <c r="Z193" t="str">
        <f>VLOOKUP($A193,p_comments!$A:$K,3,FALSE)</f>
        <v/>
      </c>
      <c r="AA193" t="str">
        <f>VLOOKUP($A193,p_comments!$A:$K,4,FALSE)</f>
        <v/>
      </c>
    </row>
    <row r="194" spans="1:27" ht="60" x14ac:dyDescent="0.25">
      <c r="A194" s="2">
        <v>542</v>
      </c>
      <c r="B194" s="2">
        <v>649</v>
      </c>
      <c r="C194" s="3" t="s">
        <v>72</v>
      </c>
      <c r="D194" s="2">
        <v>2</v>
      </c>
      <c r="E194" s="3" t="s">
        <v>452</v>
      </c>
      <c r="F194" s="3" t="s">
        <v>26</v>
      </c>
      <c r="G194" s="3" t="s">
        <v>27</v>
      </c>
      <c r="H194" s="3" t="s">
        <v>405</v>
      </c>
      <c r="I194" s="3" t="s">
        <v>29</v>
      </c>
      <c r="J194" s="3" t="s">
        <v>41</v>
      </c>
      <c r="K194" s="3" t="s">
        <v>70</v>
      </c>
      <c r="L194" s="3" t="s">
        <v>70</v>
      </c>
      <c r="M194" s="3" t="s">
        <v>34</v>
      </c>
      <c r="N194" s="3" t="s">
        <v>34</v>
      </c>
      <c r="O194" s="3" t="s">
        <v>34</v>
      </c>
      <c r="P194" s="3" t="s">
        <v>34</v>
      </c>
      <c r="Q194" s="4"/>
      <c r="R194" s="2">
        <v>2007</v>
      </c>
      <c r="S194" s="4"/>
      <c r="T194" s="2">
        <v>2037</v>
      </c>
      <c r="U194" s="3" t="s">
        <v>453</v>
      </c>
      <c r="V194" s="4"/>
      <c r="W194" s="4"/>
      <c r="X194" s="4"/>
      <c r="Y194" t="str">
        <f>VLOOKUP(A194,p_comments!$A:$K,2,FALSE)</f>
        <v>good</v>
      </c>
      <c r="Z194" t="str">
        <f>VLOOKUP($A194,p_comments!$A:$K,3,FALSE)</f>
        <v/>
      </c>
      <c r="AA194" t="str">
        <f>VLOOKUP($A194,p_comments!$A:$K,4,FALSE)</f>
        <v/>
      </c>
    </row>
    <row r="195" spans="1:27" ht="135" x14ac:dyDescent="0.25">
      <c r="A195" s="2">
        <v>86</v>
      </c>
      <c r="B195" s="2">
        <v>649</v>
      </c>
      <c r="C195" s="3" t="s">
        <v>454</v>
      </c>
      <c r="D195" s="2">
        <v>2</v>
      </c>
      <c r="E195" s="3" t="s">
        <v>455</v>
      </c>
      <c r="F195" s="3" t="s">
        <v>26</v>
      </c>
      <c r="G195" s="3" t="s">
        <v>27</v>
      </c>
      <c r="H195" s="3" t="s">
        <v>405</v>
      </c>
      <c r="I195" s="3" t="s">
        <v>405</v>
      </c>
      <c r="J195" s="3" t="s">
        <v>138</v>
      </c>
      <c r="K195" s="3" t="s">
        <v>97</v>
      </c>
      <c r="L195" s="3" t="s">
        <v>97</v>
      </c>
      <c r="M195" s="3" t="s">
        <v>456</v>
      </c>
      <c r="N195" s="3" t="s">
        <v>199</v>
      </c>
      <c r="O195" s="3" t="s">
        <v>457</v>
      </c>
      <c r="P195" s="3" t="s">
        <v>34</v>
      </c>
      <c r="Q195" s="2">
        <v>2020</v>
      </c>
      <c r="R195" s="2">
        <v>2009</v>
      </c>
      <c r="S195" s="4"/>
      <c r="T195" s="2">
        <v>2030</v>
      </c>
      <c r="U195" s="3" t="s">
        <v>458</v>
      </c>
      <c r="V195" s="4"/>
      <c r="W195" s="4"/>
      <c r="X195" s="4"/>
      <c r="Y195" t="str">
        <f>VLOOKUP(A195,p_comments!$A:$K,2,FALSE)</f>
        <v>Dust</v>
      </c>
      <c r="Z195" t="str">
        <f>VLOOKUP($A195,p_comments!$A:$K,3,FALSE)</f>
        <v/>
      </c>
      <c r="AA195" t="str">
        <f>VLOOKUP($A195,p_comments!$A:$K,4,FALSE)</f>
        <v/>
      </c>
    </row>
    <row r="196" spans="1:27" ht="165" x14ac:dyDescent="0.25">
      <c r="A196" s="2">
        <v>85</v>
      </c>
      <c r="B196" s="2">
        <v>650</v>
      </c>
      <c r="C196" s="3" t="s">
        <v>196</v>
      </c>
      <c r="D196" s="2">
        <v>2</v>
      </c>
      <c r="E196" s="3" t="s">
        <v>459</v>
      </c>
      <c r="F196" s="3" t="s">
        <v>26</v>
      </c>
      <c r="G196" s="3" t="s">
        <v>194</v>
      </c>
      <c r="H196" s="3" t="s">
        <v>405</v>
      </c>
      <c r="I196" s="3" t="s">
        <v>405</v>
      </c>
      <c r="J196" s="3" t="s">
        <v>138</v>
      </c>
      <c r="K196" s="3" t="s">
        <v>97</v>
      </c>
      <c r="L196" s="3" t="s">
        <v>97</v>
      </c>
      <c r="M196" s="3" t="s">
        <v>198</v>
      </c>
      <c r="N196" s="3" t="s">
        <v>199</v>
      </c>
      <c r="O196" s="3" t="s">
        <v>460</v>
      </c>
      <c r="P196" s="3" t="s">
        <v>34</v>
      </c>
      <c r="Q196" s="2">
        <v>2020</v>
      </c>
      <c r="R196" s="2">
        <v>2009</v>
      </c>
      <c r="S196" s="4"/>
      <c r="T196" s="2">
        <v>2030</v>
      </c>
      <c r="U196" s="3" t="s">
        <v>461</v>
      </c>
      <c r="V196" s="4"/>
      <c r="W196" s="4"/>
      <c r="X196" s="4"/>
      <c r="Y196" t="str">
        <f>VLOOKUP(A196,p_comments!$A:$K,2,FALSE)</f>
        <v>good</v>
      </c>
      <c r="Z196" t="str">
        <f>VLOOKUP($A196,p_comments!$A:$K,3,FALSE)</f>
        <v>nuts were not secured properly</v>
      </c>
      <c r="AA196" t="str">
        <f>VLOOKUP($A196,p_comments!$A:$K,4,FALSE)</f>
        <v/>
      </c>
    </row>
    <row r="197" spans="1:27" ht="45" x14ac:dyDescent="0.25">
      <c r="A197" s="2">
        <v>452</v>
      </c>
      <c r="B197" s="2">
        <v>649</v>
      </c>
      <c r="C197" s="3" t="s">
        <v>189</v>
      </c>
      <c r="D197" s="2">
        <v>2</v>
      </c>
      <c r="E197" s="3" t="s">
        <v>462</v>
      </c>
      <c r="F197" s="3" t="s">
        <v>26</v>
      </c>
      <c r="G197" s="3" t="s">
        <v>27</v>
      </c>
      <c r="H197" s="3" t="s">
        <v>405</v>
      </c>
      <c r="I197" s="3" t="s">
        <v>29</v>
      </c>
      <c r="J197" s="3" t="s">
        <v>138</v>
      </c>
      <c r="K197" s="3" t="s">
        <v>97</v>
      </c>
      <c r="L197" s="3" t="s">
        <v>97</v>
      </c>
      <c r="M197" s="3" t="s">
        <v>34</v>
      </c>
      <c r="N197" s="3" t="s">
        <v>34</v>
      </c>
      <c r="O197" s="3" t="s">
        <v>34</v>
      </c>
      <c r="P197" s="3" t="s">
        <v>34</v>
      </c>
      <c r="Q197" s="4"/>
      <c r="R197" s="2">
        <v>2009</v>
      </c>
      <c r="S197" s="4"/>
      <c r="T197" s="2">
        <v>2030</v>
      </c>
      <c r="U197" s="3" t="s">
        <v>411</v>
      </c>
      <c r="V197" s="4"/>
      <c r="W197" s="4"/>
      <c r="X197" s="4"/>
      <c r="Y197" t="str">
        <f>VLOOKUP(A197,p_comments!$A:$K,2,FALSE)</f>
        <v>good</v>
      </c>
      <c r="Z197" t="str">
        <f>VLOOKUP($A197,p_comments!$A:$K,3,FALSE)</f>
        <v/>
      </c>
      <c r="AA197" t="str">
        <f>VLOOKUP($A197,p_comments!$A:$K,4,FALSE)</f>
        <v/>
      </c>
    </row>
    <row r="198" spans="1:27" ht="75" x14ac:dyDescent="0.25">
      <c r="A198" s="2">
        <v>451</v>
      </c>
      <c r="B198" s="2">
        <v>649</v>
      </c>
      <c r="C198" s="3" t="s">
        <v>463</v>
      </c>
      <c r="D198" s="2">
        <v>2</v>
      </c>
      <c r="E198" s="3" t="s">
        <v>464</v>
      </c>
      <c r="F198" s="3" t="s">
        <v>26</v>
      </c>
      <c r="G198" s="3" t="s">
        <v>27</v>
      </c>
      <c r="H198" s="3" t="s">
        <v>405</v>
      </c>
      <c r="I198" s="3" t="s">
        <v>29</v>
      </c>
      <c r="J198" s="3" t="s">
        <v>138</v>
      </c>
      <c r="K198" s="3" t="s">
        <v>97</v>
      </c>
      <c r="L198" s="3" t="s">
        <v>97</v>
      </c>
      <c r="M198" s="3" t="s">
        <v>34</v>
      </c>
      <c r="N198" s="3" t="s">
        <v>34</v>
      </c>
      <c r="O198" s="3" t="s">
        <v>34</v>
      </c>
      <c r="P198" s="3" t="s">
        <v>34</v>
      </c>
      <c r="Q198" s="4"/>
      <c r="R198" s="2">
        <v>2009</v>
      </c>
      <c r="S198" s="4"/>
      <c r="T198" s="2">
        <v>2030</v>
      </c>
      <c r="U198" s="3" t="s">
        <v>406</v>
      </c>
      <c r="V198" s="4"/>
      <c r="W198" s="4"/>
      <c r="X198" s="4"/>
      <c r="Y198" t="str">
        <f>VLOOKUP(A198,p_comments!$A:$K,2,FALSE)</f>
        <v>good</v>
      </c>
      <c r="Z198" t="str">
        <f>VLOOKUP($A198,p_comments!$A:$K,3,FALSE)</f>
        <v/>
      </c>
      <c r="AA198" t="str">
        <f>VLOOKUP($A198,p_comments!$A:$K,4,FALSE)</f>
        <v/>
      </c>
    </row>
    <row r="199" spans="1:27" ht="90" x14ac:dyDescent="0.25">
      <c r="A199" s="2">
        <v>450</v>
      </c>
      <c r="B199" s="2">
        <v>649</v>
      </c>
      <c r="C199" s="3" t="s">
        <v>465</v>
      </c>
      <c r="D199" s="2">
        <v>2</v>
      </c>
      <c r="E199" s="3" t="s">
        <v>466</v>
      </c>
      <c r="F199" s="3" t="s">
        <v>26</v>
      </c>
      <c r="G199" s="3" t="s">
        <v>27</v>
      </c>
      <c r="H199" s="3" t="s">
        <v>405</v>
      </c>
      <c r="I199" s="3" t="s">
        <v>29</v>
      </c>
      <c r="J199" s="3" t="s">
        <v>138</v>
      </c>
      <c r="K199" s="3" t="s">
        <v>97</v>
      </c>
      <c r="L199" s="3" t="s">
        <v>97</v>
      </c>
      <c r="M199" s="3" t="s">
        <v>34</v>
      </c>
      <c r="N199" s="3" t="s">
        <v>34</v>
      </c>
      <c r="O199" s="3" t="s">
        <v>34</v>
      </c>
      <c r="P199" s="3" t="s">
        <v>34</v>
      </c>
      <c r="Q199" s="4"/>
      <c r="R199" s="2">
        <v>2009</v>
      </c>
      <c r="S199" s="4"/>
      <c r="T199" s="2">
        <v>2030</v>
      </c>
      <c r="U199" s="3" t="s">
        <v>406</v>
      </c>
      <c r="V199" s="4"/>
      <c r="W199" s="4"/>
      <c r="X199" s="4"/>
      <c r="Y199" t="str">
        <f>VLOOKUP(A199,p_comments!$A:$K,2,FALSE)</f>
        <v>good</v>
      </c>
      <c r="Z199" t="str">
        <f>VLOOKUP($A199,p_comments!$A:$K,3,FALSE)</f>
        <v/>
      </c>
      <c r="AA199" t="str">
        <f>VLOOKUP($A199,p_comments!$A:$K,4,FALSE)</f>
        <v/>
      </c>
    </row>
    <row r="200" spans="1:27" ht="75" x14ac:dyDescent="0.25">
      <c r="A200" s="2">
        <v>449</v>
      </c>
      <c r="B200" s="2">
        <v>649</v>
      </c>
      <c r="C200" s="3" t="s">
        <v>467</v>
      </c>
      <c r="D200" s="2">
        <v>2</v>
      </c>
      <c r="E200" s="3" t="s">
        <v>468</v>
      </c>
      <c r="F200" s="3" t="s">
        <v>26</v>
      </c>
      <c r="G200" s="3" t="s">
        <v>27</v>
      </c>
      <c r="H200" s="3" t="s">
        <v>405</v>
      </c>
      <c r="I200" s="3" t="s">
        <v>29</v>
      </c>
      <c r="J200" s="3" t="s">
        <v>138</v>
      </c>
      <c r="K200" s="3" t="s">
        <v>97</v>
      </c>
      <c r="L200" s="3" t="s">
        <v>97</v>
      </c>
      <c r="M200" s="3" t="s">
        <v>34</v>
      </c>
      <c r="N200" s="3" t="s">
        <v>34</v>
      </c>
      <c r="O200" s="3" t="s">
        <v>34</v>
      </c>
      <c r="P200" s="3" t="s">
        <v>34</v>
      </c>
      <c r="Q200" s="4"/>
      <c r="R200" s="2">
        <v>2009</v>
      </c>
      <c r="S200" s="4"/>
      <c r="T200" s="2">
        <v>2009</v>
      </c>
      <c r="U200" s="3" t="s">
        <v>406</v>
      </c>
      <c r="V200" s="4"/>
      <c r="W200" s="4"/>
      <c r="X200" s="4"/>
      <c r="Y200" t="str">
        <f>VLOOKUP(A200,p_comments!$A:$K,2,FALSE)</f>
        <v>good</v>
      </c>
      <c r="Z200" t="str">
        <f>VLOOKUP($A200,p_comments!$A:$K,3,FALSE)</f>
        <v/>
      </c>
      <c r="AA200" t="str">
        <f>VLOOKUP($A200,p_comments!$A:$K,4,FALSE)</f>
        <v/>
      </c>
    </row>
    <row r="201" spans="1:27" ht="135" x14ac:dyDescent="0.25">
      <c r="A201" s="2">
        <v>453</v>
      </c>
      <c r="B201" s="2">
        <v>51</v>
      </c>
      <c r="C201" s="3" t="s">
        <v>102</v>
      </c>
      <c r="D201" s="2">
        <v>1</v>
      </c>
      <c r="E201" s="3" t="s">
        <v>103</v>
      </c>
      <c r="F201" s="3" t="s">
        <v>26</v>
      </c>
      <c r="G201" s="3" t="s">
        <v>27</v>
      </c>
      <c r="H201" s="3" t="s">
        <v>405</v>
      </c>
      <c r="I201" s="3" t="s">
        <v>29</v>
      </c>
      <c r="J201" s="3" t="s">
        <v>138</v>
      </c>
      <c r="K201" s="3" t="s">
        <v>97</v>
      </c>
      <c r="L201" s="3" t="s">
        <v>97</v>
      </c>
      <c r="M201" s="3" t="s">
        <v>34</v>
      </c>
      <c r="N201" s="3" t="s">
        <v>34</v>
      </c>
      <c r="O201" s="3" t="s">
        <v>34</v>
      </c>
      <c r="P201" s="3" t="s">
        <v>34</v>
      </c>
      <c r="Q201" s="4"/>
      <c r="R201" s="2">
        <v>2016</v>
      </c>
      <c r="S201" s="4"/>
      <c r="T201" s="2">
        <v>2030</v>
      </c>
      <c r="U201" s="3" t="s">
        <v>469</v>
      </c>
      <c r="V201" s="4"/>
      <c r="W201" s="4"/>
      <c r="X201" s="4"/>
      <c r="Y201" t="str">
        <f>VLOOKUP(A201,p_comments!$A:$K,2,FALSE)</f>
        <v>good</v>
      </c>
      <c r="Z201" t="str">
        <f>VLOOKUP($A201,p_comments!$A:$K,3,FALSE)</f>
        <v/>
      </c>
      <c r="AA201" t="str">
        <f>VLOOKUP($A201,p_comments!$A:$K,4,FALSE)</f>
        <v/>
      </c>
    </row>
    <row r="202" spans="1:27" ht="45" x14ac:dyDescent="0.25">
      <c r="A202" s="2">
        <v>84</v>
      </c>
      <c r="B202" s="2">
        <v>649</v>
      </c>
      <c r="C202" s="3" t="s">
        <v>224</v>
      </c>
      <c r="D202" s="2">
        <v>2</v>
      </c>
      <c r="E202" s="3" t="s">
        <v>470</v>
      </c>
      <c r="F202" s="3" t="s">
        <v>26</v>
      </c>
      <c r="G202" s="3" t="s">
        <v>27</v>
      </c>
      <c r="H202" s="3" t="s">
        <v>405</v>
      </c>
      <c r="I202" s="3" t="s">
        <v>405</v>
      </c>
      <c r="J202" s="3" t="s">
        <v>138</v>
      </c>
      <c r="K202" s="3" t="s">
        <v>31</v>
      </c>
      <c r="L202" s="3" t="s">
        <v>32</v>
      </c>
      <c r="M202" s="3" t="s">
        <v>226</v>
      </c>
      <c r="N202" s="3" t="s">
        <v>471</v>
      </c>
      <c r="O202" s="3" t="s">
        <v>472</v>
      </c>
      <c r="P202" s="3" t="s">
        <v>34</v>
      </c>
      <c r="Q202" s="2">
        <v>2020</v>
      </c>
      <c r="R202" s="2">
        <v>1972</v>
      </c>
      <c r="S202" s="4"/>
      <c r="T202" s="4"/>
      <c r="U202" s="3" t="s">
        <v>411</v>
      </c>
      <c r="V202" s="4"/>
      <c r="W202" s="4"/>
      <c r="X202" s="4"/>
      <c r="Y202" t="str">
        <f>VLOOKUP(A202,p_comments!$A:$K,2,FALSE)</f>
        <v>Very Poor</v>
      </c>
      <c r="Z202" t="str">
        <f>VLOOKUP($A202,p_comments!$A:$K,3,FALSE)</f>
        <v>Severe corrosion was observed on the pump. The pump was beyond its expected service life.</v>
      </c>
      <c r="AA202" t="str">
        <f>VLOOKUP($A202,p_comments!$A:$K,4,FALSE)</f>
        <v/>
      </c>
    </row>
    <row r="203" spans="1:27" ht="150" x14ac:dyDescent="0.25">
      <c r="A203" s="2">
        <v>88</v>
      </c>
      <c r="B203" s="2">
        <v>50</v>
      </c>
      <c r="C203" s="3" t="s">
        <v>131</v>
      </c>
      <c r="D203" s="2">
        <v>2</v>
      </c>
      <c r="E203" s="3" t="s">
        <v>473</v>
      </c>
      <c r="F203" s="3" t="s">
        <v>26</v>
      </c>
      <c r="G203" s="3" t="s">
        <v>27</v>
      </c>
      <c r="H203" s="3" t="s">
        <v>405</v>
      </c>
      <c r="I203" s="3" t="s">
        <v>29</v>
      </c>
      <c r="J203" s="3" t="s">
        <v>138</v>
      </c>
      <c r="K203" s="3" t="s">
        <v>56</v>
      </c>
      <c r="L203" s="3" t="s">
        <v>38</v>
      </c>
      <c r="M203" s="3" t="s">
        <v>474</v>
      </c>
      <c r="N203" s="3" t="s">
        <v>33</v>
      </c>
      <c r="O203" s="3" t="s">
        <v>475</v>
      </c>
      <c r="P203" s="3" t="s">
        <v>34</v>
      </c>
      <c r="Q203" s="2">
        <v>2020</v>
      </c>
      <c r="R203" s="2">
        <v>1972</v>
      </c>
      <c r="S203" s="4"/>
      <c r="T203" s="4"/>
      <c r="U203" s="3" t="s">
        <v>434</v>
      </c>
      <c r="V203" s="4"/>
      <c r="W203" s="4"/>
      <c r="X203" s="4"/>
      <c r="Y203" t="str">
        <f>VLOOKUP(A203,p_comments!$A:$K,2,FALSE)</f>
        <v>Fair</v>
      </c>
      <c r="Z203" t="str">
        <f>VLOOKUP($A203,p_comments!$A:$K,3,FALSE)</f>
        <v>Corrosion was observed on the surface of the pump. No performance issues were identified, however; the pump was beyond its expected service life.</v>
      </c>
      <c r="AA203" t="str">
        <f>VLOOKUP($A203,p_comments!$A:$K,4,FALSE)</f>
        <v/>
      </c>
    </row>
    <row r="204" spans="1:27" ht="90" x14ac:dyDescent="0.25">
      <c r="A204" s="2">
        <v>89</v>
      </c>
      <c r="B204" s="2">
        <v>88</v>
      </c>
      <c r="C204" s="3" t="s">
        <v>110</v>
      </c>
      <c r="D204" s="2">
        <v>2</v>
      </c>
      <c r="E204" s="3" t="s">
        <v>476</v>
      </c>
      <c r="F204" s="3" t="s">
        <v>26</v>
      </c>
      <c r="G204" s="3" t="s">
        <v>27</v>
      </c>
      <c r="H204" s="3" t="s">
        <v>405</v>
      </c>
      <c r="I204" s="3" t="s">
        <v>405</v>
      </c>
      <c r="J204" s="3" t="s">
        <v>138</v>
      </c>
      <c r="K204" s="3" t="s">
        <v>56</v>
      </c>
      <c r="L204" s="3" t="s">
        <v>38</v>
      </c>
      <c r="M204" s="3" t="s">
        <v>286</v>
      </c>
      <c r="N204" s="3" t="s">
        <v>204</v>
      </c>
      <c r="O204" s="3" t="s">
        <v>33</v>
      </c>
      <c r="P204" s="3" t="s">
        <v>34</v>
      </c>
      <c r="Q204" s="2">
        <v>2020</v>
      </c>
      <c r="R204" s="2">
        <v>1972</v>
      </c>
      <c r="S204" s="4"/>
      <c r="T204" s="4"/>
      <c r="U204" s="3" t="s">
        <v>477</v>
      </c>
      <c r="V204" s="4"/>
      <c r="W204" s="4"/>
      <c r="X204" s="4"/>
      <c r="Y204" t="str">
        <f>VLOOKUP(A204,p_comments!$A:$K,2,FALSE)</f>
        <v>Fair</v>
      </c>
      <c r="Z204" t="str">
        <f>VLOOKUP($A204,p_comments!$A:$K,3,FALSE)</f>
        <v>Deterioration was observed on the valve. The valve was beyond its expected service life.</v>
      </c>
      <c r="AA204" t="str">
        <f>VLOOKUP($A204,p_comments!$A:$K,4,FALSE)</f>
        <v/>
      </c>
    </row>
    <row r="205" spans="1:27" ht="90" x14ac:dyDescent="0.25">
      <c r="A205" s="2">
        <v>91</v>
      </c>
      <c r="B205" s="2">
        <v>88</v>
      </c>
      <c r="C205" s="3" t="s">
        <v>216</v>
      </c>
      <c r="D205" s="2">
        <v>2</v>
      </c>
      <c r="E205" s="3" t="s">
        <v>478</v>
      </c>
      <c r="F205" s="3" t="s">
        <v>26</v>
      </c>
      <c r="G205" s="3" t="s">
        <v>27</v>
      </c>
      <c r="H205" s="3" t="s">
        <v>405</v>
      </c>
      <c r="I205" s="3" t="s">
        <v>405</v>
      </c>
      <c r="J205" s="3" t="s">
        <v>138</v>
      </c>
      <c r="K205" s="3" t="s">
        <v>56</v>
      </c>
      <c r="L205" s="3" t="s">
        <v>38</v>
      </c>
      <c r="M205" s="3" t="s">
        <v>479</v>
      </c>
      <c r="N205" s="3" t="s">
        <v>33</v>
      </c>
      <c r="O205" s="3" t="s">
        <v>33</v>
      </c>
      <c r="P205" s="3" t="s">
        <v>34</v>
      </c>
      <c r="Q205" s="2">
        <v>2020</v>
      </c>
      <c r="R205" s="2">
        <v>1972</v>
      </c>
      <c r="S205" s="4"/>
      <c r="T205" s="4"/>
      <c r="U205" s="3" t="s">
        <v>480</v>
      </c>
      <c r="V205" s="4"/>
      <c r="W205" s="4"/>
      <c r="X205" s="4"/>
      <c r="Y205" t="str">
        <f>VLOOKUP(A205,p_comments!$A:$K,2,FALSE)</f>
        <v>Fair</v>
      </c>
      <c r="Z205" t="str">
        <f>VLOOKUP($A205,p_comments!$A:$K,3,FALSE)</f>
        <v>Minor deterioration was observed on the surface of the valve but the valve was beyond its expected service life.</v>
      </c>
      <c r="AA205" t="str">
        <f>VLOOKUP($A205,p_comments!$A:$K,4,FALSE)</f>
        <v/>
      </c>
    </row>
    <row r="206" spans="1:27" ht="90" x14ac:dyDescent="0.25">
      <c r="A206" s="2">
        <v>92</v>
      </c>
      <c r="B206" s="2">
        <v>88</v>
      </c>
      <c r="C206" s="3" t="s">
        <v>122</v>
      </c>
      <c r="D206" s="2">
        <v>2</v>
      </c>
      <c r="E206" s="3" t="s">
        <v>481</v>
      </c>
      <c r="F206" s="3" t="s">
        <v>26</v>
      </c>
      <c r="G206" s="3" t="s">
        <v>27</v>
      </c>
      <c r="H206" s="3" t="s">
        <v>405</v>
      </c>
      <c r="I206" s="3" t="s">
        <v>405</v>
      </c>
      <c r="J206" s="3" t="s">
        <v>138</v>
      </c>
      <c r="K206" s="3" t="s">
        <v>56</v>
      </c>
      <c r="L206" s="3" t="s">
        <v>38</v>
      </c>
      <c r="M206" s="3" t="s">
        <v>479</v>
      </c>
      <c r="N206" s="3" t="s">
        <v>33</v>
      </c>
      <c r="O206" s="3" t="s">
        <v>33</v>
      </c>
      <c r="P206" s="3" t="s">
        <v>34</v>
      </c>
      <c r="Q206" s="2">
        <v>2020</v>
      </c>
      <c r="R206" s="2">
        <v>1972</v>
      </c>
      <c r="S206" s="4"/>
      <c r="T206" s="4"/>
      <c r="U206" s="3" t="s">
        <v>482</v>
      </c>
      <c r="V206" s="4"/>
      <c r="W206" s="4"/>
      <c r="X206" s="4"/>
      <c r="Y206" t="str">
        <f>VLOOKUP(A206,p_comments!$A:$K,2,FALSE)</f>
        <v>Fair</v>
      </c>
      <c r="Z206" t="str">
        <f>VLOOKUP($A206,p_comments!$A:$K,3,FALSE)</f>
        <v>Corrosion and deterioration was observed on the surface of the valve. The valve was beyond its expected service life.</v>
      </c>
      <c r="AA206" t="str">
        <f>VLOOKUP($A206,p_comments!$A:$K,4,FALSE)</f>
        <v/>
      </c>
    </row>
    <row r="207" spans="1:27" ht="150" x14ac:dyDescent="0.25">
      <c r="A207" s="2">
        <v>93</v>
      </c>
      <c r="B207" s="2">
        <v>14</v>
      </c>
      <c r="C207" s="3" t="s">
        <v>117</v>
      </c>
      <c r="D207" s="2">
        <v>2</v>
      </c>
      <c r="E207" s="3" t="s">
        <v>483</v>
      </c>
      <c r="F207" s="3" t="s">
        <v>26</v>
      </c>
      <c r="G207" s="3" t="s">
        <v>27</v>
      </c>
      <c r="H207" s="3" t="s">
        <v>405</v>
      </c>
      <c r="I207" s="3" t="s">
        <v>405</v>
      </c>
      <c r="J207" s="3" t="s">
        <v>138</v>
      </c>
      <c r="K207" s="3" t="s">
        <v>56</v>
      </c>
      <c r="L207" s="3" t="s">
        <v>38</v>
      </c>
      <c r="M207" s="3" t="s">
        <v>474</v>
      </c>
      <c r="N207" s="3" t="s">
        <v>33</v>
      </c>
      <c r="O207" s="3" t="s">
        <v>475</v>
      </c>
      <c r="P207" s="3" t="s">
        <v>34</v>
      </c>
      <c r="Q207" s="2">
        <v>2020</v>
      </c>
      <c r="R207" s="2">
        <v>1972</v>
      </c>
      <c r="S207" s="4"/>
      <c r="T207" s="4"/>
      <c r="U207" s="3" t="s">
        <v>484</v>
      </c>
      <c r="V207" s="4"/>
      <c r="W207" s="4"/>
      <c r="X207" s="4"/>
      <c r="Y207" t="str">
        <f>VLOOKUP(A207,p_comments!$A:$K,2,FALSE)</f>
        <v>Fair</v>
      </c>
      <c r="Z207" t="str">
        <f>VLOOKUP($A207,p_comments!$A:$K,3,FALSE)</f>
        <v>Deterioration was observed on the surface of the pump. The pump was beyond its expected service life.</v>
      </c>
      <c r="AA207" t="str">
        <f>VLOOKUP($A207,p_comments!$A:$K,4,FALSE)</f>
        <v/>
      </c>
    </row>
    <row r="208" spans="1:27" ht="90" x14ac:dyDescent="0.25">
      <c r="A208" s="2">
        <v>94</v>
      </c>
      <c r="B208" s="2">
        <v>93</v>
      </c>
      <c r="C208" s="3" t="s">
        <v>124</v>
      </c>
      <c r="D208" s="2">
        <v>2</v>
      </c>
      <c r="E208" s="3" t="s">
        <v>485</v>
      </c>
      <c r="F208" s="3" t="s">
        <v>26</v>
      </c>
      <c r="G208" s="3" t="s">
        <v>27</v>
      </c>
      <c r="H208" s="3" t="s">
        <v>405</v>
      </c>
      <c r="I208" s="3" t="s">
        <v>405</v>
      </c>
      <c r="J208" s="3" t="s">
        <v>138</v>
      </c>
      <c r="K208" s="3" t="s">
        <v>56</v>
      </c>
      <c r="L208" s="3" t="s">
        <v>38</v>
      </c>
      <c r="M208" s="3" t="s">
        <v>286</v>
      </c>
      <c r="N208" s="3" t="s">
        <v>204</v>
      </c>
      <c r="O208" s="3" t="s">
        <v>33</v>
      </c>
      <c r="P208" s="3" t="s">
        <v>34</v>
      </c>
      <c r="Q208" s="2">
        <v>2020</v>
      </c>
      <c r="R208" s="2">
        <v>1972</v>
      </c>
      <c r="S208" s="4"/>
      <c r="T208" s="4"/>
      <c r="U208" s="3" t="s">
        <v>486</v>
      </c>
      <c r="V208" s="4"/>
      <c r="W208" s="4"/>
      <c r="X208" s="4"/>
      <c r="Y208" t="str">
        <f>VLOOKUP(A208,p_comments!$A:$K,2,FALSE)</f>
        <v>Fair</v>
      </c>
      <c r="Z208" t="str">
        <f>VLOOKUP($A208,p_comments!$A:$K,3,FALSE)</f>
        <v>Deterioration was observed on the valve. The valve was beyond its expected service life.</v>
      </c>
      <c r="AA208" t="str">
        <f>VLOOKUP($A208,p_comments!$A:$K,4,FALSE)</f>
        <v/>
      </c>
    </row>
    <row r="209" spans="1:27" ht="90" x14ac:dyDescent="0.25">
      <c r="A209" s="2">
        <v>97</v>
      </c>
      <c r="B209" s="2">
        <v>93</v>
      </c>
      <c r="C209" s="3" t="s">
        <v>105</v>
      </c>
      <c r="D209" s="2">
        <v>2</v>
      </c>
      <c r="E209" s="3" t="s">
        <v>481</v>
      </c>
      <c r="F209" s="3" t="s">
        <v>26</v>
      </c>
      <c r="G209" s="3" t="s">
        <v>34</v>
      </c>
      <c r="H209" s="3" t="s">
        <v>405</v>
      </c>
      <c r="I209" s="3" t="s">
        <v>405</v>
      </c>
      <c r="J209" s="3" t="s">
        <v>138</v>
      </c>
      <c r="K209" s="3" t="s">
        <v>56</v>
      </c>
      <c r="L209" s="3" t="s">
        <v>38</v>
      </c>
      <c r="M209" s="3" t="s">
        <v>275</v>
      </c>
      <c r="N209" s="3" t="s">
        <v>487</v>
      </c>
      <c r="O209" s="3" t="s">
        <v>33</v>
      </c>
      <c r="P209" s="3" t="s">
        <v>34</v>
      </c>
      <c r="Q209" s="2">
        <v>2020</v>
      </c>
      <c r="R209" s="4"/>
      <c r="S209" s="4"/>
      <c r="T209" s="4"/>
      <c r="U209" s="3" t="s">
        <v>488</v>
      </c>
      <c r="V209" s="4"/>
      <c r="W209" s="4"/>
      <c r="X209" s="4"/>
      <c r="Y209" t="str">
        <f>VLOOKUP(A209,p_comments!$A:$K,2,FALSE)</f>
        <v>Fair</v>
      </c>
      <c r="Z209" t="str">
        <f>VLOOKUP($A209,p_comments!$A:$K,3,FALSE)</f>
        <v>Minor deterioration was observed on the surface of the valve but the valve was beyond its expected service life.</v>
      </c>
      <c r="AA209" t="str">
        <f>VLOOKUP($A209,p_comments!$A:$K,4,FALSE)</f>
        <v/>
      </c>
    </row>
    <row r="210" spans="1:27" ht="105" x14ac:dyDescent="0.25">
      <c r="A210" s="2">
        <v>272</v>
      </c>
      <c r="B210" s="2">
        <v>650</v>
      </c>
      <c r="C210" s="3" t="s">
        <v>222</v>
      </c>
      <c r="D210" s="2">
        <v>3</v>
      </c>
      <c r="E210" s="3" t="s">
        <v>489</v>
      </c>
      <c r="F210" s="3" t="s">
        <v>26</v>
      </c>
      <c r="G210" s="3" t="s">
        <v>27</v>
      </c>
      <c r="H210" s="3" t="s">
        <v>405</v>
      </c>
      <c r="I210" s="3" t="s">
        <v>405</v>
      </c>
      <c r="J210" s="3" t="s">
        <v>30</v>
      </c>
      <c r="K210" s="3" t="s">
        <v>56</v>
      </c>
      <c r="L210" s="3" t="s">
        <v>57</v>
      </c>
      <c r="M210" s="3" t="s">
        <v>34</v>
      </c>
      <c r="N210" s="3" t="s">
        <v>34</v>
      </c>
      <c r="O210" s="3" t="s">
        <v>34</v>
      </c>
      <c r="P210" s="3" t="s">
        <v>34</v>
      </c>
      <c r="Q210" s="2">
        <v>0</v>
      </c>
      <c r="R210" s="2">
        <v>1972</v>
      </c>
      <c r="S210" s="4"/>
      <c r="T210" s="4"/>
      <c r="U210" s="3" t="s">
        <v>34</v>
      </c>
      <c r="V210" s="4"/>
      <c r="W210" s="4"/>
      <c r="X210" s="4"/>
      <c r="Y210" t="str">
        <f>VLOOKUP(A210,p_comments!$A:$K,2,FALSE)</f>
        <v>Fair</v>
      </c>
      <c r="Z210" t="str">
        <f>VLOOKUP($A210,p_comments!$A:$K,3,FALSE)</f>
        <v>The pipe passed half of its expected service life.</v>
      </c>
      <c r="AA210" t="str">
        <f>VLOOKUP($A210,p_comments!$A:$K,4,FALSE)</f>
        <v/>
      </c>
    </row>
    <row r="211" spans="1:27" ht="90" x14ac:dyDescent="0.25">
      <c r="A211" s="2">
        <v>98</v>
      </c>
      <c r="B211" s="2">
        <v>51</v>
      </c>
      <c r="C211" s="3" t="s">
        <v>61</v>
      </c>
      <c r="D211" s="2">
        <v>4</v>
      </c>
      <c r="E211" s="3" t="s">
        <v>490</v>
      </c>
      <c r="F211" s="3" t="s">
        <v>26</v>
      </c>
      <c r="G211" s="3" t="s">
        <v>27</v>
      </c>
      <c r="H211" s="3" t="s">
        <v>405</v>
      </c>
      <c r="I211" s="3" t="s">
        <v>405</v>
      </c>
      <c r="J211" s="3" t="s">
        <v>41</v>
      </c>
      <c r="K211" s="3" t="s">
        <v>56</v>
      </c>
      <c r="L211" s="3" t="s">
        <v>57</v>
      </c>
      <c r="M211" s="3" t="s">
        <v>34</v>
      </c>
      <c r="N211" s="3" t="s">
        <v>34</v>
      </c>
      <c r="O211" s="3" t="s">
        <v>34</v>
      </c>
      <c r="P211" s="3" t="s">
        <v>34</v>
      </c>
      <c r="Q211" s="2">
        <v>2020</v>
      </c>
      <c r="R211" s="2">
        <v>1972</v>
      </c>
      <c r="S211" s="4"/>
      <c r="T211" s="4"/>
      <c r="U211" s="3" t="s">
        <v>34</v>
      </c>
      <c r="V211" s="4"/>
      <c r="W211" s="4"/>
      <c r="X211" s="4"/>
      <c r="Y211" t="str">
        <f>VLOOKUP(A211,p_comments!$A:$K,2,FALSE)</f>
        <v>Fair</v>
      </c>
      <c r="Z211" t="str">
        <f>VLOOKUP($A211,p_comments!$A:$K,3,FALSE)</f>
        <v>The pipe passed half of its expected service life.</v>
      </c>
      <c r="AA211" t="str">
        <f>VLOOKUP($A211,p_comments!$A:$K,4,FALSE)</f>
        <v/>
      </c>
    </row>
    <row r="212" spans="1:27" ht="75" x14ac:dyDescent="0.25">
      <c r="A212" s="2">
        <v>274</v>
      </c>
      <c r="B212" s="2">
        <v>650</v>
      </c>
      <c r="C212" s="3" t="s">
        <v>220</v>
      </c>
      <c r="D212" s="2">
        <v>2</v>
      </c>
      <c r="E212" s="3" t="s">
        <v>221</v>
      </c>
      <c r="F212" s="3" t="s">
        <v>26</v>
      </c>
      <c r="G212" s="3" t="s">
        <v>27</v>
      </c>
      <c r="H212" s="3" t="s">
        <v>405</v>
      </c>
      <c r="I212" s="3" t="s">
        <v>405</v>
      </c>
      <c r="J212" s="3" t="s">
        <v>30</v>
      </c>
      <c r="K212" s="3" t="s">
        <v>56</v>
      </c>
      <c r="L212" s="3" t="s">
        <v>38</v>
      </c>
      <c r="M212" s="3" t="s">
        <v>34</v>
      </c>
      <c r="N212" s="3" t="s">
        <v>34</v>
      </c>
      <c r="O212" s="3" t="s">
        <v>34</v>
      </c>
      <c r="P212" s="3" t="s">
        <v>34</v>
      </c>
      <c r="Q212" s="2">
        <v>0</v>
      </c>
      <c r="R212" s="2">
        <v>1972</v>
      </c>
      <c r="S212" s="4"/>
      <c r="T212" s="4"/>
      <c r="U212" s="3" t="s">
        <v>34</v>
      </c>
      <c r="V212" s="4"/>
      <c r="W212" s="4"/>
      <c r="X212" s="4"/>
      <c r="Y212" t="str">
        <f>VLOOKUP(A212,p_comments!$A:$K,2,FALSE)</f>
        <v>Fair</v>
      </c>
      <c r="Z212" t="str">
        <f>VLOOKUP($A212,p_comments!$A:$K,3,FALSE)</f>
        <v>The bar screen passed half of its expected service life.</v>
      </c>
      <c r="AA212" t="str">
        <f>VLOOKUP($A212,p_comments!$A:$K,4,FALSE)</f>
        <v/>
      </c>
    </row>
    <row r="213" spans="1:27" ht="90" x14ac:dyDescent="0.25">
      <c r="A213" s="2">
        <v>273</v>
      </c>
      <c r="B213" s="2">
        <v>88</v>
      </c>
      <c r="C213" s="3" t="s">
        <v>229</v>
      </c>
      <c r="D213" s="2">
        <v>3</v>
      </c>
      <c r="E213" s="3" t="s">
        <v>491</v>
      </c>
      <c r="F213" s="3" t="s">
        <v>26</v>
      </c>
      <c r="G213" s="3" t="s">
        <v>27</v>
      </c>
      <c r="H213" s="3" t="s">
        <v>405</v>
      </c>
      <c r="I213" s="3" t="s">
        <v>405</v>
      </c>
      <c r="J213" s="3" t="s">
        <v>30</v>
      </c>
      <c r="K213" s="3" t="s">
        <v>56</v>
      </c>
      <c r="L213" s="3" t="s">
        <v>57</v>
      </c>
      <c r="M213" s="3" t="s">
        <v>34</v>
      </c>
      <c r="N213" s="3" t="s">
        <v>34</v>
      </c>
      <c r="O213" s="3" t="s">
        <v>34</v>
      </c>
      <c r="P213" s="3" t="s">
        <v>34</v>
      </c>
      <c r="Q213" s="2">
        <v>0</v>
      </c>
      <c r="R213" s="2">
        <v>1972</v>
      </c>
      <c r="S213" s="4"/>
      <c r="T213" s="4"/>
      <c r="U213" s="3" t="s">
        <v>492</v>
      </c>
      <c r="V213" s="4"/>
      <c r="W213" s="4"/>
      <c r="X213" s="4"/>
      <c r="Y213" t="str">
        <f>VLOOKUP(A213,p_comments!$A:$K,2,FALSE)</f>
        <v>Fair</v>
      </c>
      <c r="Z213" t="str">
        <f>VLOOKUP($A213,p_comments!$A:$K,3,FALSE)</f>
        <v>The pipe passed half of its expected service life.</v>
      </c>
      <c r="AA213" t="str">
        <f>VLOOKUP($A213,p_comments!$A:$K,4,FALSE)</f>
        <v/>
      </c>
    </row>
    <row r="214" spans="1:27" ht="90" x14ac:dyDescent="0.25">
      <c r="A214" s="2">
        <v>96</v>
      </c>
      <c r="B214" s="2">
        <v>93</v>
      </c>
      <c r="C214" s="3" t="s">
        <v>493</v>
      </c>
      <c r="D214" s="2">
        <v>2</v>
      </c>
      <c r="E214" s="3" t="s">
        <v>494</v>
      </c>
      <c r="F214" s="3" t="s">
        <v>26</v>
      </c>
      <c r="G214" s="3" t="s">
        <v>34</v>
      </c>
      <c r="H214" s="3" t="s">
        <v>405</v>
      </c>
      <c r="I214" s="3" t="s">
        <v>405</v>
      </c>
      <c r="J214" s="3" t="s">
        <v>138</v>
      </c>
      <c r="K214" s="3" t="s">
        <v>56</v>
      </c>
      <c r="L214" s="3" t="s">
        <v>38</v>
      </c>
      <c r="M214" s="3" t="s">
        <v>479</v>
      </c>
      <c r="N214" s="3" t="s">
        <v>33</v>
      </c>
      <c r="O214" s="3" t="s">
        <v>33</v>
      </c>
      <c r="P214" s="3" t="s">
        <v>34</v>
      </c>
      <c r="Q214" s="2">
        <v>2020</v>
      </c>
      <c r="R214" s="4"/>
      <c r="S214" s="4"/>
      <c r="T214" s="4"/>
      <c r="U214" s="3" t="s">
        <v>495</v>
      </c>
      <c r="V214" s="4"/>
      <c r="W214" s="4"/>
      <c r="X214" s="4"/>
      <c r="Y214" t="str">
        <f>VLOOKUP(A214,p_comments!$A:$K,2,FALSE)</f>
        <v>Fair</v>
      </c>
      <c r="Z214" t="str">
        <f>VLOOKUP($A214,p_comments!$A:$K,3,FALSE)</f>
        <v>Minor deterioration was observed on the surface of the valve but the valve was beyond its expected service life.</v>
      </c>
      <c r="AA214" t="str">
        <f>VLOOKUP($A214,p_comments!$A:$K,4,FALSE)</f>
        <v/>
      </c>
    </row>
    <row r="215" spans="1:27" ht="45" x14ac:dyDescent="0.25">
      <c r="A215" s="2">
        <v>87</v>
      </c>
      <c r="B215" s="2">
        <v>50</v>
      </c>
      <c r="C215" s="3" t="s">
        <v>233</v>
      </c>
      <c r="D215" s="2">
        <v>1</v>
      </c>
      <c r="E215" s="3" t="s">
        <v>234</v>
      </c>
      <c r="F215" s="3" t="s">
        <v>26</v>
      </c>
      <c r="G215" s="3" t="s">
        <v>34</v>
      </c>
      <c r="H215" s="3" t="s">
        <v>405</v>
      </c>
      <c r="I215" s="3" t="s">
        <v>405</v>
      </c>
      <c r="J215" s="3" t="s">
        <v>138</v>
      </c>
      <c r="K215" s="3" t="s">
        <v>31</v>
      </c>
      <c r="L215" s="3" t="s">
        <v>32</v>
      </c>
      <c r="M215" s="3" t="s">
        <v>33</v>
      </c>
      <c r="N215" s="3" t="s">
        <v>33</v>
      </c>
      <c r="O215" s="3" t="s">
        <v>33</v>
      </c>
      <c r="P215" s="3" t="s">
        <v>34</v>
      </c>
      <c r="Q215" s="2">
        <v>2020</v>
      </c>
      <c r="R215" s="4"/>
      <c r="S215" s="4"/>
      <c r="T215" s="4"/>
      <c r="U215" s="3" t="s">
        <v>34</v>
      </c>
      <c r="V215" s="4"/>
      <c r="W215" s="4"/>
      <c r="X215" s="4"/>
      <c r="Y215" t="str">
        <f>VLOOKUP(A215,p_comments!$A:$K,2,FALSE)</f>
        <v/>
      </c>
      <c r="Z215" t="str">
        <f>VLOOKUP($A215,p_comments!$A:$K,3,FALSE)</f>
        <v/>
      </c>
      <c r="AA215" t="str">
        <f>VLOOKUP($A215,p_comments!$A:$K,4,FALSE)</f>
        <v/>
      </c>
    </row>
    <row r="216" spans="1:27" ht="90" x14ac:dyDescent="0.25">
      <c r="A216" s="2">
        <v>655</v>
      </c>
      <c r="B216" s="2">
        <v>93</v>
      </c>
      <c r="C216" s="3" t="s">
        <v>231</v>
      </c>
      <c r="D216" s="2">
        <v>3</v>
      </c>
      <c r="E216" s="3" t="s">
        <v>491</v>
      </c>
      <c r="F216" s="3" t="s">
        <v>26</v>
      </c>
      <c r="G216" s="3" t="s">
        <v>27</v>
      </c>
      <c r="H216" s="3" t="s">
        <v>405</v>
      </c>
      <c r="I216" s="3" t="s">
        <v>405</v>
      </c>
      <c r="J216" s="3" t="s">
        <v>30</v>
      </c>
      <c r="K216" s="3" t="s">
        <v>56</v>
      </c>
      <c r="L216" s="3" t="s">
        <v>57</v>
      </c>
      <c r="M216" s="3" t="s">
        <v>34</v>
      </c>
      <c r="N216" s="3" t="s">
        <v>34</v>
      </c>
      <c r="O216" s="3" t="s">
        <v>34</v>
      </c>
      <c r="P216" s="3" t="s">
        <v>34</v>
      </c>
      <c r="Q216" s="4"/>
      <c r="R216" s="2">
        <v>1972</v>
      </c>
      <c r="S216" s="4"/>
      <c r="T216" s="4"/>
      <c r="U216" s="3" t="s">
        <v>492</v>
      </c>
      <c r="V216" s="4"/>
      <c r="W216" s="4"/>
      <c r="X216" s="4"/>
      <c r="Y216" t="str">
        <f>VLOOKUP(A216,p_comments!$A:$K,2,FALSE)</f>
        <v>Fair</v>
      </c>
      <c r="Z216" t="str">
        <f>VLOOKUP($A216,p_comments!$A:$K,3,FALSE)</f>
        <v>The pipe passed half of its expected service life.</v>
      </c>
      <c r="AA216" t="str">
        <f>VLOOKUP($A216,p_comments!$A:$K,4,FALSE)</f>
        <v/>
      </c>
    </row>
  </sheetData>
  <autoFilter ref="A1:AE216" xr:uid="{0B33E429-08D1-4D6C-8DF5-F964E0FD8945}"/>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40C13-E1B6-47C8-AD7F-ADC569D67B89}">
  <dimension ref="A1:O45"/>
  <sheetViews>
    <sheetView zoomScaleNormal="100" workbookViewId="0">
      <selection activeCell="G2" sqref="G2"/>
    </sheetView>
  </sheetViews>
  <sheetFormatPr defaultRowHeight="15" x14ac:dyDescent="0.25"/>
  <cols>
    <col min="5" max="5" width="34.28515625" customWidth="1"/>
    <col min="7" max="7" width="15.42578125" bestFit="1" customWidth="1"/>
  </cols>
  <sheetData>
    <row r="1" spans="1:15" x14ac:dyDescent="0.25">
      <c r="A1" s="6" t="s">
        <v>502</v>
      </c>
      <c r="B1" s="6" t="s">
        <v>1</v>
      </c>
      <c r="C1" s="6" t="s">
        <v>503</v>
      </c>
      <c r="D1" s="6" t="s">
        <v>504</v>
      </c>
      <c r="E1" s="6" t="s">
        <v>505</v>
      </c>
      <c r="F1" s="6" t="s">
        <v>506</v>
      </c>
      <c r="G1" s="6" t="s">
        <v>507</v>
      </c>
      <c r="H1" s="6" t="s">
        <v>508</v>
      </c>
      <c r="I1" s="6" t="s">
        <v>509</v>
      </c>
      <c r="J1" s="6" t="s">
        <v>510</v>
      </c>
      <c r="K1" s="6" t="s">
        <v>511</v>
      </c>
      <c r="L1" s="6" t="s">
        <v>512</v>
      </c>
      <c r="M1" s="6" t="s">
        <v>513</v>
      </c>
      <c r="N1" s="6" t="s">
        <v>514</v>
      </c>
      <c r="O1" s="6" t="s">
        <v>515</v>
      </c>
    </row>
    <row r="2" spans="1:15" ht="60" x14ac:dyDescent="0.25">
      <c r="A2" s="7">
        <v>2</v>
      </c>
      <c r="B2" s="7">
        <v>17</v>
      </c>
      <c r="C2" s="8" t="s">
        <v>516</v>
      </c>
      <c r="D2" s="8" t="s">
        <v>517</v>
      </c>
      <c r="E2" s="8" t="s">
        <v>518</v>
      </c>
      <c r="F2" s="8" t="s">
        <v>519</v>
      </c>
      <c r="G2" s="8" t="s">
        <v>520</v>
      </c>
      <c r="H2" s="7">
        <v>2021</v>
      </c>
      <c r="I2" s="9">
        <v>5000</v>
      </c>
      <c r="J2" s="7">
        <v>1</v>
      </c>
      <c r="K2" s="8" t="s">
        <v>521</v>
      </c>
      <c r="L2" s="7">
        <v>1</v>
      </c>
      <c r="M2" s="7" t="b">
        <v>0</v>
      </c>
      <c r="N2" s="7">
        <v>0</v>
      </c>
      <c r="O2" s="8" t="s">
        <v>34</v>
      </c>
    </row>
    <row r="3" spans="1:15" ht="270" x14ac:dyDescent="0.25">
      <c r="A3" s="7">
        <v>3</v>
      </c>
      <c r="B3" s="7">
        <v>19</v>
      </c>
      <c r="C3" s="8" t="s">
        <v>522</v>
      </c>
      <c r="D3" s="8" t="s">
        <v>34</v>
      </c>
      <c r="E3" s="8" t="s">
        <v>523</v>
      </c>
      <c r="F3" s="8" t="s">
        <v>519</v>
      </c>
      <c r="G3" s="8" t="s">
        <v>524</v>
      </c>
      <c r="H3" s="7">
        <v>2025</v>
      </c>
      <c r="I3" s="9">
        <v>2000</v>
      </c>
      <c r="J3" s="7">
        <v>1</v>
      </c>
      <c r="K3" s="8" t="s">
        <v>521</v>
      </c>
      <c r="L3" s="7">
        <v>1</v>
      </c>
      <c r="M3" s="7" t="b">
        <v>0</v>
      </c>
      <c r="N3" s="7">
        <v>0</v>
      </c>
      <c r="O3" s="8" t="s">
        <v>34</v>
      </c>
    </row>
    <row r="4" spans="1:15" ht="90" x14ac:dyDescent="0.25">
      <c r="A4" s="7">
        <v>4</v>
      </c>
      <c r="B4" s="7">
        <v>20</v>
      </c>
      <c r="C4" s="8" t="s">
        <v>525</v>
      </c>
      <c r="D4" s="8" t="s">
        <v>34</v>
      </c>
      <c r="E4" s="8" t="s">
        <v>526</v>
      </c>
      <c r="F4" s="8" t="s">
        <v>519</v>
      </c>
      <c r="G4" s="8" t="s">
        <v>527</v>
      </c>
      <c r="H4" s="7">
        <v>2021</v>
      </c>
      <c r="I4" s="9">
        <v>2000</v>
      </c>
      <c r="J4" s="7">
        <v>1</v>
      </c>
      <c r="K4" s="8" t="s">
        <v>521</v>
      </c>
      <c r="L4" s="7">
        <v>1</v>
      </c>
      <c r="M4" s="7" t="b">
        <v>0</v>
      </c>
      <c r="N4" s="7">
        <v>0</v>
      </c>
      <c r="O4" s="8" t="s">
        <v>34</v>
      </c>
    </row>
    <row r="5" spans="1:15" ht="300" x14ac:dyDescent="0.25">
      <c r="A5" s="7">
        <v>5</v>
      </c>
      <c r="B5" s="7">
        <v>23</v>
      </c>
      <c r="C5" s="8" t="s">
        <v>522</v>
      </c>
      <c r="D5" s="8" t="s">
        <v>528</v>
      </c>
      <c r="E5" s="8" t="s">
        <v>529</v>
      </c>
      <c r="F5" s="8" t="s">
        <v>519</v>
      </c>
      <c r="G5" s="8" t="s">
        <v>530</v>
      </c>
      <c r="H5" s="7">
        <v>2025</v>
      </c>
      <c r="I5" s="9">
        <v>5000</v>
      </c>
      <c r="J5" s="7">
        <v>1</v>
      </c>
      <c r="K5" s="8" t="s">
        <v>521</v>
      </c>
      <c r="L5" s="7">
        <v>1</v>
      </c>
      <c r="M5" s="7" t="b">
        <v>0</v>
      </c>
      <c r="N5" s="7">
        <v>0</v>
      </c>
      <c r="O5" s="8" t="s">
        <v>34</v>
      </c>
    </row>
    <row r="6" spans="1:15" ht="135" x14ac:dyDescent="0.25">
      <c r="A6" s="7">
        <v>7</v>
      </c>
      <c r="B6" s="7">
        <v>26</v>
      </c>
      <c r="C6" s="8" t="s">
        <v>526</v>
      </c>
      <c r="D6" s="8" t="s">
        <v>34</v>
      </c>
      <c r="E6" s="8" t="s">
        <v>531</v>
      </c>
      <c r="F6" s="8" t="s">
        <v>519</v>
      </c>
      <c r="G6" s="8" t="s">
        <v>532</v>
      </c>
      <c r="H6" s="7">
        <v>2030</v>
      </c>
      <c r="I6" s="9">
        <v>3000</v>
      </c>
      <c r="J6" s="7">
        <v>1</v>
      </c>
      <c r="K6" s="8" t="s">
        <v>521</v>
      </c>
      <c r="L6" s="7">
        <v>1</v>
      </c>
      <c r="M6" s="7" t="b">
        <v>0</v>
      </c>
      <c r="N6" s="7">
        <v>0</v>
      </c>
      <c r="O6" s="8" t="s">
        <v>34</v>
      </c>
    </row>
    <row r="7" spans="1:15" ht="270" x14ac:dyDescent="0.25">
      <c r="A7" s="7">
        <v>8</v>
      </c>
      <c r="B7" s="7">
        <v>28</v>
      </c>
      <c r="C7" s="8" t="s">
        <v>522</v>
      </c>
      <c r="D7" s="8" t="s">
        <v>34</v>
      </c>
      <c r="E7" s="8" t="s">
        <v>533</v>
      </c>
      <c r="F7" s="8" t="s">
        <v>519</v>
      </c>
      <c r="G7" s="8" t="s">
        <v>534</v>
      </c>
      <c r="H7" s="7">
        <v>2030</v>
      </c>
      <c r="I7" s="9">
        <v>2000</v>
      </c>
      <c r="J7" s="7">
        <v>1</v>
      </c>
      <c r="K7" s="8" t="s">
        <v>521</v>
      </c>
      <c r="L7" s="7">
        <v>1</v>
      </c>
      <c r="M7" s="7" t="b">
        <v>0</v>
      </c>
      <c r="N7" s="7">
        <v>0</v>
      </c>
      <c r="O7" s="8" t="s">
        <v>34</v>
      </c>
    </row>
    <row r="8" spans="1:15" ht="225" x14ac:dyDescent="0.25">
      <c r="A8" s="7">
        <v>9</v>
      </c>
      <c r="B8" s="7">
        <v>31</v>
      </c>
      <c r="C8" s="8" t="s">
        <v>535</v>
      </c>
      <c r="D8" s="8" t="s">
        <v>34</v>
      </c>
      <c r="E8" s="8" t="s">
        <v>536</v>
      </c>
      <c r="F8" s="8" t="s">
        <v>519</v>
      </c>
      <c r="G8" s="8" t="s">
        <v>537</v>
      </c>
      <c r="H8" s="7">
        <v>2025</v>
      </c>
      <c r="I8" s="9">
        <v>5000</v>
      </c>
      <c r="J8" s="7">
        <v>1</v>
      </c>
      <c r="K8" s="8" t="s">
        <v>521</v>
      </c>
      <c r="L8" s="7">
        <v>1</v>
      </c>
      <c r="M8" s="7" t="b">
        <v>0</v>
      </c>
      <c r="N8" s="7">
        <v>0</v>
      </c>
      <c r="O8" s="8" t="s">
        <v>34</v>
      </c>
    </row>
    <row r="9" spans="1:15" ht="255" x14ac:dyDescent="0.25">
      <c r="A9" s="7">
        <v>10</v>
      </c>
      <c r="B9" s="7">
        <v>34</v>
      </c>
      <c r="C9" s="8" t="s">
        <v>522</v>
      </c>
      <c r="D9" s="8" t="s">
        <v>34</v>
      </c>
      <c r="E9" s="8" t="s">
        <v>538</v>
      </c>
      <c r="F9" s="8" t="s">
        <v>519</v>
      </c>
      <c r="G9" s="8" t="s">
        <v>539</v>
      </c>
      <c r="H9" s="7">
        <v>2025</v>
      </c>
      <c r="I9" s="9">
        <v>3000</v>
      </c>
      <c r="J9" s="7">
        <v>1</v>
      </c>
      <c r="K9" s="8" t="s">
        <v>521</v>
      </c>
      <c r="L9" s="7">
        <v>1</v>
      </c>
      <c r="M9" s="7" t="b">
        <v>0</v>
      </c>
      <c r="N9" s="7">
        <v>0</v>
      </c>
      <c r="O9" s="8" t="s">
        <v>34</v>
      </c>
    </row>
    <row r="10" spans="1:15" ht="165" x14ac:dyDescent="0.25">
      <c r="A10" s="7">
        <v>11</v>
      </c>
      <c r="B10" s="7">
        <v>41</v>
      </c>
      <c r="C10" s="8" t="s">
        <v>522</v>
      </c>
      <c r="D10" s="8" t="s">
        <v>34</v>
      </c>
      <c r="E10" s="8" t="s">
        <v>540</v>
      </c>
      <c r="F10" s="8" t="s">
        <v>519</v>
      </c>
      <c r="G10" s="8" t="s">
        <v>541</v>
      </c>
      <c r="H10" s="7">
        <v>2025</v>
      </c>
      <c r="I10" s="9">
        <v>500</v>
      </c>
      <c r="J10" s="7">
        <v>5</v>
      </c>
      <c r="K10" s="8" t="s">
        <v>521</v>
      </c>
      <c r="L10" s="7">
        <v>1</v>
      </c>
      <c r="M10" s="7" t="b">
        <v>0</v>
      </c>
      <c r="N10" s="7">
        <v>0</v>
      </c>
      <c r="O10" s="8" t="s">
        <v>34</v>
      </c>
    </row>
    <row r="11" spans="1:15" ht="315" x14ac:dyDescent="0.25">
      <c r="A11" s="7">
        <v>12</v>
      </c>
      <c r="B11" s="7">
        <v>46</v>
      </c>
      <c r="C11" s="8" t="s">
        <v>522</v>
      </c>
      <c r="D11" s="8" t="s">
        <v>34</v>
      </c>
      <c r="E11" s="8" t="s">
        <v>523</v>
      </c>
      <c r="F11" s="8" t="s">
        <v>519</v>
      </c>
      <c r="G11" s="8" t="s">
        <v>542</v>
      </c>
      <c r="H11" s="7">
        <v>2025</v>
      </c>
      <c r="I11" s="9">
        <v>5000</v>
      </c>
      <c r="J11" s="7">
        <v>1</v>
      </c>
      <c r="K11" s="8" t="s">
        <v>521</v>
      </c>
      <c r="L11" s="7">
        <v>1</v>
      </c>
      <c r="M11" s="7" t="b">
        <v>0</v>
      </c>
      <c r="N11" s="7">
        <v>0</v>
      </c>
      <c r="O11" s="8" t="s">
        <v>34</v>
      </c>
    </row>
    <row r="12" spans="1:15" ht="165" x14ac:dyDescent="0.25">
      <c r="A12" s="7">
        <v>13</v>
      </c>
      <c r="B12" s="7">
        <v>49</v>
      </c>
      <c r="C12" s="8" t="s">
        <v>522</v>
      </c>
      <c r="D12" s="8" t="s">
        <v>34</v>
      </c>
      <c r="E12" s="8" t="s">
        <v>540</v>
      </c>
      <c r="F12" s="8" t="s">
        <v>519</v>
      </c>
      <c r="G12" s="8" t="s">
        <v>541</v>
      </c>
      <c r="H12" s="7">
        <v>2035</v>
      </c>
      <c r="I12" s="9">
        <v>500</v>
      </c>
      <c r="J12" s="7">
        <v>10</v>
      </c>
      <c r="K12" s="8" t="s">
        <v>521</v>
      </c>
      <c r="L12" s="7">
        <v>1</v>
      </c>
      <c r="M12" s="7" t="b">
        <v>0</v>
      </c>
      <c r="N12" s="7">
        <v>0</v>
      </c>
      <c r="O12" s="8" t="s">
        <v>34</v>
      </c>
    </row>
    <row r="13" spans="1:15" ht="90" x14ac:dyDescent="0.25">
      <c r="A13" s="7">
        <v>14</v>
      </c>
      <c r="B13" s="7">
        <v>50</v>
      </c>
      <c r="C13" s="8" t="s">
        <v>526</v>
      </c>
      <c r="D13" s="8" t="s">
        <v>543</v>
      </c>
      <c r="E13" s="8" t="s">
        <v>544</v>
      </c>
      <c r="F13" s="8" t="s">
        <v>519</v>
      </c>
      <c r="G13" s="8" t="s">
        <v>527</v>
      </c>
      <c r="H13" s="7">
        <v>2021</v>
      </c>
      <c r="I13" s="9">
        <v>500</v>
      </c>
      <c r="J13" s="7">
        <v>1</v>
      </c>
      <c r="K13" s="8" t="s">
        <v>521</v>
      </c>
      <c r="L13" s="7">
        <v>1</v>
      </c>
      <c r="M13" s="7" t="b">
        <v>0</v>
      </c>
      <c r="N13" s="7">
        <v>0</v>
      </c>
      <c r="O13" s="8" t="s">
        <v>34</v>
      </c>
    </row>
    <row r="14" spans="1:15" ht="165" x14ac:dyDescent="0.25">
      <c r="A14" s="7">
        <v>15</v>
      </c>
      <c r="B14" s="7">
        <v>52</v>
      </c>
      <c r="C14" s="8" t="s">
        <v>522</v>
      </c>
      <c r="D14" s="8" t="s">
        <v>34</v>
      </c>
      <c r="E14" s="8" t="s">
        <v>545</v>
      </c>
      <c r="F14" s="8" t="s">
        <v>519</v>
      </c>
      <c r="G14" s="8" t="s">
        <v>546</v>
      </c>
      <c r="H14" s="7">
        <v>2025</v>
      </c>
      <c r="I14" s="9">
        <v>500</v>
      </c>
      <c r="J14" s="7">
        <v>10</v>
      </c>
      <c r="K14" s="8" t="s">
        <v>521</v>
      </c>
      <c r="L14" s="7">
        <v>1</v>
      </c>
      <c r="M14" s="7" t="b">
        <v>0</v>
      </c>
      <c r="N14" s="7">
        <v>0</v>
      </c>
      <c r="O14" s="8" t="s">
        <v>34</v>
      </c>
    </row>
    <row r="15" spans="1:15" ht="45" x14ac:dyDescent="0.25">
      <c r="A15" s="7">
        <v>16</v>
      </c>
      <c r="B15" s="7">
        <v>283</v>
      </c>
      <c r="C15" s="8" t="s">
        <v>547</v>
      </c>
      <c r="D15" s="8" t="s">
        <v>34</v>
      </c>
      <c r="E15" s="8" t="s">
        <v>548</v>
      </c>
      <c r="F15" s="8" t="s">
        <v>519</v>
      </c>
      <c r="G15" s="8" t="s">
        <v>549</v>
      </c>
      <c r="H15" s="7">
        <v>2021</v>
      </c>
      <c r="I15" s="9">
        <v>1000</v>
      </c>
      <c r="J15" s="7">
        <v>1</v>
      </c>
      <c r="K15" s="8" t="s">
        <v>521</v>
      </c>
      <c r="L15" s="7">
        <v>1</v>
      </c>
      <c r="M15" s="7" t="b">
        <v>0</v>
      </c>
      <c r="N15" s="7">
        <v>0</v>
      </c>
      <c r="O15" s="8" t="s">
        <v>550</v>
      </c>
    </row>
    <row r="16" spans="1:15" ht="45" x14ac:dyDescent="0.25">
      <c r="A16" s="7">
        <v>17</v>
      </c>
      <c r="B16" s="7">
        <v>284</v>
      </c>
      <c r="C16" s="8" t="s">
        <v>547</v>
      </c>
      <c r="D16" s="8" t="s">
        <v>34</v>
      </c>
      <c r="E16" s="8" t="s">
        <v>548</v>
      </c>
      <c r="F16" s="8" t="s">
        <v>519</v>
      </c>
      <c r="G16" s="8" t="s">
        <v>549</v>
      </c>
      <c r="H16" s="7">
        <v>2021</v>
      </c>
      <c r="I16" s="9">
        <v>1000</v>
      </c>
      <c r="J16" s="7">
        <v>1</v>
      </c>
      <c r="K16" s="8" t="s">
        <v>521</v>
      </c>
      <c r="L16" s="7">
        <v>1</v>
      </c>
      <c r="M16" s="7" t="b">
        <v>0</v>
      </c>
      <c r="N16" s="7">
        <v>0</v>
      </c>
      <c r="O16" s="8" t="s">
        <v>551</v>
      </c>
    </row>
    <row r="17" spans="1:15" ht="60" x14ac:dyDescent="0.25">
      <c r="A17" s="7">
        <v>18</v>
      </c>
      <c r="B17" s="7">
        <v>289</v>
      </c>
      <c r="C17" s="8" t="s">
        <v>552</v>
      </c>
      <c r="D17" s="8" t="s">
        <v>553</v>
      </c>
      <c r="E17" s="8" t="s">
        <v>554</v>
      </c>
      <c r="F17" s="8" t="s">
        <v>519</v>
      </c>
      <c r="G17" s="8" t="s">
        <v>555</v>
      </c>
      <c r="H17" s="7">
        <v>2021</v>
      </c>
      <c r="I17" s="9">
        <v>500</v>
      </c>
      <c r="J17" s="7">
        <v>1</v>
      </c>
      <c r="K17" s="8" t="s">
        <v>521</v>
      </c>
      <c r="L17" s="7">
        <v>1</v>
      </c>
      <c r="M17" s="7" t="b">
        <v>0</v>
      </c>
      <c r="N17" s="7">
        <v>0</v>
      </c>
      <c r="O17" s="8" t="s">
        <v>556</v>
      </c>
    </row>
    <row r="18" spans="1:15" ht="60" x14ac:dyDescent="0.25">
      <c r="A18" s="7">
        <v>19</v>
      </c>
      <c r="B18" s="7">
        <v>291</v>
      </c>
      <c r="C18" s="8" t="s">
        <v>526</v>
      </c>
      <c r="D18" s="8" t="s">
        <v>34</v>
      </c>
      <c r="E18" s="8" t="s">
        <v>557</v>
      </c>
      <c r="F18" s="8" t="s">
        <v>519</v>
      </c>
      <c r="G18" s="8" t="s">
        <v>558</v>
      </c>
      <c r="H18" s="7">
        <v>2021</v>
      </c>
      <c r="I18" s="9">
        <v>300</v>
      </c>
      <c r="J18" s="7">
        <v>1</v>
      </c>
      <c r="K18" s="8" t="s">
        <v>521</v>
      </c>
      <c r="L18" s="7">
        <v>1</v>
      </c>
      <c r="M18" s="7" t="b">
        <v>0</v>
      </c>
      <c r="N18" s="7">
        <v>0</v>
      </c>
      <c r="O18" s="8" t="s">
        <v>559</v>
      </c>
    </row>
    <row r="19" spans="1:15" ht="45" x14ac:dyDescent="0.25">
      <c r="A19" s="7">
        <v>20</v>
      </c>
      <c r="B19" s="7">
        <v>293</v>
      </c>
      <c r="C19" s="8" t="s">
        <v>560</v>
      </c>
      <c r="D19" s="8" t="s">
        <v>34</v>
      </c>
      <c r="E19" s="8" t="s">
        <v>561</v>
      </c>
      <c r="F19" s="8" t="s">
        <v>519</v>
      </c>
      <c r="G19" s="8" t="s">
        <v>562</v>
      </c>
      <c r="H19" s="7">
        <v>2021</v>
      </c>
      <c r="I19" s="9">
        <v>500</v>
      </c>
      <c r="J19" s="7">
        <v>1</v>
      </c>
      <c r="K19" s="8" t="s">
        <v>521</v>
      </c>
      <c r="L19" s="7">
        <v>1</v>
      </c>
      <c r="M19" s="7" t="b">
        <v>0</v>
      </c>
      <c r="N19" s="7">
        <v>0</v>
      </c>
      <c r="O19" s="8" t="s">
        <v>563</v>
      </c>
    </row>
    <row r="20" spans="1:15" ht="45" x14ac:dyDescent="0.25">
      <c r="A20" s="7">
        <v>21</v>
      </c>
      <c r="B20" s="7">
        <v>298</v>
      </c>
      <c r="C20" s="8" t="s">
        <v>547</v>
      </c>
      <c r="D20" s="8" t="s">
        <v>34</v>
      </c>
      <c r="E20" s="8" t="s">
        <v>548</v>
      </c>
      <c r="F20" s="8" t="s">
        <v>519</v>
      </c>
      <c r="G20" s="8" t="s">
        <v>549</v>
      </c>
      <c r="H20" s="7">
        <v>2021</v>
      </c>
      <c r="I20" s="9">
        <v>1000</v>
      </c>
      <c r="J20" s="7">
        <v>1</v>
      </c>
      <c r="K20" s="8" t="s">
        <v>521</v>
      </c>
      <c r="L20" s="7">
        <v>1</v>
      </c>
      <c r="M20" s="7" t="b">
        <v>0</v>
      </c>
      <c r="N20" s="7">
        <v>0</v>
      </c>
      <c r="O20" s="8" t="s">
        <v>564</v>
      </c>
    </row>
    <row r="21" spans="1:15" ht="165" x14ac:dyDescent="0.25">
      <c r="A21" s="7">
        <v>22</v>
      </c>
      <c r="B21" s="7">
        <v>301</v>
      </c>
      <c r="C21" s="8" t="s">
        <v>522</v>
      </c>
      <c r="D21" s="8" t="s">
        <v>34</v>
      </c>
      <c r="E21" s="8" t="s">
        <v>540</v>
      </c>
      <c r="F21" s="8" t="s">
        <v>519</v>
      </c>
      <c r="G21" s="8" t="s">
        <v>546</v>
      </c>
      <c r="H21" s="7">
        <v>2025</v>
      </c>
      <c r="I21" s="9">
        <v>500</v>
      </c>
      <c r="J21" s="7">
        <v>5</v>
      </c>
      <c r="K21" s="8" t="s">
        <v>521</v>
      </c>
      <c r="L21" s="7">
        <v>1</v>
      </c>
      <c r="M21" s="7" t="b">
        <v>0</v>
      </c>
      <c r="N21" s="7">
        <v>0</v>
      </c>
      <c r="O21" s="8" t="s">
        <v>565</v>
      </c>
    </row>
    <row r="22" spans="1:15" ht="90" x14ac:dyDescent="0.25">
      <c r="A22" s="7">
        <v>23</v>
      </c>
      <c r="B22" s="7">
        <v>304</v>
      </c>
      <c r="C22" s="8" t="s">
        <v>566</v>
      </c>
      <c r="D22" s="8" t="s">
        <v>34</v>
      </c>
      <c r="E22" s="8" t="s">
        <v>567</v>
      </c>
      <c r="F22" s="8" t="s">
        <v>519</v>
      </c>
      <c r="G22" s="8" t="s">
        <v>568</v>
      </c>
      <c r="H22" s="7">
        <v>2021</v>
      </c>
      <c r="I22" s="9">
        <v>500</v>
      </c>
      <c r="J22" s="7">
        <v>1</v>
      </c>
      <c r="K22" s="8" t="s">
        <v>521</v>
      </c>
      <c r="L22" s="7">
        <v>1</v>
      </c>
      <c r="M22" s="7" t="b">
        <v>0</v>
      </c>
      <c r="N22" s="7">
        <v>0</v>
      </c>
      <c r="O22" s="8" t="s">
        <v>569</v>
      </c>
    </row>
    <row r="23" spans="1:15" ht="45" x14ac:dyDescent="0.25">
      <c r="A23" s="7">
        <v>24</v>
      </c>
      <c r="B23" s="7">
        <v>314</v>
      </c>
      <c r="C23" s="8" t="s">
        <v>560</v>
      </c>
      <c r="D23" s="8" t="s">
        <v>34</v>
      </c>
      <c r="E23" s="8" t="s">
        <v>570</v>
      </c>
      <c r="F23" s="8" t="s">
        <v>519</v>
      </c>
      <c r="G23" s="8" t="s">
        <v>571</v>
      </c>
      <c r="H23" s="7">
        <v>2021</v>
      </c>
      <c r="I23" s="9">
        <v>100</v>
      </c>
      <c r="J23" s="7">
        <v>1</v>
      </c>
      <c r="K23" s="8" t="s">
        <v>521</v>
      </c>
      <c r="L23" s="7">
        <v>1</v>
      </c>
      <c r="M23" s="7" t="b">
        <v>0</v>
      </c>
      <c r="N23" s="7">
        <v>0</v>
      </c>
      <c r="O23" s="8" t="s">
        <v>572</v>
      </c>
    </row>
    <row r="24" spans="1:15" ht="60" x14ac:dyDescent="0.25">
      <c r="A24" s="7">
        <v>25</v>
      </c>
      <c r="B24" s="7">
        <v>322</v>
      </c>
      <c r="C24" s="8" t="s">
        <v>560</v>
      </c>
      <c r="D24" s="8" t="s">
        <v>34</v>
      </c>
      <c r="E24" s="8" t="s">
        <v>573</v>
      </c>
      <c r="F24" s="8" t="s">
        <v>519</v>
      </c>
      <c r="G24" s="8" t="s">
        <v>574</v>
      </c>
      <c r="H24" s="7">
        <v>2021</v>
      </c>
      <c r="I24" s="9">
        <v>500</v>
      </c>
      <c r="J24" s="7">
        <v>1</v>
      </c>
      <c r="K24" s="8" t="s">
        <v>521</v>
      </c>
      <c r="L24" s="7">
        <v>1</v>
      </c>
      <c r="M24" s="7" t="b">
        <v>0</v>
      </c>
      <c r="N24" s="7">
        <v>0</v>
      </c>
      <c r="O24" s="8" t="s">
        <v>575</v>
      </c>
    </row>
    <row r="25" spans="1:15" ht="105" x14ac:dyDescent="0.25">
      <c r="A25" s="7">
        <v>26</v>
      </c>
      <c r="B25" s="7">
        <v>331</v>
      </c>
      <c r="C25" s="8" t="s">
        <v>576</v>
      </c>
      <c r="D25" s="8" t="s">
        <v>577</v>
      </c>
      <c r="E25" s="8" t="s">
        <v>578</v>
      </c>
      <c r="F25" s="8" t="s">
        <v>519</v>
      </c>
      <c r="G25" s="8" t="s">
        <v>579</v>
      </c>
      <c r="H25" s="7">
        <v>2021</v>
      </c>
      <c r="I25" s="9">
        <v>500</v>
      </c>
      <c r="J25" s="7">
        <v>1</v>
      </c>
      <c r="K25" s="8" t="s">
        <v>521</v>
      </c>
      <c r="L25" s="7">
        <v>1</v>
      </c>
      <c r="M25" s="7" t="b">
        <v>0</v>
      </c>
      <c r="N25" s="7">
        <v>0</v>
      </c>
      <c r="O25" s="8" t="s">
        <v>580</v>
      </c>
    </row>
    <row r="26" spans="1:15" ht="120" x14ac:dyDescent="0.25">
      <c r="A26" s="7">
        <v>27</v>
      </c>
      <c r="B26" s="7">
        <v>344</v>
      </c>
      <c r="C26" s="8" t="s">
        <v>576</v>
      </c>
      <c r="D26" s="8" t="s">
        <v>581</v>
      </c>
      <c r="E26" s="8" t="s">
        <v>582</v>
      </c>
      <c r="F26" s="8" t="s">
        <v>519</v>
      </c>
      <c r="G26" s="8" t="s">
        <v>583</v>
      </c>
      <c r="H26" s="7">
        <v>2021</v>
      </c>
      <c r="I26" s="9">
        <v>100</v>
      </c>
      <c r="J26" s="7">
        <v>5</v>
      </c>
      <c r="K26" s="8" t="s">
        <v>521</v>
      </c>
      <c r="L26" s="7">
        <v>1</v>
      </c>
      <c r="M26" s="7" t="b">
        <v>0</v>
      </c>
      <c r="N26" s="7">
        <v>0</v>
      </c>
      <c r="O26" s="8" t="s">
        <v>584</v>
      </c>
    </row>
    <row r="27" spans="1:15" ht="90" x14ac:dyDescent="0.25">
      <c r="A27" s="7">
        <v>28</v>
      </c>
      <c r="B27" s="7">
        <v>353</v>
      </c>
      <c r="C27" s="8" t="s">
        <v>576</v>
      </c>
      <c r="D27" s="8" t="s">
        <v>34</v>
      </c>
      <c r="E27" s="8" t="s">
        <v>585</v>
      </c>
      <c r="F27" s="8" t="s">
        <v>519</v>
      </c>
      <c r="G27" s="8" t="s">
        <v>568</v>
      </c>
      <c r="H27" s="7">
        <v>2021</v>
      </c>
      <c r="I27" s="9">
        <v>500</v>
      </c>
      <c r="J27" s="7">
        <v>1</v>
      </c>
      <c r="K27" s="8" t="s">
        <v>521</v>
      </c>
      <c r="L27" s="7">
        <v>1</v>
      </c>
      <c r="M27" s="7" t="b">
        <v>0</v>
      </c>
      <c r="N27" s="7">
        <v>0</v>
      </c>
      <c r="O27" s="8" t="s">
        <v>586</v>
      </c>
    </row>
    <row r="28" spans="1:15" ht="45" x14ac:dyDescent="0.25">
      <c r="A28" s="7">
        <v>29</v>
      </c>
      <c r="B28" s="7">
        <v>356</v>
      </c>
      <c r="C28" s="8" t="s">
        <v>560</v>
      </c>
      <c r="D28" s="8" t="s">
        <v>34</v>
      </c>
      <c r="E28" s="8" t="s">
        <v>587</v>
      </c>
      <c r="F28" s="8" t="s">
        <v>519</v>
      </c>
      <c r="G28" s="8" t="s">
        <v>588</v>
      </c>
      <c r="H28" s="7">
        <v>2021</v>
      </c>
      <c r="I28" s="9">
        <v>300</v>
      </c>
      <c r="J28" s="7">
        <v>1</v>
      </c>
      <c r="K28" s="8" t="s">
        <v>521</v>
      </c>
      <c r="L28" s="7">
        <v>1</v>
      </c>
      <c r="M28" s="7" t="b">
        <v>0</v>
      </c>
      <c r="N28" s="7">
        <v>0</v>
      </c>
      <c r="O28" s="8" t="s">
        <v>589</v>
      </c>
    </row>
    <row r="29" spans="1:15" ht="45" x14ac:dyDescent="0.25">
      <c r="A29" s="7">
        <v>30</v>
      </c>
      <c r="B29" s="7">
        <v>371</v>
      </c>
      <c r="C29" s="8" t="s">
        <v>560</v>
      </c>
      <c r="D29" s="8" t="s">
        <v>34</v>
      </c>
      <c r="E29" s="8" t="s">
        <v>590</v>
      </c>
      <c r="F29" s="8" t="s">
        <v>519</v>
      </c>
      <c r="G29" s="8" t="s">
        <v>591</v>
      </c>
      <c r="H29" s="7">
        <v>2021</v>
      </c>
      <c r="I29" s="9">
        <v>500</v>
      </c>
      <c r="J29" s="7">
        <v>1</v>
      </c>
      <c r="K29" s="8" t="s">
        <v>521</v>
      </c>
      <c r="L29" s="7">
        <v>1</v>
      </c>
      <c r="M29" s="7" t="b">
        <v>0</v>
      </c>
      <c r="N29" s="7">
        <v>0</v>
      </c>
      <c r="O29" s="8" t="s">
        <v>592</v>
      </c>
    </row>
    <row r="30" spans="1:15" ht="75" x14ac:dyDescent="0.25">
      <c r="A30" s="7">
        <v>93</v>
      </c>
      <c r="B30" s="7">
        <v>569</v>
      </c>
      <c r="C30" s="8" t="s">
        <v>566</v>
      </c>
      <c r="D30" s="8" t="s">
        <v>34</v>
      </c>
      <c r="E30" s="8" t="s">
        <v>34</v>
      </c>
      <c r="F30" s="8" t="s">
        <v>34</v>
      </c>
      <c r="G30" s="8" t="s">
        <v>596</v>
      </c>
      <c r="H30" s="7">
        <v>2023</v>
      </c>
      <c r="I30" s="9">
        <v>500</v>
      </c>
      <c r="J30" s="7">
        <v>1</v>
      </c>
      <c r="K30" s="8" t="s">
        <v>521</v>
      </c>
      <c r="L30" s="7">
        <v>1</v>
      </c>
      <c r="M30" s="7" t="b">
        <v>0</v>
      </c>
      <c r="N30" s="7">
        <v>0</v>
      </c>
      <c r="O30" s="8" t="s">
        <v>593</v>
      </c>
    </row>
    <row r="31" spans="1:15" ht="90" x14ac:dyDescent="0.25">
      <c r="A31" s="7">
        <v>94</v>
      </c>
      <c r="B31" s="7">
        <v>591</v>
      </c>
      <c r="C31" s="8" t="s">
        <v>34</v>
      </c>
      <c r="D31" s="8" t="s">
        <v>34</v>
      </c>
      <c r="E31" s="8" t="s">
        <v>34</v>
      </c>
      <c r="F31" s="8" t="s">
        <v>34</v>
      </c>
      <c r="G31" s="8" t="s">
        <v>597</v>
      </c>
      <c r="H31" s="7">
        <v>2023</v>
      </c>
      <c r="I31" s="9">
        <v>200</v>
      </c>
      <c r="J31" s="7">
        <v>1</v>
      </c>
      <c r="K31" s="8" t="s">
        <v>521</v>
      </c>
      <c r="L31" s="7">
        <v>1</v>
      </c>
      <c r="M31" s="7" t="b">
        <v>0</v>
      </c>
      <c r="N31" s="7">
        <v>0</v>
      </c>
      <c r="O31" s="8" t="s">
        <v>594</v>
      </c>
    </row>
    <row r="32" spans="1:15" ht="75" x14ac:dyDescent="0.25">
      <c r="A32" s="7">
        <v>95</v>
      </c>
      <c r="B32" s="7">
        <v>592</v>
      </c>
      <c r="C32" s="8" t="s">
        <v>34</v>
      </c>
      <c r="D32" s="8" t="s">
        <v>34</v>
      </c>
      <c r="E32" s="8" t="s">
        <v>34</v>
      </c>
      <c r="F32" s="8" t="s">
        <v>34</v>
      </c>
      <c r="G32" s="8" t="s">
        <v>598</v>
      </c>
      <c r="H32" s="7">
        <v>2023</v>
      </c>
      <c r="I32" s="9">
        <v>100</v>
      </c>
      <c r="J32" s="7">
        <v>1</v>
      </c>
      <c r="K32" s="8" t="s">
        <v>521</v>
      </c>
      <c r="L32" s="7">
        <v>1</v>
      </c>
      <c r="M32" s="7" t="b">
        <v>0</v>
      </c>
      <c r="N32" s="7">
        <v>0</v>
      </c>
      <c r="O32" s="8" t="s">
        <v>595</v>
      </c>
    </row>
    <row r="33" spans="1:15" ht="135" x14ac:dyDescent="0.25">
      <c r="A33" s="7">
        <v>96</v>
      </c>
      <c r="B33" s="7">
        <v>315</v>
      </c>
      <c r="C33" s="8" t="s">
        <v>599</v>
      </c>
      <c r="D33" s="8" t="s">
        <v>34</v>
      </c>
      <c r="E33" s="8" t="s">
        <v>600</v>
      </c>
      <c r="F33" s="8" t="s">
        <v>519</v>
      </c>
      <c r="G33" s="8" t="s">
        <v>601</v>
      </c>
      <c r="H33" s="7">
        <v>2021</v>
      </c>
      <c r="I33" s="9">
        <v>500</v>
      </c>
      <c r="J33" s="7">
        <v>1</v>
      </c>
      <c r="K33" s="8" t="s">
        <v>521</v>
      </c>
      <c r="L33" s="7">
        <v>1</v>
      </c>
      <c r="M33" s="7" t="b">
        <v>0</v>
      </c>
      <c r="N33" s="7">
        <v>1</v>
      </c>
      <c r="O33" s="8" t="s">
        <v>34</v>
      </c>
    </row>
    <row r="34" spans="1:15" ht="120" x14ac:dyDescent="0.25">
      <c r="A34" s="7">
        <v>97</v>
      </c>
      <c r="B34" s="7">
        <v>276</v>
      </c>
      <c r="C34" s="8" t="s">
        <v>576</v>
      </c>
      <c r="D34" s="8" t="s">
        <v>528</v>
      </c>
      <c r="E34" s="8" t="s">
        <v>602</v>
      </c>
      <c r="F34" s="8" t="s">
        <v>519</v>
      </c>
      <c r="G34" s="8" t="s">
        <v>603</v>
      </c>
      <c r="H34" s="7">
        <v>2022</v>
      </c>
      <c r="I34" s="9">
        <v>500</v>
      </c>
      <c r="J34" s="7">
        <v>1</v>
      </c>
      <c r="K34" s="8" t="s">
        <v>521</v>
      </c>
      <c r="L34" s="7">
        <v>1</v>
      </c>
      <c r="M34" s="7" t="b">
        <v>0</v>
      </c>
      <c r="N34" s="7">
        <v>0</v>
      </c>
      <c r="O34" s="8" t="s">
        <v>34</v>
      </c>
    </row>
    <row r="35" spans="1:15" ht="150" x14ac:dyDescent="0.25">
      <c r="A35" s="7">
        <v>100</v>
      </c>
      <c r="B35" s="7">
        <v>281</v>
      </c>
      <c r="C35" s="8" t="s">
        <v>526</v>
      </c>
      <c r="D35" s="8" t="s">
        <v>528</v>
      </c>
      <c r="E35" s="8" t="s">
        <v>604</v>
      </c>
      <c r="F35" s="8" t="s">
        <v>519</v>
      </c>
      <c r="G35" s="8" t="s">
        <v>527</v>
      </c>
      <c r="H35" s="7">
        <v>2022</v>
      </c>
      <c r="I35" s="9">
        <v>3000</v>
      </c>
      <c r="J35" s="7">
        <v>1</v>
      </c>
      <c r="K35" s="8" t="s">
        <v>521</v>
      </c>
      <c r="L35" s="7">
        <v>1</v>
      </c>
      <c r="M35" s="7" t="b">
        <v>0</v>
      </c>
      <c r="N35" s="7">
        <v>0</v>
      </c>
      <c r="O35" s="8" t="s">
        <v>34</v>
      </c>
    </row>
    <row r="36" spans="1:15" ht="60" x14ac:dyDescent="0.25">
      <c r="A36" s="7">
        <v>101</v>
      </c>
      <c r="B36" s="7">
        <v>103</v>
      </c>
      <c r="C36" s="8" t="s">
        <v>547</v>
      </c>
      <c r="D36" s="8" t="s">
        <v>528</v>
      </c>
      <c r="E36" s="8" t="s">
        <v>605</v>
      </c>
      <c r="F36" s="8" t="s">
        <v>519</v>
      </c>
      <c r="G36" s="8" t="s">
        <v>606</v>
      </c>
      <c r="H36" s="7">
        <v>2021</v>
      </c>
      <c r="I36" s="9">
        <v>100</v>
      </c>
      <c r="J36" s="7">
        <v>1</v>
      </c>
      <c r="K36" s="8" t="s">
        <v>521</v>
      </c>
      <c r="L36" s="7">
        <v>1</v>
      </c>
      <c r="M36" s="7" t="b">
        <v>0</v>
      </c>
      <c r="N36" s="7">
        <v>0</v>
      </c>
      <c r="O36" s="8" t="s">
        <v>34</v>
      </c>
    </row>
    <row r="37" spans="1:15" ht="150" x14ac:dyDescent="0.25">
      <c r="A37" s="7">
        <v>102</v>
      </c>
      <c r="B37" s="7">
        <v>458</v>
      </c>
      <c r="C37" s="8" t="s">
        <v>34</v>
      </c>
      <c r="D37" s="8" t="s">
        <v>34</v>
      </c>
      <c r="E37" s="8" t="s">
        <v>607</v>
      </c>
      <c r="F37" s="8" t="s">
        <v>519</v>
      </c>
      <c r="G37" s="8" t="s">
        <v>608</v>
      </c>
      <c r="H37" s="7">
        <v>2020</v>
      </c>
      <c r="I37" s="10"/>
      <c r="J37" s="7">
        <v>1</v>
      </c>
      <c r="K37" s="8" t="s">
        <v>521</v>
      </c>
      <c r="L37" s="7">
        <v>1</v>
      </c>
      <c r="M37" s="7" t="b">
        <v>0</v>
      </c>
      <c r="N37" s="7">
        <v>0</v>
      </c>
      <c r="O37" s="8" t="s">
        <v>34</v>
      </c>
    </row>
    <row r="38" spans="1:15" ht="150" x14ac:dyDescent="0.25">
      <c r="A38" s="7">
        <v>105</v>
      </c>
      <c r="B38" s="7">
        <v>461</v>
      </c>
      <c r="C38" s="8" t="s">
        <v>34</v>
      </c>
      <c r="D38" s="8" t="s">
        <v>34</v>
      </c>
      <c r="E38" s="8" t="s">
        <v>607</v>
      </c>
      <c r="F38" s="8" t="s">
        <v>519</v>
      </c>
      <c r="G38" s="8" t="s">
        <v>608</v>
      </c>
      <c r="H38" s="7">
        <v>2020</v>
      </c>
      <c r="I38" s="10"/>
      <c r="J38" s="7">
        <v>1</v>
      </c>
      <c r="K38" s="8" t="s">
        <v>521</v>
      </c>
      <c r="L38" s="7">
        <v>1</v>
      </c>
      <c r="M38" s="7" t="b">
        <v>0</v>
      </c>
      <c r="N38" s="7">
        <v>0</v>
      </c>
      <c r="O38" s="8" t="s">
        <v>34</v>
      </c>
    </row>
    <row r="39" spans="1:15" ht="150" x14ac:dyDescent="0.25">
      <c r="A39" s="7">
        <v>106</v>
      </c>
      <c r="B39" s="7">
        <v>462</v>
      </c>
      <c r="C39" s="8" t="s">
        <v>34</v>
      </c>
      <c r="D39" s="8" t="s">
        <v>34</v>
      </c>
      <c r="E39" s="8" t="s">
        <v>607</v>
      </c>
      <c r="F39" s="8" t="s">
        <v>519</v>
      </c>
      <c r="G39" s="8" t="s">
        <v>608</v>
      </c>
      <c r="H39" s="7">
        <v>2020</v>
      </c>
      <c r="I39" s="10"/>
      <c r="J39" s="7">
        <v>1</v>
      </c>
      <c r="K39" s="8" t="s">
        <v>521</v>
      </c>
      <c r="L39" s="7">
        <v>1</v>
      </c>
      <c r="M39" s="7" t="b">
        <v>0</v>
      </c>
      <c r="N39" s="7">
        <v>0</v>
      </c>
      <c r="O39" s="8" t="s">
        <v>34</v>
      </c>
    </row>
    <row r="40" spans="1:15" ht="150" x14ac:dyDescent="0.25">
      <c r="A40" s="7">
        <v>107</v>
      </c>
      <c r="B40" s="7">
        <v>463</v>
      </c>
      <c r="C40" s="8" t="s">
        <v>34</v>
      </c>
      <c r="D40" s="8" t="s">
        <v>34</v>
      </c>
      <c r="E40" s="8" t="s">
        <v>607</v>
      </c>
      <c r="F40" s="8" t="s">
        <v>519</v>
      </c>
      <c r="G40" s="8" t="s">
        <v>608</v>
      </c>
      <c r="H40" s="7">
        <v>2020</v>
      </c>
      <c r="I40" s="10"/>
      <c r="J40" s="7">
        <v>1</v>
      </c>
      <c r="K40" s="8" t="s">
        <v>521</v>
      </c>
      <c r="L40" s="7">
        <v>1</v>
      </c>
      <c r="M40" s="7" t="b">
        <v>0</v>
      </c>
      <c r="N40" s="7">
        <v>0</v>
      </c>
      <c r="O40" s="8" t="s">
        <v>34</v>
      </c>
    </row>
    <row r="41" spans="1:15" ht="150" x14ac:dyDescent="0.25">
      <c r="A41" s="7">
        <v>108</v>
      </c>
      <c r="B41" s="7">
        <v>466</v>
      </c>
      <c r="C41" s="8" t="s">
        <v>34</v>
      </c>
      <c r="D41" s="8" t="s">
        <v>34</v>
      </c>
      <c r="E41" s="8" t="s">
        <v>607</v>
      </c>
      <c r="F41" s="8" t="s">
        <v>519</v>
      </c>
      <c r="G41" s="8" t="s">
        <v>608</v>
      </c>
      <c r="H41" s="7">
        <v>2020</v>
      </c>
      <c r="I41" s="10"/>
      <c r="J41" s="7">
        <v>1</v>
      </c>
      <c r="K41" s="8" t="s">
        <v>521</v>
      </c>
      <c r="L41" s="7">
        <v>1</v>
      </c>
      <c r="M41" s="7" t="b">
        <v>0</v>
      </c>
      <c r="N41" s="7">
        <v>0</v>
      </c>
      <c r="O41" s="8" t="s">
        <v>34</v>
      </c>
    </row>
    <row r="42" spans="1:15" ht="150" x14ac:dyDescent="0.25">
      <c r="A42" s="7">
        <v>109</v>
      </c>
      <c r="B42" s="7">
        <v>630</v>
      </c>
      <c r="C42" s="8" t="s">
        <v>34</v>
      </c>
      <c r="D42" s="8" t="s">
        <v>34</v>
      </c>
      <c r="E42" s="8" t="s">
        <v>607</v>
      </c>
      <c r="F42" s="8" t="s">
        <v>519</v>
      </c>
      <c r="G42" s="8" t="s">
        <v>608</v>
      </c>
      <c r="H42" s="7">
        <v>2020</v>
      </c>
      <c r="I42" s="10"/>
      <c r="J42" s="7">
        <v>1</v>
      </c>
      <c r="K42" s="8" t="s">
        <v>521</v>
      </c>
      <c r="L42" s="7">
        <v>1</v>
      </c>
      <c r="M42" s="7" t="b">
        <v>0</v>
      </c>
      <c r="N42" s="7">
        <v>0</v>
      </c>
      <c r="O42" s="8" t="s">
        <v>34</v>
      </c>
    </row>
    <row r="43" spans="1:15" ht="60" x14ac:dyDescent="0.25">
      <c r="A43" s="7">
        <v>110</v>
      </c>
      <c r="B43" s="7">
        <v>622</v>
      </c>
      <c r="C43" s="8" t="s">
        <v>526</v>
      </c>
      <c r="D43" s="8" t="s">
        <v>528</v>
      </c>
      <c r="E43" s="8" t="s">
        <v>609</v>
      </c>
      <c r="F43" s="8" t="s">
        <v>519</v>
      </c>
      <c r="G43" s="8" t="s">
        <v>603</v>
      </c>
      <c r="H43" s="7">
        <v>2022</v>
      </c>
      <c r="I43" s="9">
        <v>400</v>
      </c>
      <c r="J43" s="7">
        <v>1</v>
      </c>
      <c r="K43" s="8" t="s">
        <v>521</v>
      </c>
      <c r="L43" s="7">
        <v>1</v>
      </c>
      <c r="M43" s="7" t="b">
        <v>0</v>
      </c>
      <c r="N43" s="7">
        <v>0</v>
      </c>
      <c r="O43" s="8" t="s">
        <v>34</v>
      </c>
    </row>
    <row r="44" spans="1:15" ht="45" x14ac:dyDescent="0.25">
      <c r="A44" s="7">
        <v>111</v>
      </c>
      <c r="B44" s="7">
        <v>313</v>
      </c>
      <c r="C44" s="8" t="s">
        <v>610</v>
      </c>
      <c r="D44" s="8" t="s">
        <v>34</v>
      </c>
      <c r="E44" s="8" t="s">
        <v>611</v>
      </c>
      <c r="F44" s="8" t="s">
        <v>519</v>
      </c>
      <c r="G44" s="8" t="s">
        <v>612</v>
      </c>
      <c r="H44" s="10"/>
      <c r="I44" s="9">
        <v>500</v>
      </c>
      <c r="J44" s="7">
        <v>1</v>
      </c>
      <c r="K44" s="8" t="s">
        <v>521</v>
      </c>
      <c r="L44" s="7">
        <v>1</v>
      </c>
      <c r="M44" s="7" t="b">
        <v>0</v>
      </c>
      <c r="N44" s="7">
        <v>0</v>
      </c>
      <c r="O44" s="8" t="s">
        <v>34</v>
      </c>
    </row>
    <row r="45" spans="1:15" ht="90" x14ac:dyDescent="0.25">
      <c r="A45" s="7">
        <v>112</v>
      </c>
      <c r="B45" s="7">
        <v>657</v>
      </c>
      <c r="C45" s="8" t="s">
        <v>576</v>
      </c>
      <c r="D45" s="8" t="s">
        <v>528</v>
      </c>
      <c r="E45" s="8" t="s">
        <v>613</v>
      </c>
      <c r="F45" s="8" t="s">
        <v>519</v>
      </c>
      <c r="G45" s="8" t="s">
        <v>603</v>
      </c>
      <c r="H45" s="7">
        <v>2022</v>
      </c>
      <c r="I45" s="9">
        <v>250</v>
      </c>
      <c r="J45" s="7">
        <v>1</v>
      </c>
      <c r="K45" s="8" t="s">
        <v>521</v>
      </c>
      <c r="L45" s="7">
        <v>1</v>
      </c>
      <c r="M45" s="7" t="b">
        <v>0</v>
      </c>
      <c r="N45" s="7">
        <v>0</v>
      </c>
      <c r="O45" s="8"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5FB88-51BC-43C3-B225-5E713CBA793D}">
  <dimension ref="A1"/>
  <sheetViews>
    <sheetView workbookViewId="0">
      <selection activeCell="F36" sqref="F36"/>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DA7A-1F50-4D8A-8552-6520311A361A}">
  <dimension ref="A1:K1348"/>
  <sheetViews>
    <sheetView topLeftCell="A631" workbookViewId="0">
      <selection activeCell="E28" sqref="E28"/>
    </sheetView>
  </sheetViews>
  <sheetFormatPr defaultRowHeight="15" x14ac:dyDescent="0.25"/>
  <sheetData>
    <row r="1" spans="1:11" x14ac:dyDescent="0.25">
      <c r="A1" t="s">
        <v>1</v>
      </c>
      <c r="B1" t="s">
        <v>854</v>
      </c>
      <c r="C1" t="s">
        <v>855</v>
      </c>
      <c r="D1" t="s">
        <v>856</v>
      </c>
      <c r="E1" t="s">
        <v>857</v>
      </c>
      <c r="F1" t="s">
        <v>858</v>
      </c>
      <c r="G1" t="s">
        <v>859</v>
      </c>
      <c r="H1" t="s">
        <v>860</v>
      </c>
      <c r="I1" t="s">
        <v>861</v>
      </c>
      <c r="J1" t="s">
        <v>862</v>
      </c>
      <c r="K1" t="s">
        <v>863</v>
      </c>
    </row>
    <row r="2" spans="1:11" x14ac:dyDescent="0.25">
      <c r="A2">
        <v>1</v>
      </c>
      <c r="B2" t="s">
        <v>34</v>
      </c>
      <c r="C2" t="s">
        <v>34</v>
      </c>
      <c r="D2" t="s">
        <v>34</v>
      </c>
      <c r="E2" t="s">
        <v>34</v>
      </c>
      <c r="F2" t="s">
        <v>34</v>
      </c>
      <c r="G2" t="s">
        <v>34</v>
      </c>
      <c r="H2" t="s">
        <v>34</v>
      </c>
      <c r="I2" t="s">
        <v>34</v>
      </c>
      <c r="J2" t="s">
        <v>34</v>
      </c>
      <c r="K2" t="s">
        <v>34</v>
      </c>
    </row>
    <row r="3" spans="1:11" x14ac:dyDescent="0.25">
      <c r="A3">
        <v>2</v>
      </c>
      <c r="B3" t="s">
        <v>34</v>
      </c>
      <c r="C3" t="s">
        <v>34</v>
      </c>
      <c r="D3" t="s">
        <v>34</v>
      </c>
      <c r="E3" t="s">
        <v>34</v>
      </c>
      <c r="F3" t="s">
        <v>34</v>
      </c>
      <c r="G3" t="s">
        <v>34</v>
      </c>
      <c r="H3" t="s">
        <v>34</v>
      </c>
      <c r="I3" t="s">
        <v>34</v>
      </c>
      <c r="J3" t="s">
        <v>34</v>
      </c>
      <c r="K3" t="s">
        <v>34</v>
      </c>
    </row>
    <row r="4" spans="1:11" x14ac:dyDescent="0.25">
      <c r="A4">
        <v>3</v>
      </c>
      <c r="B4" t="s">
        <v>34</v>
      </c>
      <c r="C4" t="s">
        <v>34</v>
      </c>
      <c r="D4" t="s">
        <v>34</v>
      </c>
      <c r="E4" t="s">
        <v>34</v>
      </c>
      <c r="F4" t="s">
        <v>34</v>
      </c>
      <c r="G4" t="s">
        <v>34</v>
      </c>
      <c r="H4" t="s">
        <v>34</v>
      </c>
      <c r="I4" t="s">
        <v>34</v>
      </c>
      <c r="J4" t="s">
        <v>34</v>
      </c>
      <c r="K4" t="s">
        <v>34</v>
      </c>
    </row>
    <row r="5" spans="1:11" x14ac:dyDescent="0.25">
      <c r="A5">
        <v>4</v>
      </c>
      <c r="B5" t="s">
        <v>34</v>
      </c>
      <c r="C5" t="s">
        <v>34</v>
      </c>
      <c r="D5" t="s">
        <v>34</v>
      </c>
      <c r="E5" t="s">
        <v>34</v>
      </c>
      <c r="F5" t="s">
        <v>34</v>
      </c>
      <c r="G5" t="s">
        <v>34</v>
      </c>
      <c r="H5" t="s">
        <v>34</v>
      </c>
      <c r="I5" t="s">
        <v>34</v>
      </c>
      <c r="J5" t="s">
        <v>34</v>
      </c>
      <c r="K5" t="s">
        <v>34</v>
      </c>
    </row>
    <row r="6" spans="1:11" x14ac:dyDescent="0.25">
      <c r="A6">
        <v>5</v>
      </c>
      <c r="B6" t="s">
        <v>34</v>
      </c>
      <c r="C6" t="s">
        <v>34</v>
      </c>
      <c r="D6" t="s">
        <v>34</v>
      </c>
      <c r="E6" t="s">
        <v>34</v>
      </c>
      <c r="F6" t="s">
        <v>34</v>
      </c>
      <c r="G6" t="s">
        <v>34</v>
      </c>
      <c r="H6" t="s">
        <v>34</v>
      </c>
      <c r="I6" t="s">
        <v>34</v>
      </c>
      <c r="J6" t="s">
        <v>34</v>
      </c>
      <c r="K6" t="s">
        <v>34</v>
      </c>
    </row>
    <row r="7" spans="1:11" x14ac:dyDescent="0.25">
      <c r="A7">
        <v>6</v>
      </c>
      <c r="B7" t="s">
        <v>34</v>
      </c>
      <c r="C7" t="s">
        <v>34</v>
      </c>
      <c r="D7" t="s">
        <v>34</v>
      </c>
      <c r="E7" t="s">
        <v>34</v>
      </c>
      <c r="F7" t="s">
        <v>34</v>
      </c>
      <c r="G7" t="s">
        <v>34</v>
      </c>
      <c r="H7" t="s">
        <v>34</v>
      </c>
      <c r="I7" t="s">
        <v>34</v>
      </c>
      <c r="J7" t="s">
        <v>34</v>
      </c>
      <c r="K7" t="s">
        <v>34</v>
      </c>
    </row>
    <row r="8" spans="1:11" x14ac:dyDescent="0.25">
      <c r="A8">
        <v>7</v>
      </c>
      <c r="B8" t="s">
        <v>34</v>
      </c>
      <c r="C8" t="s">
        <v>34</v>
      </c>
      <c r="D8" t="s">
        <v>34</v>
      </c>
      <c r="E8" t="s">
        <v>34</v>
      </c>
      <c r="F8" t="s">
        <v>34</v>
      </c>
      <c r="G8" t="s">
        <v>34</v>
      </c>
      <c r="H8" t="s">
        <v>34</v>
      </c>
      <c r="I8" t="s">
        <v>34</v>
      </c>
      <c r="J8" t="s">
        <v>34</v>
      </c>
      <c r="K8" t="s">
        <v>34</v>
      </c>
    </row>
    <row r="9" spans="1:11" x14ac:dyDescent="0.25">
      <c r="A9">
        <v>8</v>
      </c>
      <c r="B9" t="s">
        <v>34</v>
      </c>
      <c r="C9" t="s">
        <v>34</v>
      </c>
      <c r="D9" t="s">
        <v>34</v>
      </c>
      <c r="E9" t="s">
        <v>34</v>
      </c>
      <c r="F9" t="s">
        <v>34</v>
      </c>
      <c r="G9" t="s">
        <v>34</v>
      </c>
      <c r="H9" t="s">
        <v>34</v>
      </c>
      <c r="I9" t="s">
        <v>34</v>
      </c>
      <c r="J9" t="s">
        <v>34</v>
      </c>
      <c r="K9" t="s">
        <v>34</v>
      </c>
    </row>
    <row r="10" spans="1:11" x14ac:dyDescent="0.25">
      <c r="A10">
        <v>9</v>
      </c>
      <c r="B10" t="s">
        <v>34</v>
      </c>
      <c r="C10" t="s">
        <v>34</v>
      </c>
      <c r="D10" t="s">
        <v>34</v>
      </c>
      <c r="E10" t="s">
        <v>34</v>
      </c>
      <c r="F10" t="s">
        <v>34</v>
      </c>
      <c r="G10" t="s">
        <v>34</v>
      </c>
      <c r="H10" t="s">
        <v>34</v>
      </c>
      <c r="I10" t="s">
        <v>34</v>
      </c>
      <c r="J10" t="s">
        <v>34</v>
      </c>
      <c r="K10" t="s">
        <v>34</v>
      </c>
    </row>
    <row r="11" spans="1:11" x14ac:dyDescent="0.25">
      <c r="A11">
        <v>10</v>
      </c>
      <c r="B11" t="s">
        <v>34</v>
      </c>
      <c r="C11" t="s">
        <v>34</v>
      </c>
      <c r="D11" t="s">
        <v>34</v>
      </c>
      <c r="E11" t="s">
        <v>34</v>
      </c>
      <c r="F11" t="s">
        <v>34</v>
      </c>
      <c r="G11" t="s">
        <v>34</v>
      </c>
      <c r="H11" t="s">
        <v>34</v>
      </c>
      <c r="I11" t="s">
        <v>34</v>
      </c>
      <c r="J11" t="s">
        <v>34</v>
      </c>
      <c r="K11" t="s">
        <v>34</v>
      </c>
    </row>
    <row r="12" spans="1:11" x14ac:dyDescent="0.25">
      <c r="A12">
        <v>11</v>
      </c>
      <c r="B12" t="s">
        <v>34</v>
      </c>
      <c r="C12" t="s">
        <v>34</v>
      </c>
      <c r="D12" t="s">
        <v>34</v>
      </c>
      <c r="E12" t="s">
        <v>34</v>
      </c>
      <c r="F12" t="s">
        <v>34</v>
      </c>
      <c r="G12" t="s">
        <v>34</v>
      </c>
      <c r="H12" t="s">
        <v>34</v>
      </c>
      <c r="I12" t="s">
        <v>34</v>
      </c>
      <c r="J12" t="s">
        <v>34</v>
      </c>
      <c r="K12" t="s">
        <v>34</v>
      </c>
    </row>
    <row r="13" spans="1:11" x14ac:dyDescent="0.25">
      <c r="A13">
        <v>12</v>
      </c>
      <c r="B13" t="s">
        <v>34</v>
      </c>
      <c r="C13" t="s">
        <v>34</v>
      </c>
      <c r="D13" t="s">
        <v>34</v>
      </c>
      <c r="E13" t="s">
        <v>34</v>
      </c>
      <c r="F13" t="s">
        <v>34</v>
      </c>
      <c r="G13" t="s">
        <v>34</v>
      </c>
      <c r="H13" t="s">
        <v>34</v>
      </c>
      <c r="I13" t="s">
        <v>34</v>
      </c>
      <c r="J13" t="s">
        <v>34</v>
      </c>
      <c r="K13" t="s">
        <v>34</v>
      </c>
    </row>
    <row r="14" spans="1:11" x14ac:dyDescent="0.25">
      <c r="A14">
        <v>13</v>
      </c>
      <c r="B14" t="s">
        <v>34</v>
      </c>
      <c r="C14" t="s">
        <v>34</v>
      </c>
      <c r="D14" t="s">
        <v>34</v>
      </c>
      <c r="E14" t="s">
        <v>34</v>
      </c>
      <c r="F14" t="s">
        <v>34</v>
      </c>
      <c r="G14" t="s">
        <v>34</v>
      </c>
      <c r="H14" t="s">
        <v>34</v>
      </c>
      <c r="I14" t="s">
        <v>34</v>
      </c>
      <c r="J14" t="s">
        <v>34</v>
      </c>
      <c r="K14" t="s">
        <v>34</v>
      </c>
    </row>
    <row r="15" spans="1:11" x14ac:dyDescent="0.25">
      <c r="A15">
        <v>14</v>
      </c>
      <c r="B15" t="s">
        <v>34</v>
      </c>
      <c r="C15" t="s">
        <v>34</v>
      </c>
      <c r="D15" t="s">
        <v>34</v>
      </c>
      <c r="E15" t="s">
        <v>34</v>
      </c>
      <c r="F15" t="s">
        <v>34</v>
      </c>
      <c r="G15" t="s">
        <v>34</v>
      </c>
      <c r="H15" t="s">
        <v>34</v>
      </c>
      <c r="I15" t="s">
        <v>34</v>
      </c>
      <c r="J15" t="s">
        <v>34</v>
      </c>
      <c r="K15" t="s">
        <v>34</v>
      </c>
    </row>
    <row r="16" spans="1:11" x14ac:dyDescent="0.25">
      <c r="A16">
        <v>15</v>
      </c>
      <c r="B16" t="s">
        <v>614</v>
      </c>
      <c r="C16" t="s">
        <v>34</v>
      </c>
      <c r="D16" t="s">
        <v>34</v>
      </c>
      <c r="E16" t="s">
        <v>34</v>
      </c>
      <c r="F16" t="s">
        <v>34</v>
      </c>
      <c r="G16" t="s">
        <v>34</v>
      </c>
      <c r="H16" t="s">
        <v>34</v>
      </c>
      <c r="I16" t="s">
        <v>34</v>
      </c>
      <c r="J16" t="s">
        <v>34</v>
      </c>
      <c r="K16" t="s">
        <v>34</v>
      </c>
    </row>
    <row r="17" spans="1:11" x14ac:dyDescent="0.25">
      <c r="A17">
        <v>16</v>
      </c>
      <c r="B17" t="s">
        <v>34</v>
      </c>
      <c r="C17" t="s">
        <v>34</v>
      </c>
      <c r="D17" t="s">
        <v>34</v>
      </c>
      <c r="E17" t="s">
        <v>34</v>
      </c>
      <c r="F17" t="s">
        <v>34</v>
      </c>
      <c r="G17" t="s">
        <v>34</v>
      </c>
      <c r="H17" t="s">
        <v>34</v>
      </c>
      <c r="I17" t="s">
        <v>34</v>
      </c>
      <c r="J17" t="s">
        <v>34</v>
      </c>
      <c r="K17" t="s">
        <v>34</v>
      </c>
    </row>
    <row r="18" spans="1:11" x14ac:dyDescent="0.25">
      <c r="A18">
        <v>17</v>
      </c>
      <c r="B18" t="s">
        <v>615</v>
      </c>
      <c r="C18" t="s">
        <v>34</v>
      </c>
      <c r="D18" t="s">
        <v>34</v>
      </c>
      <c r="E18" t="s">
        <v>34</v>
      </c>
      <c r="F18" t="s">
        <v>34</v>
      </c>
      <c r="G18" t="s">
        <v>34</v>
      </c>
      <c r="H18" t="s">
        <v>34</v>
      </c>
      <c r="I18" t="s">
        <v>34</v>
      </c>
      <c r="J18" t="s">
        <v>34</v>
      </c>
      <c r="K18" t="s">
        <v>34</v>
      </c>
    </row>
    <row r="19" spans="1:11" x14ac:dyDescent="0.25">
      <c r="A19">
        <v>18</v>
      </c>
      <c r="B19" t="s">
        <v>34</v>
      </c>
      <c r="C19" t="s">
        <v>34</v>
      </c>
      <c r="D19" t="s">
        <v>34</v>
      </c>
      <c r="E19" t="s">
        <v>34</v>
      </c>
      <c r="F19" t="s">
        <v>34</v>
      </c>
      <c r="G19" t="s">
        <v>34</v>
      </c>
      <c r="H19" t="s">
        <v>34</v>
      </c>
      <c r="I19" t="s">
        <v>34</v>
      </c>
      <c r="J19" t="s">
        <v>34</v>
      </c>
      <c r="K19" t="s">
        <v>34</v>
      </c>
    </row>
    <row r="20" spans="1:11" x14ac:dyDescent="0.25">
      <c r="A20">
        <v>19</v>
      </c>
      <c r="B20" t="s">
        <v>617</v>
      </c>
      <c r="C20" t="s">
        <v>616</v>
      </c>
      <c r="D20" t="s">
        <v>34</v>
      </c>
      <c r="E20" t="s">
        <v>34</v>
      </c>
      <c r="F20" t="s">
        <v>34</v>
      </c>
      <c r="G20" t="s">
        <v>34</v>
      </c>
      <c r="H20" t="s">
        <v>34</v>
      </c>
      <c r="I20" t="s">
        <v>34</v>
      </c>
      <c r="J20" t="s">
        <v>34</v>
      </c>
      <c r="K20" t="s">
        <v>34</v>
      </c>
    </row>
    <row r="21" spans="1:11" x14ac:dyDescent="0.25">
      <c r="A21">
        <v>20</v>
      </c>
      <c r="B21" t="s">
        <v>617</v>
      </c>
      <c r="C21" t="s">
        <v>618</v>
      </c>
      <c r="D21" t="s">
        <v>34</v>
      </c>
      <c r="E21" t="s">
        <v>34</v>
      </c>
      <c r="F21" t="s">
        <v>34</v>
      </c>
      <c r="G21" t="s">
        <v>34</v>
      </c>
      <c r="H21" t="s">
        <v>34</v>
      </c>
      <c r="I21" t="s">
        <v>34</v>
      </c>
      <c r="J21" t="s">
        <v>34</v>
      </c>
      <c r="K21" t="s">
        <v>34</v>
      </c>
    </row>
    <row r="22" spans="1:11" x14ac:dyDescent="0.25">
      <c r="A22">
        <v>21</v>
      </c>
      <c r="B22" t="s">
        <v>34</v>
      </c>
      <c r="C22" t="s">
        <v>34</v>
      </c>
      <c r="D22" t="s">
        <v>34</v>
      </c>
      <c r="E22" t="s">
        <v>34</v>
      </c>
      <c r="F22" t="s">
        <v>34</v>
      </c>
      <c r="G22" t="s">
        <v>34</v>
      </c>
      <c r="H22" t="s">
        <v>34</v>
      </c>
      <c r="I22" t="s">
        <v>34</v>
      </c>
      <c r="J22" t="s">
        <v>34</v>
      </c>
      <c r="K22" t="s">
        <v>34</v>
      </c>
    </row>
    <row r="23" spans="1:11" x14ac:dyDescent="0.25">
      <c r="A23">
        <v>22</v>
      </c>
      <c r="B23" t="s">
        <v>34</v>
      </c>
      <c r="C23" t="s">
        <v>34</v>
      </c>
      <c r="D23" t="s">
        <v>34</v>
      </c>
      <c r="E23" t="s">
        <v>34</v>
      </c>
      <c r="F23" t="s">
        <v>34</v>
      </c>
      <c r="G23" t="s">
        <v>34</v>
      </c>
      <c r="H23" t="s">
        <v>34</v>
      </c>
      <c r="I23" t="s">
        <v>34</v>
      </c>
      <c r="J23" t="s">
        <v>34</v>
      </c>
      <c r="K23" t="s">
        <v>34</v>
      </c>
    </row>
    <row r="24" spans="1:11" x14ac:dyDescent="0.25">
      <c r="A24">
        <v>23</v>
      </c>
      <c r="B24" t="s">
        <v>617</v>
      </c>
      <c r="C24" t="s">
        <v>619</v>
      </c>
      <c r="D24" t="s">
        <v>34</v>
      </c>
      <c r="E24" t="s">
        <v>34</v>
      </c>
      <c r="F24" t="s">
        <v>34</v>
      </c>
      <c r="G24" t="s">
        <v>34</v>
      </c>
      <c r="H24" t="s">
        <v>34</v>
      </c>
      <c r="I24" t="s">
        <v>34</v>
      </c>
      <c r="J24" t="s">
        <v>34</v>
      </c>
      <c r="K24" t="s">
        <v>34</v>
      </c>
    </row>
    <row r="25" spans="1:11" x14ac:dyDescent="0.25">
      <c r="A25">
        <v>24</v>
      </c>
      <c r="B25" t="s">
        <v>621</v>
      </c>
      <c r="C25" t="s">
        <v>620</v>
      </c>
      <c r="D25" t="s">
        <v>34</v>
      </c>
      <c r="E25" t="s">
        <v>34</v>
      </c>
      <c r="F25" t="s">
        <v>34</v>
      </c>
      <c r="G25" t="s">
        <v>34</v>
      </c>
      <c r="H25" t="s">
        <v>34</v>
      </c>
      <c r="I25" t="s">
        <v>34</v>
      </c>
      <c r="J25" t="s">
        <v>34</v>
      </c>
      <c r="K25" t="s">
        <v>34</v>
      </c>
    </row>
    <row r="26" spans="1:11" x14ac:dyDescent="0.25">
      <c r="A26">
        <v>25</v>
      </c>
      <c r="B26" t="s">
        <v>34</v>
      </c>
      <c r="C26" t="s">
        <v>34</v>
      </c>
      <c r="D26" t="s">
        <v>34</v>
      </c>
      <c r="E26" t="s">
        <v>34</v>
      </c>
      <c r="F26" t="s">
        <v>34</v>
      </c>
      <c r="G26" t="s">
        <v>34</v>
      </c>
      <c r="H26" t="s">
        <v>34</v>
      </c>
      <c r="I26" t="s">
        <v>34</v>
      </c>
      <c r="J26" t="s">
        <v>34</v>
      </c>
      <c r="K26" t="s">
        <v>34</v>
      </c>
    </row>
    <row r="27" spans="1:11" x14ac:dyDescent="0.25">
      <c r="A27">
        <v>26</v>
      </c>
      <c r="B27" t="s">
        <v>621</v>
      </c>
      <c r="C27" t="s">
        <v>622</v>
      </c>
      <c r="D27" t="s">
        <v>34</v>
      </c>
      <c r="E27" t="s">
        <v>34</v>
      </c>
      <c r="F27" t="s">
        <v>34</v>
      </c>
      <c r="G27" t="s">
        <v>34</v>
      </c>
      <c r="H27" t="s">
        <v>34</v>
      </c>
      <c r="I27" t="s">
        <v>34</v>
      </c>
      <c r="J27" t="s">
        <v>34</v>
      </c>
      <c r="K27" t="s">
        <v>34</v>
      </c>
    </row>
    <row r="28" spans="1:11" x14ac:dyDescent="0.25">
      <c r="A28">
        <v>27</v>
      </c>
      <c r="B28" t="s">
        <v>34</v>
      </c>
      <c r="C28" t="s">
        <v>34</v>
      </c>
      <c r="D28" t="s">
        <v>34</v>
      </c>
      <c r="E28" t="s">
        <v>34</v>
      </c>
      <c r="F28" t="s">
        <v>34</v>
      </c>
      <c r="G28" t="s">
        <v>34</v>
      </c>
      <c r="H28" t="s">
        <v>34</v>
      </c>
      <c r="I28" t="s">
        <v>34</v>
      </c>
      <c r="J28" t="s">
        <v>34</v>
      </c>
      <c r="K28" t="s">
        <v>34</v>
      </c>
    </row>
    <row r="29" spans="1:11" x14ac:dyDescent="0.25">
      <c r="A29">
        <v>28</v>
      </c>
      <c r="B29" t="s">
        <v>617</v>
      </c>
      <c r="C29" t="s">
        <v>533</v>
      </c>
      <c r="D29" t="s">
        <v>34</v>
      </c>
      <c r="E29" t="s">
        <v>34</v>
      </c>
      <c r="F29" t="s">
        <v>34</v>
      </c>
      <c r="G29" t="s">
        <v>34</v>
      </c>
      <c r="H29" t="s">
        <v>34</v>
      </c>
      <c r="I29" t="s">
        <v>34</v>
      </c>
      <c r="J29" t="s">
        <v>34</v>
      </c>
      <c r="K29" t="s">
        <v>34</v>
      </c>
    </row>
    <row r="30" spans="1:11" x14ac:dyDescent="0.25">
      <c r="A30">
        <v>29</v>
      </c>
      <c r="B30" t="s">
        <v>617</v>
      </c>
      <c r="C30" t="s">
        <v>623</v>
      </c>
      <c r="D30" t="s">
        <v>34</v>
      </c>
      <c r="E30" t="s">
        <v>34</v>
      </c>
      <c r="F30" t="s">
        <v>34</v>
      </c>
      <c r="G30" t="s">
        <v>34</v>
      </c>
      <c r="H30" t="s">
        <v>34</v>
      </c>
      <c r="I30" t="s">
        <v>34</v>
      </c>
      <c r="J30" t="s">
        <v>34</v>
      </c>
      <c r="K30" t="s">
        <v>34</v>
      </c>
    </row>
    <row r="31" spans="1:11" x14ac:dyDescent="0.25">
      <c r="A31">
        <v>30</v>
      </c>
      <c r="B31" t="s">
        <v>34</v>
      </c>
      <c r="C31" t="s">
        <v>34</v>
      </c>
      <c r="D31" t="s">
        <v>34</v>
      </c>
      <c r="E31" t="s">
        <v>34</v>
      </c>
      <c r="F31" t="s">
        <v>34</v>
      </c>
      <c r="G31" t="s">
        <v>34</v>
      </c>
      <c r="H31" t="s">
        <v>34</v>
      </c>
      <c r="I31" t="s">
        <v>34</v>
      </c>
      <c r="J31" t="s">
        <v>34</v>
      </c>
      <c r="K31" t="s">
        <v>34</v>
      </c>
    </row>
    <row r="32" spans="1:11" x14ac:dyDescent="0.25">
      <c r="A32">
        <v>31</v>
      </c>
      <c r="B32" t="s">
        <v>617</v>
      </c>
      <c r="C32" t="s">
        <v>624</v>
      </c>
      <c r="D32" t="s">
        <v>34</v>
      </c>
      <c r="E32" t="s">
        <v>34</v>
      </c>
      <c r="F32" t="s">
        <v>34</v>
      </c>
      <c r="G32" t="s">
        <v>34</v>
      </c>
      <c r="H32" t="s">
        <v>34</v>
      </c>
      <c r="I32" t="s">
        <v>34</v>
      </c>
      <c r="J32" t="s">
        <v>34</v>
      </c>
      <c r="K32" t="s">
        <v>34</v>
      </c>
    </row>
    <row r="33" spans="1:11" x14ac:dyDescent="0.25">
      <c r="A33">
        <v>32</v>
      </c>
      <c r="B33" t="s">
        <v>34</v>
      </c>
      <c r="C33" t="s">
        <v>34</v>
      </c>
      <c r="D33" t="s">
        <v>34</v>
      </c>
      <c r="E33" t="s">
        <v>34</v>
      </c>
      <c r="F33" t="s">
        <v>34</v>
      </c>
      <c r="G33" t="s">
        <v>34</v>
      </c>
      <c r="H33" t="s">
        <v>34</v>
      </c>
      <c r="I33" t="s">
        <v>34</v>
      </c>
      <c r="J33" t="s">
        <v>34</v>
      </c>
      <c r="K33" t="s">
        <v>34</v>
      </c>
    </row>
    <row r="34" spans="1:11" x14ac:dyDescent="0.25">
      <c r="A34">
        <v>33</v>
      </c>
      <c r="B34" t="s">
        <v>34</v>
      </c>
      <c r="C34" t="s">
        <v>34</v>
      </c>
      <c r="D34" t="s">
        <v>34</v>
      </c>
      <c r="E34" t="s">
        <v>34</v>
      </c>
      <c r="F34" t="s">
        <v>34</v>
      </c>
      <c r="G34" t="s">
        <v>34</v>
      </c>
      <c r="H34" t="s">
        <v>34</v>
      </c>
      <c r="I34" t="s">
        <v>34</v>
      </c>
      <c r="J34" t="s">
        <v>34</v>
      </c>
      <c r="K34" t="s">
        <v>34</v>
      </c>
    </row>
    <row r="35" spans="1:11" x14ac:dyDescent="0.25">
      <c r="A35">
        <v>34</v>
      </c>
      <c r="B35" t="s">
        <v>617</v>
      </c>
      <c r="C35" t="s">
        <v>625</v>
      </c>
      <c r="D35" t="s">
        <v>34</v>
      </c>
      <c r="E35" t="s">
        <v>34</v>
      </c>
      <c r="F35" t="s">
        <v>34</v>
      </c>
      <c r="G35" t="s">
        <v>34</v>
      </c>
      <c r="H35" t="s">
        <v>34</v>
      </c>
      <c r="I35" t="s">
        <v>34</v>
      </c>
      <c r="J35" t="s">
        <v>34</v>
      </c>
      <c r="K35" t="s">
        <v>34</v>
      </c>
    </row>
    <row r="36" spans="1:11" x14ac:dyDescent="0.25">
      <c r="A36">
        <v>35</v>
      </c>
      <c r="B36" t="s">
        <v>34</v>
      </c>
      <c r="C36" t="s">
        <v>34</v>
      </c>
      <c r="D36" t="s">
        <v>34</v>
      </c>
      <c r="E36" t="s">
        <v>34</v>
      </c>
      <c r="F36" t="s">
        <v>34</v>
      </c>
      <c r="G36" t="s">
        <v>34</v>
      </c>
      <c r="H36" t="s">
        <v>34</v>
      </c>
      <c r="I36" t="s">
        <v>34</v>
      </c>
      <c r="J36" t="s">
        <v>34</v>
      </c>
      <c r="K36" t="s">
        <v>34</v>
      </c>
    </row>
    <row r="37" spans="1:11" x14ac:dyDescent="0.25">
      <c r="A37">
        <v>36</v>
      </c>
      <c r="B37" t="s">
        <v>617</v>
      </c>
      <c r="C37" t="s">
        <v>626</v>
      </c>
      <c r="D37" t="s">
        <v>34</v>
      </c>
      <c r="E37" t="s">
        <v>34</v>
      </c>
      <c r="F37" t="s">
        <v>34</v>
      </c>
      <c r="G37" t="s">
        <v>34</v>
      </c>
      <c r="H37" t="s">
        <v>34</v>
      </c>
      <c r="I37" t="s">
        <v>34</v>
      </c>
      <c r="J37" t="s">
        <v>34</v>
      </c>
      <c r="K37" t="s">
        <v>34</v>
      </c>
    </row>
    <row r="38" spans="1:11" x14ac:dyDescent="0.25">
      <c r="A38">
        <v>37</v>
      </c>
      <c r="B38" t="s">
        <v>34</v>
      </c>
      <c r="C38" t="s">
        <v>34</v>
      </c>
      <c r="D38" t="s">
        <v>34</v>
      </c>
      <c r="E38" t="s">
        <v>34</v>
      </c>
      <c r="F38" t="s">
        <v>34</v>
      </c>
      <c r="G38" t="s">
        <v>34</v>
      </c>
      <c r="H38" t="s">
        <v>34</v>
      </c>
      <c r="I38" t="s">
        <v>34</v>
      </c>
      <c r="J38" t="s">
        <v>34</v>
      </c>
      <c r="K38" t="s">
        <v>34</v>
      </c>
    </row>
    <row r="39" spans="1:11" x14ac:dyDescent="0.25">
      <c r="A39">
        <v>38</v>
      </c>
      <c r="B39" t="s">
        <v>617</v>
      </c>
      <c r="C39" t="s">
        <v>34</v>
      </c>
      <c r="D39" t="s">
        <v>34</v>
      </c>
      <c r="E39" t="s">
        <v>34</v>
      </c>
      <c r="F39" t="s">
        <v>34</v>
      </c>
      <c r="G39" t="s">
        <v>34</v>
      </c>
      <c r="H39" t="s">
        <v>34</v>
      </c>
      <c r="I39" t="s">
        <v>34</v>
      </c>
      <c r="J39" t="s">
        <v>34</v>
      </c>
      <c r="K39" t="s">
        <v>34</v>
      </c>
    </row>
    <row r="40" spans="1:11" x14ac:dyDescent="0.25">
      <c r="A40">
        <v>39</v>
      </c>
      <c r="B40" t="s">
        <v>34</v>
      </c>
      <c r="C40" t="s">
        <v>34</v>
      </c>
      <c r="D40" t="s">
        <v>34</v>
      </c>
      <c r="E40" t="s">
        <v>34</v>
      </c>
      <c r="F40" t="s">
        <v>34</v>
      </c>
      <c r="G40" t="s">
        <v>34</v>
      </c>
      <c r="H40" t="s">
        <v>34</v>
      </c>
      <c r="I40" t="s">
        <v>34</v>
      </c>
      <c r="J40" t="s">
        <v>34</v>
      </c>
      <c r="K40" t="s">
        <v>34</v>
      </c>
    </row>
    <row r="41" spans="1:11" x14ac:dyDescent="0.25">
      <c r="A41">
        <v>40</v>
      </c>
      <c r="B41" t="s">
        <v>34</v>
      </c>
      <c r="C41" t="s">
        <v>34</v>
      </c>
      <c r="D41" t="s">
        <v>34</v>
      </c>
      <c r="E41" t="s">
        <v>34</v>
      </c>
      <c r="F41" t="s">
        <v>34</v>
      </c>
      <c r="G41" t="s">
        <v>34</v>
      </c>
      <c r="H41" t="s">
        <v>34</v>
      </c>
      <c r="I41" t="s">
        <v>34</v>
      </c>
      <c r="J41" t="s">
        <v>34</v>
      </c>
      <c r="K41" t="s">
        <v>34</v>
      </c>
    </row>
    <row r="42" spans="1:11" x14ac:dyDescent="0.25">
      <c r="A42">
        <v>41</v>
      </c>
      <c r="B42" t="s">
        <v>617</v>
      </c>
      <c r="C42" t="s">
        <v>545</v>
      </c>
      <c r="D42" t="s">
        <v>34</v>
      </c>
      <c r="E42" t="s">
        <v>34</v>
      </c>
      <c r="F42" t="s">
        <v>34</v>
      </c>
      <c r="G42" t="s">
        <v>34</v>
      </c>
      <c r="H42" t="s">
        <v>34</v>
      </c>
      <c r="I42" t="s">
        <v>34</v>
      </c>
      <c r="J42" t="s">
        <v>34</v>
      </c>
      <c r="K42" t="s">
        <v>34</v>
      </c>
    </row>
    <row r="43" spans="1:11" x14ac:dyDescent="0.25">
      <c r="A43">
        <v>42</v>
      </c>
      <c r="B43" t="s">
        <v>617</v>
      </c>
      <c r="C43" t="s">
        <v>627</v>
      </c>
      <c r="D43" t="s">
        <v>34</v>
      </c>
      <c r="E43" t="s">
        <v>34</v>
      </c>
      <c r="F43" t="s">
        <v>34</v>
      </c>
      <c r="G43" t="s">
        <v>34</v>
      </c>
      <c r="H43" t="s">
        <v>34</v>
      </c>
      <c r="I43" t="s">
        <v>34</v>
      </c>
      <c r="J43" t="s">
        <v>34</v>
      </c>
      <c r="K43" t="s">
        <v>34</v>
      </c>
    </row>
    <row r="44" spans="1:11" x14ac:dyDescent="0.25">
      <c r="A44">
        <v>43</v>
      </c>
      <c r="B44" t="s">
        <v>34</v>
      </c>
      <c r="C44" t="s">
        <v>34</v>
      </c>
      <c r="D44" t="s">
        <v>34</v>
      </c>
      <c r="E44" t="s">
        <v>34</v>
      </c>
      <c r="F44" t="s">
        <v>34</v>
      </c>
      <c r="G44" t="s">
        <v>34</v>
      </c>
      <c r="H44" t="s">
        <v>34</v>
      </c>
      <c r="I44" t="s">
        <v>34</v>
      </c>
      <c r="J44" t="s">
        <v>34</v>
      </c>
      <c r="K44" t="s">
        <v>34</v>
      </c>
    </row>
    <row r="45" spans="1:11" x14ac:dyDescent="0.25">
      <c r="A45">
        <v>44</v>
      </c>
      <c r="B45" t="s">
        <v>617</v>
      </c>
      <c r="C45" t="s">
        <v>628</v>
      </c>
      <c r="D45" t="s">
        <v>34</v>
      </c>
      <c r="E45" t="s">
        <v>34</v>
      </c>
      <c r="F45" t="s">
        <v>34</v>
      </c>
      <c r="G45" t="s">
        <v>34</v>
      </c>
      <c r="H45" t="s">
        <v>34</v>
      </c>
      <c r="I45" t="s">
        <v>34</v>
      </c>
      <c r="J45" t="s">
        <v>34</v>
      </c>
      <c r="K45" t="s">
        <v>34</v>
      </c>
    </row>
    <row r="46" spans="1:11" x14ac:dyDescent="0.25">
      <c r="A46">
        <v>45</v>
      </c>
      <c r="B46" t="s">
        <v>34</v>
      </c>
      <c r="C46" t="s">
        <v>34</v>
      </c>
      <c r="D46" t="s">
        <v>34</v>
      </c>
      <c r="E46" t="s">
        <v>34</v>
      </c>
      <c r="F46" t="s">
        <v>34</v>
      </c>
      <c r="G46" t="s">
        <v>34</v>
      </c>
      <c r="H46" t="s">
        <v>34</v>
      </c>
      <c r="I46" t="s">
        <v>34</v>
      </c>
      <c r="J46" t="s">
        <v>34</v>
      </c>
      <c r="K46" t="s">
        <v>34</v>
      </c>
    </row>
    <row r="47" spans="1:11" x14ac:dyDescent="0.25">
      <c r="A47">
        <v>46</v>
      </c>
      <c r="B47" t="s">
        <v>617</v>
      </c>
      <c r="C47" t="s">
        <v>629</v>
      </c>
      <c r="D47" t="s">
        <v>34</v>
      </c>
      <c r="E47" t="s">
        <v>34</v>
      </c>
      <c r="F47" t="s">
        <v>34</v>
      </c>
      <c r="G47" t="s">
        <v>34</v>
      </c>
      <c r="H47" t="s">
        <v>34</v>
      </c>
      <c r="I47" t="s">
        <v>34</v>
      </c>
      <c r="J47" t="s">
        <v>34</v>
      </c>
      <c r="K47" t="s">
        <v>34</v>
      </c>
    </row>
    <row r="48" spans="1:11" x14ac:dyDescent="0.25">
      <c r="A48">
        <v>47</v>
      </c>
      <c r="B48" t="s">
        <v>34</v>
      </c>
      <c r="C48" t="s">
        <v>34</v>
      </c>
      <c r="D48" t="s">
        <v>34</v>
      </c>
      <c r="E48" t="s">
        <v>34</v>
      </c>
      <c r="F48" t="s">
        <v>34</v>
      </c>
      <c r="G48" t="s">
        <v>34</v>
      </c>
      <c r="H48" t="s">
        <v>34</v>
      </c>
      <c r="I48" t="s">
        <v>34</v>
      </c>
      <c r="J48" t="s">
        <v>34</v>
      </c>
      <c r="K48" t="s">
        <v>34</v>
      </c>
    </row>
    <row r="49" spans="1:11" x14ac:dyDescent="0.25">
      <c r="A49">
        <v>48</v>
      </c>
      <c r="B49" t="s">
        <v>34</v>
      </c>
      <c r="C49" t="s">
        <v>34</v>
      </c>
      <c r="D49" t="s">
        <v>34</v>
      </c>
      <c r="E49" t="s">
        <v>34</v>
      </c>
      <c r="F49" t="s">
        <v>34</v>
      </c>
      <c r="G49" t="s">
        <v>34</v>
      </c>
      <c r="H49" t="s">
        <v>34</v>
      </c>
      <c r="I49" t="s">
        <v>34</v>
      </c>
      <c r="J49" t="s">
        <v>34</v>
      </c>
      <c r="K49" t="s">
        <v>34</v>
      </c>
    </row>
    <row r="50" spans="1:11" x14ac:dyDescent="0.25">
      <c r="A50">
        <v>49</v>
      </c>
      <c r="B50" t="s">
        <v>621</v>
      </c>
      <c r="C50" t="s">
        <v>630</v>
      </c>
      <c r="D50" t="s">
        <v>34</v>
      </c>
      <c r="E50" t="s">
        <v>34</v>
      </c>
      <c r="F50" t="s">
        <v>34</v>
      </c>
      <c r="G50" t="s">
        <v>34</v>
      </c>
      <c r="H50" t="s">
        <v>34</v>
      </c>
      <c r="I50" t="s">
        <v>34</v>
      </c>
      <c r="J50" t="s">
        <v>34</v>
      </c>
      <c r="K50" t="s">
        <v>34</v>
      </c>
    </row>
    <row r="51" spans="1:11" x14ac:dyDescent="0.25">
      <c r="A51">
        <v>50</v>
      </c>
      <c r="B51" t="s">
        <v>617</v>
      </c>
      <c r="C51" t="s">
        <v>631</v>
      </c>
      <c r="D51" t="s">
        <v>34</v>
      </c>
      <c r="E51" t="s">
        <v>34</v>
      </c>
      <c r="F51" t="s">
        <v>34</v>
      </c>
      <c r="G51" t="s">
        <v>34</v>
      </c>
      <c r="H51" t="s">
        <v>34</v>
      </c>
      <c r="I51" t="s">
        <v>34</v>
      </c>
      <c r="J51" t="s">
        <v>34</v>
      </c>
      <c r="K51" t="s">
        <v>34</v>
      </c>
    </row>
    <row r="52" spans="1:11" x14ac:dyDescent="0.25">
      <c r="A52">
        <v>51</v>
      </c>
      <c r="B52" t="s">
        <v>34</v>
      </c>
      <c r="C52" t="s">
        <v>34</v>
      </c>
      <c r="D52" t="s">
        <v>34</v>
      </c>
      <c r="E52" t="s">
        <v>34</v>
      </c>
      <c r="F52" t="s">
        <v>34</v>
      </c>
      <c r="G52" t="s">
        <v>34</v>
      </c>
      <c r="H52" t="s">
        <v>34</v>
      </c>
      <c r="I52" t="s">
        <v>34</v>
      </c>
      <c r="J52" t="s">
        <v>34</v>
      </c>
      <c r="K52" t="s">
        <v>34</v>
      </c>
    </row>
    <row r="53" spans="1:11" x14ac:dyDescent="0.25">
      <c r="A53">
        <v>52</v>
      </c>
      <c r="B53" t="s">
        <v>617</v>
      </c>
      <c r="C53" t="s">
        <v>630</v>
      </c>
      <c r="D53" t="s">
        <v>34</v>
      </c>
      <c r="E53" t="s">
        <v>34</v>
      </c>
      <c r="F53" t="s">
        <v>34</v>
      </c>
      <c r="G53" t="s">
        <v>34</v>
      </c>
      <c r="H53" t="s">
        <v>34</v>
      </c>
      <c r="I53" t="s">
        <v>34</v>
      </c>
      <c r="J53" t="s">
        <v>34</v>
      </c>
      <c r="K53" t="s">
        <v>34</v>
      </c>
    </row>
    <row r="54" spans="1:11" x14ac:dyDescent="0.25">
      <c r="A54">
        <v>53</v>
      </c>
      <c r="B54" t="s">
        <v>664</v>
      </c>
      <c r="C54" t="s">
        <v>665</v>
      </c>
      <c r="D54" t="s">
        <v>34</v>
      </c>
      <c r="E54" t="s">
        <v>34</v>
      </c>
      <c r="F54" t="s">
        <v>34</v>
      </c>
      <c r="G54" t="s">
        <v>34</v>
      </c>
      <c r="H54" t="s">
        <v>34</v>
      </c>
      <c r="I54" t="s">
        <v>34</v>
      </c>
      <c r="J54" t="s">
        <v>34</v>
      </c>
      <c r="K54" t="s">
        <v>34</v>
      </c>
    </row>
    <row r="55" spans="1:11" x14ac:dyDescent="0.25">
      <c r="A55">
        <v>54</v>
      </c>
      <c r="B55" t="s">
        <v>666</v>
      </c>
      <c r="C55" t="s">
        <v>667</v>
      </c>
      <c r="D55" t="s">
        <v>34</v>
      </c>
      <c r="E55" t="s">
        <v>34</v>
      </c>
      <c r="F55" t="s">
        <v>34</v>
      </c>
      <c r="G55" t="s">
        <v>34</v>
      </c>
      <c r="H55" t="s">
        <v>34</v>
      </c>
      <c r="I55" t="s">
        <v>34</v>
      </c>
      <c r="J55" t="s">
        <v>34</v>
      </c>
      <c r="K55" t="s">
        <v>34</v>
      </c>
    </row>
    <row r="56" spans="1:11" x14ac:dyDescent="0.25">
      <c r="A56">
        <v>55</v>
      </c>
      <c r="B56" t="s">
        <v>666</v>
      </c>
      <c r="C56" t="s">
        <v>667</v>
      </c>
      <c r="D56" t="s">
        <v>34</v>
      </c>
      <c r="E56" t="s">
        <v>34</v>
      </c>
      <c r="F56" t="s">
        <v>34</v>
      </c>
      <c r="G56" t="s">
        <v>34</v>
      </c>
      <c r="H56" t="s">
        <v>34</v>
      </c>
      <c r="I56" t="s">
        <v>34</v>
      </c>
      <c r="J56" t="s">
        <v>34</v>
      </c>
      <c r="K56" t="s">
        <v>34</v>
      </c>
    </row>
    <row r="57" spans="1:11" x14ac:dyDescent="0.25">
      <c r="A57">
        <v>56</v>
      </c>
      <c r="B57" t="s">
        <v>34</v>
      </c>
      <c r="C57" t="s">
        <v>34</v>
      </c>
      <c r="D57" t="s">
        <v>34</v>
      </c>
      <c r="E57" t="s">
        <v>34</v>
      </c>
      <c r="F57" t="s">
        <v>34</v>
      </c>
      <c r="G57" t="s">
        <v>34</v>
      </c>
      <c r="H57" t="s">
        <v>34</v>
      </c>
      <c r="I57" t="s">
        <v>34</v>
      </c>
      <c r="J57" t="s">
        <v>34</v>
      </c>
      <c r="K57" t="s">
        <v>34</v>
      </c>
    </row>
    <row r="58" spans="1:11" x14ac:dyDescent="0.25">
      <c r="A58">
        <v>57</v>
      </c>
      <c r="B58" t="s">
        <v>664</v>
      </c>
      <c r="C58" t="s">
        <v>668</v>
      </c>
      <c r="D58" t="s">
        <v>34</v>
      </c>
      <c r="E58" t="s">
        <v>34</v>
      </c>
      <c r="F58" t="s">
        <v>34</v>
      </c>
      <c r="G58" t="s">
        <v>34</v>
      </c>
      <c r="H58" t="s">
        <v>34</v>
      </c>
      <c r="I58" t="s">
        <v>34</v>
      </c>
      <c r="J58" t="s">
        <v>34</v>
      </c>
      <c r="K58" t="s">
        <v>34</v>
      </c>
    </row>
    <row r="59" spans="1:11" x14ac:dyDescent="0.25">
      <c r="A59">
        <v>58</v>
      </c>
      <c r="B59" t="s">
        <v>666</v>
      </c>
      <c r="C59" t="s">
        <v>669</v>
      </c>
      <c r="D59" t="s">
        <v>34</v>
      </c>
      <c r="E59" t="s">
        <v>34</v>
      </c>
      <c r="F59" t="s">
        <v>34</v>
      </c>
      <c r="G59" t="s">
        <v>34</v>
      </c>
      <c r="H59" t="s">
        <v>34</v>
      </c>
      <c r="I59" t="s">
        <v>34</v>
      </c>
      <c r="J59" t="s">
        <v>34</v>
      </c>
      <c r="K59" t="s">
        <v>34</v>
      </c>
    </row>
    <row r="60" spans="1:11" x14ac:dyDescent="0.25">
      <c r="A60">
        <v>59</v>
      </c>
      <c r="B60" t="s">
        <v>666</v>
      </c>
      <c r="C60" t="s">
        <v>670</v>
      </c>
      <c r="D60" t="s">
        <v>34</v>
      </c>
      <c r="E60" t="s">
        <v>34</v>
      </c>
      <c r="F60" t="s">
        <v>34</v>
      </c>
      <c r="G60" t="s">
        <v>34</v>
      </c>
      <c r="H60" t="s">
        <v>34</v>
      </c>
      <c r="I60" t="s">
        <v>34</v>
      </c>
      <c r="J60" t="s">
        <v>34</v>
      </c>
      <c r="K60" t="s">
        <v>34</v>
      </c>
    </row>
    <row r="61" spans="1:11" x14ac:dyDescent="0.25">
      <c r="A61">
        <v>60</v>
      </c>
      <c r="B61" t="s">
        <v>617</v>
      </c>
      <c r="C61" t="s">
        <v>671</v>
      </c>
      <c r="D61" t="s">
        <v>34</v>
      </c>
      <c r="E61" t="s">
        <v>34</v>
      </c>
      <c r="F61" t="s">
        <v>34</v>
      </c>
      <c r="G61" t="s">
        <v>34</v>
      </c>
      <c r="H61" t="s">
        <v>34</v>
      </c>
      <c r="I61" t="s">
        <v>34</v>
      </c>
      <c r="J61" t="s">
        <v>34</v>
      </c>
      <c r="K61" t="s">
        <v>34</v>
      </c>
    </row>
    <row r="62" spans="1:11" x14ac:dyDescent="0.25">
      <c r="A62">
        <v>61</v>
      </c>
      <c r="B62" t="s">
        <v>797</v>
      </c>
      <c r="C62" t="s">
        <v>34</v>
      </c>
      <c r="D62" t="s">
        <v>34</v>
      </c>
      <c r="E62" t="s">
        <v>34</v>
      </c>
      <c r="F62" t="s">
        <v>34</v>
      </c>
      <c r="G62" t="s">
        <v>34</v>
      </c>
      <c r="H62" t="s">
        <v>34</v>
      </c>
      <c r="I62" t="s">
        <v>34</v>
      </c>
      <c r="J62" t="s">
        <v>34</v>
      </c>
      <c r="K62" t="s">
        <v>34</v>
      </c>
    </row>
    <row r="63" spans="1:11" x14ac:dyDescent="0.25">
      <c r="A63">
        <v>62</v>
      </c>
      <c r="B63" t="s">
        <v>617</v>
      </c>
      <c r="C63" t="s">
        <v>672</v>
      </c>
      <c r="D63" t="s">
        <v>34</v>
      </c>
      <c r="E63" t="s">
        <v>34</v>
      </c>
      <c r="F63" t="s">
        <v>34</v>
      </c>
      <c r="G63" t="s">
        <v>34</v>
      </c>
      <c r="H63" t="s">
        <v>34</v>
      </c>
      <c r="I63" t="s">
        <v>34</v>
      </c>
      <c r="J63" t="s">
        <v>34</v>
      </c>
      <c r="K63" t="s">
        <v>34</v>
      </c>
    </row>
    <row r="64" spans="1:11" x14ac:dyDescent="0.25">
      <c r="A64">
        <v>63</v>
      </c>
      <c r="B64" t="s">
        <v>666</v>
      </c>
      <c r="C64" t="s">
        <v>673</v>
      </c>
      <c r="D64" t="s">
        <v>34</v>
      </c>
      <c r="E64" t="s">
        <v>34</v>
      </c>
      <c r="F64" t="s">
        <v>34</v>
      </c>
      <c r="G64" t="s">
        <v>34</v>
      </c>
      <c r="H64" t="s">
        <v>34</v>
      </c>
      <c r="I64" t="s">
        <v>34</v>
      </c>
      <c r="J64" t="s">
        <v>34</v>
      </c>
      <c r="K64" t="s">
        <v>34</v>
      </c>
    </row>
    <row r="65" spans="1:11" x14ac:dyDescent="0.25">
      <c r="A65">
        <v>64</v>
      </c>
      <c r="B65" t="s">
        <v>666</v>
      </c>
      <c r="C65" t="s">
        <v>673</v>
      </c>
      <c r="D65" t="s">
        <v>34</v>
      </c>
      <c r="E65" t="s">
        <v>34</v>
      </c>
      <c r="F65" t="s">
        <v>34</v>
      </c>
      <c r="G65" t="s">
        <v>34</v>
      </c>
      <c r="H65" t="s">
        <v>34</v>
      </c>
      <c r="I65" t="s">
        <v>34</v>
      </c>
      <c r="J65" t="s">
        <v>34</v>
      </c>
      <c r="K65" t="s">
        <v>34</v>
      </c>
    </row>
    <row r="66" spans="1:11" x14ac:dyDescent="0.25">
      <c r="A66">
        <v>65</v>
      </c>
      <c r="B66" t="s">
        <v>617</v>
      </c>
      <c r="C66" t="s">
        <v>672</v>
      </c>
      <c r="D66" t="s">
        <v>34</v>
      </c>
      <c r="E66" t="s">
        <v>34</v>
      </c>
      <c r="F66" t="s">
        <v>34</v>
      </c>
      <c r="G66" t="s">
        <v>34</v>
      </c>
      <c r="H66" t="s">
        <v>34</v>
      </c>
      <c r="I66" t="s">
        <v>34</v>
      </c>
      <c r="J66" t="s">
        <v>34</v>
      </c>
      <c r="K66" t="s">
        <v>34</v>
      </c>
    </row>
    <row r="67" spans="1:11" x14ac:dyDescent="0.25">
      <c r="A67">
        <v>66</v>
      </c>
      <c r="B67" t="s">
        <v>666</v>
      </c>
      <c r="C67" t="s">
        <v>674</v>
      </c>
      <c r="D67" t="s">
        <v>34</v>
      </c>
      <c r="E67" t="s">
        <v>34</v>
      </c>
      <c r="F67" t="s">
        <v>34</v>
      </c>
      <c r="G67" t="s">
        <v>34</v>
      </c>
      <c r="H67" t="s">
        <v>34</v>
      </c>
      <c r="I67" t="s">
        <v>34</v>
      </c>
      <c r="J67" t="s">
        <v>34</v>
      </c>
      <c r="K67" t="s">
        <v>34</v>
      </c>
    </row>
    <row r="68" spans="1:11" x14ac:dyDescent="0.25">
      <c r="A68">
        <v>67</v>
      </c>
      <c r="B68" t="s">
        <v>666</v>
      </c>
      <c r="C68" t="s">
        <v>669</v>
      </c>
      <c r="D68" t="s">
        <v>34</v>
      </c>
      <c r="E68" t="s">
        <v>34</v>
      </c>
      <c r="F68" t="s">
        <v>34</v>
      </c>
      <c r="G68" t="s">
        <v>34</v>
      </c>
      <c r="H68" t="s">
        <v>34</v>
      </c>
      <c r="I68" t="s">
        <v>34</v>
      </c>
      <c r="J68" t="s">
        <v>34</v>
      </c>
      <c r="K68" t="s">
        <v>34</v>
      </c>
    </row>
    <row r="69" spans="1:11" x14ac:dyDescent="0.25">
      <c r="A69">
        <v>68</v>
      </c>
      <c r="B69" t="s">
        <v>621</v>
      </c>
      <c r="C69" t="s">
        <v>34</v>
      </c>
      <c r="D69" t="s">
        <v>34</v>
      </c>
      <c r="E69" t="s">
        <v>34</v>
      </c>
      <c r="F69" t="s">
        <v>34</v>
      </c>
      <c r="G69" t="s">
        <v>34</v>
      </c>
      <c r="H69" t="s">
        <v>34</v>
      </c>
      <c r="I69" t="s">
        <v>34</v>
      </c>
      <c r="J69" t="s">
        <v>34</v>
      </c>
      <c r="K69" t="s">
        <v>34</v>
      </c>
    </row>
    <row r="70" spans="1:11" x14ac:dyDescent="0.25">
      <c r="A70">
        <v>69</v>
      </c>
      <c r="B70" t="s">
        <v>798</v>
      </c>
      <c r="C70" t="s">
        <v>664</v>
      </c>
      <c r="D70" t="s">
        <v>675</v>
      </c>
      <c r="E70" t="s">
        <v>34</v>
      </c>
      <c r="F70" t="s">
        <v>34</v>
      </c>
      <c r="G70" t="s">
        <v>34</v>
      </c>
      <c r="H70" t="s">
        <v>34</v>
      </c>
      <c r="I70" t="s">
        <v>34</v>
      </c>
      <c r="J70" t="s">
        <v>34</v>
      </c>
      <c r="K70" t="s">
        <v>34</v>
      </c>
    </row>
    <row r="71" spans="1:11" x14ac:dyDescent="0.25">
      <c r="A71">
        <v>70</v>
      </c>
      <c r="B71" t="s">
        <v>639</v>
      </c>
      <c r="C71" t="s">
        <v>34</v>
      </c>
      <c r="D71" t="s">
        <v>34</v>
      </c>
      <c r="E71" t="s">
        <v>34</v>
      </c>
      <c r="F71" t="s">
        <v>34</v>
      </c>
      <c r="G71" t="s">
        <v>34</v>
      </c>
      <c r="H71" t="s">
        <v>34</v>
      </c>
      <c r="I71" t="s">
        <v>34</v>
      </c>
      <c r="J71" t="s">
        <v>34</v>
      </c>
      <c r="K71" t="s">
        <v>34</v>
      </c>
    </row>
    <row r="72" spans="1:11" x14ac:dyDescent="0.25">
      <c r="A72">
        <v>71</v>
      </c>
      <c r="B72" t="s">
        <v>799</v>
      </c>
      <c r="C72" t="s">
        <v>34</v>
      </c>
      <c r="D72" t="s">
        <v>34</v>
      </c>
      <c r="E72" t="s">
        <v>34</v>
      </c>
      <c r="F72" t="s">
        <v>34</v>
      </c>
      <c r="G72" t="s">
        <v>34</v>
      </c>
      <c r="H72" t="s">
        <v>34</v>
      </c>
      <c r="I72" t="s">
        <v>34</v>
      </c>
      <c r="J72" t="s">
        <v>34</v>
      </c>
      <c r="K72" t="s">
        <v>34</v>
      </c>
    </row>
    <row r="73" spans="1:11" x14ac:dyDescent="0.25">
      <c r="A73">
        <v>72</v>
      </c>
      <c r="B73" t="s">
        <v>664</v>
      </c>
      <c r="C73" t="s">
        <v>676</v>
      </c>
      <c r="D73" t="s">
        <v>34</v>
      </c>
      <c r="E73" t="s">
        <v>34</v>
      </c>
      <c r="F73" t="s">
        <v>34</v>
      </c>
      <c r="G73" t="s">
        <v>34</v>
      </c>
      <c r="H73" t="s">
        <v>34</v>
      </c>
      <c r="I73" t="s">
        <v>34</v>
      </c>
      <c r="J73" t="s">
        <v>34</v>
      </c>
      <c r="K73" t="s">
        <v>34</v>
      </c>
    </row>
    <row r="74" spans="1:11" x14ac:dyDescent="0.25">
      <c r="A74">
        <v>73</v>
      </c>
      <c r="B74" t="s">
        <v>664</v>
      </c>
      <c r="C74" t="s">
        <v>677</v>
      </c>
      <c r="D74" t="s">
        <v>34</v>
      </c>
      <c r="E74" t="s">
        <v>34</v>
      </c>
      <c r="F74" t="s">
        <v>34</v>
      </c>
      <c r="G74" t="s">
        <v>34</v>
      </c>
      <c r="H74" t="s">
        <v>34</v>
      </c>
      <c r="I74" t="s">
        <v>34</v>
      </c>
      <c r="J74" t="s">
        <v>34</v>
      </c>
      <c r="K74" t="s">
        <v>34</v>
      </c>
    </row>
    <row r="75" spans="1:11" x14ac:dyDescent="0.25">
      <c r="A75">
        <v>74</v>
      </c>
      <c r="B75" t="s">
        <v>34</v>
      </c>
      <c r="C75" t="s">
        <v>34</v>
      </c>
      <c r="D75" t="s">
        <v>34</v>
      </c>
      <c r="E75" t="s">
        <v>34</v>
      </c>
      <c r="F75" t="s">
        <v>34</v>
      </c>
      <c r="G75" t="s">
        <v>34</v>
      </c>
      <c r="H75" t="s">
        <v>34</v>
      </c>
      <c r="I75" t="s">
        <v>34</v>
      </c>
      <c r="J75" t="s">
        <v>34</v>
      </c>
      <c r="K75" t="s">
        <v>34</v>
      </c>
    </row>
    <row r="76" spans="1:11" x14ac:dyDescent="0.25">
      <c r="A76">
        <v>75</v>
      </c>
      <c r="B76" t="s">
        <v>664</v>
      </c>
      <c r="C76" t="s">
        <v>678</v>
      </c>
      <c r="D76" t="s">
        <v>34</v>
      </c>
      <c r="E76" t="s">
        <v>34</v>
      </c>
      <c r="F76" t="s">
        <v>34</v>
      </c>
      <c r="G76" t="s">
        <v>34</v>
      </c>
      <c r="H76" t="s">
        <v>34</v>
      </c>
      <c r="I76" t="s">
        <v>34</v>
      </c>
      <c r="J76" t="s">
        <v>34</v>
      </c>
      <c r="K76" t="s">
        <v>34</v>
      </c>
    </row>
    <row r="77" spans="1:11" x14ac:dyDescent="0.25">
      <c r="A77">
        <v>76</v>
      </c>
      <c r="B77" t="s">
        <v>679</v>
      </c>
      <c r="C77" t="s">
        <v>664</v>
      </c>
      <c r="D77" t="s">
        <v>34</v>
      </c>
      <c r="E77" t="s">
        <v>34</v>
      </c>
      <c r="F77" t="s">
        <v>34</v>
      </c>
      <c r="G77" t="s">
        <v>34</v>
      </c>
      <c r="H77" t="s">
        <v>34</v>
      </c>
      <c r="I77" t="s">
        <v>34</v>
      </c>
      <c r="J77" t="s">
        <v>34</v>
      </c>
      <c r="K77" t="s">
        <v>34</v>
      </c>
    </row>
    <row r="78" spans="1:11" x14ac:dyDescent="0.25">
      <c r="A78">
        <v>77</v>
      </c>
      <c r="B78" t="s">
        <v>34</v>
      </c>
      <c r="C78" t="s">
        <v>34</v>
      </c>
      <c r="D78" t="s">
        <v>34</v>
      </c>
      <c r="E78" t="s">
        <v>34</v>
      </c>
      <c r="F78" t="s">
        <v>34</v>
      </c>
      <c r="G78" t="s">
        <v>34</v>
      </c>
      <c r="H78" t="s">
        <v>34</v>
      </c>
      <c r="I78" t="s">
        <v>34</v>
      </c>
      <c r="J78" t="s">
        <v>34</v>
      </c>
      <c r="K78" t="s">
        <v>34</v>
      </c>
    </row>
    <row r="79" spans="1:11" x14ac:dyDescent="0.25">
      <c r="A79">
        <v>78</v>
      </c>
      <c r="B79" t="s">
        <v>664</v>
      </c>
      <c r="C79" t="s">
        <v>676</v>
      </c>
      <c r="D79" t="s">
        <v>34</v>
      </c>
      <c r="E79" t="s">
        <v>34</v>
      </c>
      <c r="F79" t="s">
        <v>34</v>
      </c>
      <c r="G79" t="s">
        <v>34</v>
      </c>
      <c r="H79" t="s">
        <v>34</v>
      </c>
      <c r="I79" t="s">
        <v>34</v>
      </c>
      <c r="J79" t="s">
        <v>34</v>
      </c>
      <c r="K79" t="s">
        <v>34</v>
      </c>
    </row>
    <row r="80" spans="1:11" x14ac:dyDescent="0.25">
      <c r="A80">
        <v>79</v>
      </c>
      <c r="B80" t="s">
        <v>664</v>
      </c>
      <c r="C80" t="s">
        <v>680</v>
      </c>
      <c r="D80" t="s">
        <v>34</v>
      </c>
      <c r="E80" t="s">
        <v>34</v>
      </c>
      <c r="F80" t="s">
        <v>34</v>
      </c>
      <c r="G80" t="s">
        <v>34</v>
      </c>
      <c r="H80" t="s">
        <v>34</v>
      </c>
      <c r="I80" t="s">
        <v>34</v>
      </c>
      <c r="J80" t="s">
        <v>34</v>
      </c>
      <c r="K80" t="s">
        <v>34</v>
      </c>
    </row>
    <row r="81" spans="1:11" x14ac:dyDescent="0.25">
      <c r="A81">
        <v>80</v>
      </c>
      <c r="B81" t="s">
        <v>34</v>
      </c>
      <c r="C81" t="s">
        <v>34</v>
      </c>
      <c r="D81" t="s">
        <v>34</v>
      </c>
      <c r="E81" t="s">
        <v>34</v>
      </c>
      <c r="F81" t="s">
        <v>34</v>
      </c>
      <c r="G81" t="s">
        <v>34</v>
      </c>
      <c r="H81" t="s">
        <v>34</v>
      </c>
      <c r="I81" t="s">
        <v>34</v>
      </c>
      <c r="J81" t="s">
        <v>34</v>
      </c>
      <c r="K81" t="s">
        <v>34</v>
      </c>
    </row>
    <row r="82" spans="1:11" x14ac:dyDescent="0.25">
      <c r="A82">
        <v>81</v>
      </c>
      <c r="B82" t="s">
        <v>664</v>
      </c>
      <c r="C82" t="s">
        <v>681</v>
      </c>
      <c r="D82" t="s">
        <v>34</v>
      </c>
      <c r="E82" t="s">
        <v>34</v>
      </c>
      <c r="F82" t="s">
        <v>34</v>
      </c>
      <c r="G82" t="s">
        <v>34</v>
      </c>
      <c r="H82" t="s">
        <v>34</v>
      </c>
      <c r="I82" t="s">
        <v>34</v>
      </c>
      <c r="J82" t="s">
        <v>34</v>
      </c>
      <c r="K82" t="s">
        <v>34</v>
      </c>
    </row>
    <row r="83" spans="1:11" x14ac:dyDescent="0.25">
      <c r="A83">
        <v>82</v>
      </c>
      <c r="B83" t="s">
        <v>617</v>
      </c>
      <c r="C83" t="s">
        <v>682</v>
      </c>
      <c r="D83" t="s">
        <v>34</v>
      </c>
      <c r="E83" t="s">
        <v>34</v>
      </c>
      <c r="F83" t="s">
        <v>34</v>
      </c>
      <c r="G83" t="s">
        <v>34</v>
      </c>
      <c r="H83" t="s">
        <v>34</v>
      </c>
      <c r="I83" t="s">
        <v>34</v>
      </c>
      <c r="J83" t="s">
        <v>34</v>
      </c>
      <c r="K83" t="s">
        <v>34</v>
      </c>
    </row>
    <row r="84" spans="1:11" x14ac:dyDescent="0.25">
      <c r="A84">
        <v>83</v>
      </c>
      <c r="B84" t="s">
        <v>617</v>
      </c>
      <c r="C84" t="s">
        <v>683</v>
      </c>
      <c r="D84" t="s">
        <v>34</v>
      </c>
      <c r="E84" t="s">
        <v>34</v>
      </c>
      <c r="F84" t="s">
        <v>34</v>
      </c>
      <c r="G84" t="s">
        <v>34</v>
      </c>
      <c r="H84" t="s">
        <v>34</v>
      </c>
      <c r="I84" t="s">
        <v>34</v>
      </c>
      <c r="J84" t="s">
        <v>34</v>
      </c>
      <c r="K84" t="s">
        <v>34</v>
      </c>
    </row>
    <row r="85" spans="1:11" x14ac:dyDescent="0.25">
      <c r="A85">
        <v>84</v>
      </c>
      <c r="B85" t="s">
        <v>666</v>
      </c>
      <c r="C85" t="s">
        <v>684</v>
      </c>
      <c r="D85" t="s">
        <v>34</v>
      </c>
      <c r="E85" t="s">
        <v>34</v>
      </c>
      <c r="F85" t="s">
        <v>34</v>
      </c>
      <c r="G85" t="s">
        <v>34</v>
      </c>
      <c r="H85" t="s">
        <v>34</v>
      </c>
      <c r="I85" t="s">
        <v>34</v>
      </c>
      <c r="J85" t="s">
        <v>34</v>
      </c>
      <c r="K85" t="s">
        <v>34</v>
      </c>
    </row>
    <row r="86" spans="1:11" x14ac:dyDescent="0.25">
      <c r="A86">
        <v>85</v>
      </c>
      <c r="B86" t="s">
        <v>639</v>
      </c>
      <c r="C86" t="s">
        <v>750</v>
      </c>
      <c r="D86" t="s">
        <v>34</v>
      </c>
      <c r="E86" t="s">
        <v>34</v>
      </c>
      <c r="F86" t="s">
        <v>34</v>
      </c>
      <c r="G86" t="s">
        <v>34</v>
      </c>
      <c r="H86" t="s">
        <v>34</v>
      </c>
      <c r="I86" t="s">
        <v>34</v>
      </c>
      <c r="J86" t="s">
        <v>34</v>
      </c>
      <c r="K86" t="s">
        <v>34</v>
      </c>
    </row>
    <row r="87" spans="1:11" x14ac:dyDescent="0.25">
      <c r="A87">
        <v>86</v>
      </c>
      <c r="B87" t="s">
        <v>746</v>
      </c>
      <c r="C87" t="s">
        <v>34</v>
      </c>
      <c r="D87" t="s">
        <v>34</v>
      </c>
      <c r="E87" t="s">
        <v>34</v>
      </c>
      <c r="F87" t="s">
        <v>34</v>
      </c>
      <c r="G87" t="s">
        <v>34</v>
      </c>
      <c r="H87" t="s">
        <v>34</v>
      </c>
      <c r="I87" t="s">
        <v>34</v>
      </c>
      <c r="J87" t="s">
        <v>34</v>
      </c>
      <c r="K87" t="s">
        <v>34</v>
      </c>
    </row>
    <row r="88" spans="1:11" x14ac:dyDescent="0.25">
      <c r="A88">
        <v>87</v>
      </c>
      <c r="B88" t="s">
        <v>34</v>
      </c>
      <c r="C88" t="s">
        <v>34</v>
      </c>
      <c r="D88" t="s">
        <v>34</v>
      </c>
      <c r="E88" t="s">
        <v>34</v>
      </c>
      <c r="F88" t="s">
        <v>34</v>
      </c>
      <c r="G88" t="s">
        <v>34</v>
      </c>
      <c r="H88" t="s">
        <v>34</v>
      </c>
      <c r="I88" t="s">
        <v>34</v>
      </c>
      <c r="J88" t="s">
        <v>34</v>
      </c>
      <c r="K88" t="s">
        <v>34</v>
      </c>
    </row>
    <row r="89" spans="1:11" x14ac:dyDescent="0.25">
      <c r="A89">
        <v>88</v>
      </c>
      <c r="B89" t="s">
        <v>617</v>
      </c>
      <c r="C89" t="s">
        <v>685</v>
      </c>
      <c r="D89" t="s">
        <v>34</v>
      </c>
      <c r="E89" t="s">
        <v>34</v>
      </c>
      <c r="F89" t="s">
        <v>34</v>
      </c>
      <c r="G89" t="s">
        <v>34</v>
      </c>
      <c r="H89" t="s">
        <v>34</v>
      </c>
      <c r="I89" t="s">
        <v>34</v>
      </c>
      <c r="J89" t="s">
        <v>34</v>
      </c>
      <c r="K89" t="s">
        <v>34</v>
      </c>
    </row>
    <row r="90" spans="1:11" x14ac:dyDescent="0.25">
      <c r="A90">
        <v>89</v>
      </c>
      <c r="B90" t="s">
        <v>617</v>
      </c>
      <c r="C90" t="s">
        <v>686</v>
      </c>
      <c r="D90" t="s">
        <v>34</v>
      </c>
      <c r="E90" t="s">
        <v>34</v>
      </c>
      <c r="F90" t="s">
        <v>34</v>
      </c>
      <c r="G90" t="s">
        <v>34</v>
      </c>
      <c r="H90" t="s">
        <v>34</v>
      </c>
      <c r="I90" t="s">
        <v>34</v>
      </c>
      <c r="J90" t="s">
        <v>34</v>
      </c>
      <c r="K90" t="s">
        <v>34</v>
      </c>
    </row>
    <row r="91" spans="1:11" x14ac:dyDescent="0.25">
      <c r="A91">
        <v>90</v>
      </c>
      <c r="B91" t="s">
        <v>617</v>
      </c>
      <c r="C91" t="s">
        <v>686</v>
      </c>
      <c r="D91" t="s">
        <v>34</v>
      </c>
      <c r="E91" t="s">
        <v>34</v>
      </c>
      <c r="F91" t="s">
        <v>34</v>
      </c>
      <c r="G91" t="s">
        <v>34</v>
      </c>
      <c r="H91" t="s">
        <v>34</v>
      </c>
      <c r="I91" t="s">
        <v>34</v>
      </c>
      <c r="J91" t="s">
        <v>34</v>
      </c>
      <c r="K91" t="s">
        <v>34</v>
      </c>
    </row>
    <row r="92" spans="1:11" x14ac:dyDescent="0.25">
      <c r="A92">
        <v>91</v>
      </c>
      <c r="B92" t="s">
        <v>617</v>
      </c>
      <c r="C92" t="s">
        <v>687</v>
      </c>
      <c r="D92" t="s">
        <v>34</v>
      </c>
      <c r="E92" t="s">
        <v>34</v>
      </c>
      <c r="F92" t="s">
        <v>34</v>
      </c>
      <c r="G92" t="s">
        <v>34</v>
      </c>
      <c r="H92" t="s">
        <v>34</v>
      </c>
      <c r="I92" t="s">
        <v>34</v>
      </c>
      <c r="J92" t="s">
        <v>34</v>
      </c>
      <c r="K92" t="s">
        <v>34</v>
      </c>
    </row>
    <row r="93" spans="1:11" x14ac:dyDescent="0.25">
      <c r="A93">
        <v>92</v>
      </c>
      <c r="B93" t="s">
        <v>617</v>
      </c>
      <c r="C93" t="s">
        <v>678</v>
      </c>
      <c r="D93" t="s">
        <v>34</v>
      </c>
      <c r="E93" t="s">
        <v>34</v>
      </c>
      <c r="F93" t="s">
        <v>34</v>
      </c>
      <c r="G93" t="s">
        <v>34</v>
      </c>
      <c r="H93" t="s">
        <v>34</v>
      </c>
      <c r="I93" t="s">
        <v>34</v>
      </c>
      <c r="J93" t="s">
        <v>34</v>
      </c>
      <c r="K93" t="s">
        <v>34</v>
      </c>
    </row>
    <row r="94" spans="1:11" x14ac:dyDescent="0.25">
      <c r="A94">
        <v>93</v>
      </c>
      <c r="B94" t="s">
        <v>617</v>
      </c>
      <c r="C94" t="s">
        <v>688</v>
      </c>
      <c r="D94" t="s">
        <v>34</v>
      </c>
      <c r="E94" t="s">
        <v>34</v>
      </c>
      <c r="F94" t="s">
        <v>34</v>
      </c>
      <c r="G94" t="s">
        <v>34</v>
      </c>
      <c r="H94" t="s">
        <v>34</v>
      </c>
      <c r="I94" t="s">
        <v>34</v>
      </c>
      <c r="J94" t="s">
        <v>34</v>
      </c>
      <c r="K94" t="s">
        <v>34</v>
      </c>
    </row>
    <row r="95" spans="1:11" x14ac:dyDescent="0.25">
      <c r="A95">
        <v>94</v>
      </c>
      <c r="B95" t="s">
        <v>617</v>
      </c>
      <c r="C95" t="s">
        <v>686</v>
      </c>
      <c r="D95" t="s">
        <v>34</v>
      </c>
      <c r="E95" t="s">
        <v>34</v>
      </c>
      <c r="F95" t="s">
        <v>34</v>
      </c>
      <c r="G95" t="s">
        <v>34</v>
      </c>
      <c r="H95" t="s">
        <v>34</v>
      </c>
      <c r="I95" t="s">
        <v>34</v>
      </c>
      <c r="J95" t="s">
        <v>34</v>
      </c>
      <c r="K95" t="s">
        <v>34</v>
      </c>
    </row>
    <row r="96" spans="1:11" x14ac:dyDescent="0.25">
      <c r="A96">
        <v>95</v>
      </c>
      <c r="B96" t="s">
        <v>617</v>
      </c>
      <c r="C96" t="s">
        <v>688</v>
      </c>
      <c r="D96" t="s">
        <v>34</v>
      </c>
      <c r="E96" t="s">
        <v>34</v>
      </c>
      <c r="F96" t="s">
        <v>34</v>
      </c>
      <c r="G96" t="s">
        <v>34</v>
      </c>
      <c r="H96" t="s">
        <v>34</v>
      </c>
      <c r="I96" t="s">
        <v>34</v>
      </c>
      <c r="J96" t="s">
        <v>34</v>
      </c>
      <c r="K96" t="s">
        <v>34</v>
      </c>
    </row>
    <row r="97" spans="1:11" x14ac:dyDescent="0.25">
      <c r="A97">
        <v>96</v>
      </c>
      <c r="B97" t="s">
        <v>617</v>
      </c>
      <c r="C97" t="s">
        <v>687</v>
      </c>
      <c r="D97" t="s">
        <v>34</v>
      </c>
      <c r="E97" t="s">
        <v>34</v>
      </c>
      <c r="F97" t="s">
        <v>34</v>
      </c>
      <c r="G97" t="s">
        <v>34</v>
      </c>
      <c r="H97" t="s">
        <v>34</v>
      </c>
      <c r="I97" t="s">
        <v>34</v>
      </c>
      <c r="J97" t="s">
        <v>34</v>
      </c>
      <c r="K97" t="s">
        <v>34</v>
      </c>
    </row>
    <row r="98" spans="1:11" x14ac:dyDescent="0.25">
      <c r="A98">
        <v>97</v>
      </c>
      <c r="B98" t="s">
        <v>617</v>
      </c>
      <c r="C98" t="s">
        <v>687</v>
      </c>
      <c r="D98" t="s">
        <v>34</v>
      </c>
      <c r="E98" t="s">
        <v>34</v>
      </c>
      <c r="F98" t="s">
        <v>34</v>
      </c>
      <c r="G98" t="s">
        <v>34</v>
      </c>
      <c r="H98" t="s">
        <v>34</v>
      </c>
      <c r="I98" t="s">
        <v>34</v>
      </c>
      <c r="J98" t="s">
        <v>34</v>
      </c>
      <c r="K98" t="s">
        <v>34</v>
      </c>
    </row>
    <row r="99" spans="1:11" x14ac:dyDescent="0.25">
      <c r="A99">
        <v>98</v>
      </c>
      <c r="B99" t="s">
        <v>617</v>
      </c>
      <c r="C99" t="s">
        <v>683</v>
      </c>
      <c r="D99" t="s">
        <v>34</v>
      </c>
      <c r="E99" t="s">
        <v>34</v>
      </c>
      <c r="F99" t="s">
        <v>34</v>
      </c>
      <c r="G99" t="s">
        <v>34</v>
      </c>
      <c r="H99" t="s">
        <v>34</v>
      </c>
      <c r="I99" t="s">
        <v>34</v>
      </c>
      <c r="J99" t="s">
        <v>34</v>
      </c>
      <c r="K99" t="s">
        <v>34</v>
      </c>
    </row>
    <row r="100" spans="1:11" x14ac:dyDescent="0.25">
      <c r="A100">
        <v>99</v>
      </c>
      <c r="B100" t="s">
        <v>803</v>
      </c>
      <c r="C100" t="s">
        <v>34</v>
      </c>
      <c r="D100" t="s">
        <v>34</v>
      </c>
      <c r="E100" t="s">
        <v>34</v>
      </c>
      <c r="F100" t="s">
        <v>34</v>
      </c>
      <c r="G100" t="s">
        <v>34</v>
      </c>
      <c r="H100" t="s">
        <v>34</v>
      </c>
      <c r="I100" t="s">
        <v>34</v>
      </c>
      <c r="J100" t="s">
        <v>34</v>
      </c>
      <c r="K100" t="s">
        <v>34</v>
      </c>
    </row>
    <row r="101" spans="1:11" x14ac:dyDescent="0.25">
      <c r="A101">
        <v>100</v>
      </c>
      <c r="B101" t="s">
        <v>747</v>
      </c>
      <c r="C101" t="s">
        <v>34</v>
      </c>
      <c r="D101" t="s">
        <v>34</v>
      </c>
      <c r="E101" t="s">
        <v>34</v>
      </c>
      <c r="F101" t="s">
        <v>34</v>
      </c>
      <c r="G101" t="s">
        <v>34</v>
      </c>
      <c r="H101" t="s">
        <v>34</v>
      </c>
      <c r="I101" t="s">
        <v>34</v>
      </c>
      <c r="J101" t="s">
        <v>34</v>
      </c>
      <c r="K101" t="s">
        <v>34</v>
      </c>
    </row>
    <row r="102" spans="1:11" x14ac:dyDescent="0.25">
      <c r="A102">
        <v>101</v>
      </c>
      <c r="B102" t="s">
        <v>839</v>
      </c>
      <c r="C102" t="s">
        <v>818</v>
      </c>
      <c r="D102" t="s">
        <v>34</v>
      </c>
      <c r="E102" t="s">
        <v>34</v>
      </c>
      <c r="F102" t="s">
        <v>34</v>
      </c>
      <c r="G102" t="s">
        <v>34</v>
      </c>
      <c r="H102" t="s">
        <v>34</v>
      </c>
      <c r="I102" t="s">
        <v>34</v>
      </c>
      <c r="J102" t="s">
        <v>34</v>
      </c>
      <c r="K102" t="s">
        <v>34</v>
      </c>
    </row>
    <row r="103" spans="1:11" x14ac:dyDescent="0.25">
      <c r="A103">
        <v>102</v>
      </c>
      <c r="B103" t="s">
        <v>821</v>
      </c>
      <c r="C103" t="s">
        <v>34</v>
      </c>
      <c r="D103" t="s">
        <v>34</v>
      </c>
      <c r="E103" t="s">
        <v>34</v>
      </c>
      <c r="F103" t="s">
        <v>34</v>
      </c>
      <c r="G103" t="s">
        <v>34</v>
      </c>
      <c r="H103" t="s">
        <v>34</v>
      </c>
      <c r="I103" t="s">
        <v>34</v>
      </c>
      <c r="J103" t="s">
        <v>34</v>
      </c>
      <c r="K103" t="s">
        <v>34</v>
      </c>
    </row>
    <row r="104" spans="1:11" x14ac:dyDescent="0.25">
      <c r="A104">
        <v>103</v>
      </c>
      <c r="B104" t="s">
        <v>822</v>
      </c>
      <c r="C104" t="s">
        <v>34</v>
      </c>
      <c r="D104" t="s">
        <v>34</v>
      </c>
      <c r="E104" t="s">
        <v>34</v>
      </c>
      <c r="F104" t="s">
        <v>34</v>
      </c>
      <c r="G104" t="s">
        <v>34</v>
      </c>
      <c r="H104" t="s">
        <v>34</v>
      </c>
      <c r="I104" t="s">
        <v>34</v>
      </c>
      <c r="J104" t="s">
        <v>34</v>
      </c>
      <c r="K104" t="s">
        <v>34</v>
      </c>
    </row>
    <row r="105" spans="1:11" x14ac:dyDescent="0.25">
      <c r="A105">
        <v>104</v>
      </c>
      <c r="B105" t="s">
        <v>824</v>
      </c>
      <c r="C105" t="s">
        <v>34</v>
      </c>
      <c r="D105" t="s">
        <v>34</v>
      </c>
      <c r="E105" t="s">
        <v>34</v>
      </c>
      <c r="F105" t="s">
        <v>34</v>
      </c>
      <c r="G105" t="s">
        <v>34</v>
      </c>
      <c r="H105" t="s">
        <v>34</v>
      </c>
      <c r="I105" t="s">
        <v>34</v>
      </c>
      <c r="J105" t="s">
        <v>34</v>
      </c>
      <c r="K105" t="s">
        <v>34</v>
      </c>
    </row>
    <row r="106" spans="1:11" x14ac:dyDescent="0.25">
      <c r="A106">
        <v>105</v>
      </c>
      <c r="B106" t="s">
        <v>823</v>
      </c>
      <c r="C106" t="s">
        <v>34</v>
      </c>
      <c r="D106" t="s">
        <v>34</v>
      </c>
      <c r="E106" t="s">
        <v>34</v>
      </c>
      <c r="F106" t="s">
        <v>34</v>
      </c>
      <c r="G106" t="s">
        <v>34</v>
      </c>
      <c r="H106" t="s">
        <v>34</v>
      </c>
      <c r="I106" t="s">
        <v>34</v>
      </c>
      <c r="J106" t="s">
        <v>34</v>
      </c>
      <c r="K106" t="s">
        <v>34</v>
      </c>
    </row>
    <row r="107" spans="1:11" x14ac:dyDescent="0.25">
      <c r="A107">
        <v>106</v>
      </c>
      <c r="B107" t="s">
        <v>823</v>
      </c>
      <c r="C107" t="s">
        <v>34</v>
      </c>
      <c r="D107" t="s">
        <v>34</v>
      </c>
      <c r="E107" t="s">
        <v>34</v>
      </c>
      <c r="F107" t="s">
        <v>34</v>
      </c>
      <c r="G107" t="s">
        <v>34</v>
      </c>
      <c r="H107" t="s">
        <v>34</v>
      </c>
      <c r="I107" t="s">
        <v>34</v>
      </c>
      <c r="J107" t="s">
        <v>34</v>
      </c>
      <c r="K107" t="s">
        <v>34</v>
      </c>
    </row>
    <row r="108" spans="1:11" x14ac:dyDescent="0.25">
      <c r="A108">
        <v>107</v>
      </c>
      <c r="B108" t="s">
        <v>821</v>
      </c>
      <c r="C108" t="s">
        <v>34</v>
      </c>
      <c r="D108" t="s">
        <v>34</v>
      </c>
      <c r="E108" t="s">
        <v>34</v>
      </c>
      <c r="F108" t="s">
        <v>34</v>
      </c>
      <c r="G108" t="s">
        <v>34</v>
      </c>
      <c r="H108" t="s">
        <v>34</v>
      </c>
      <c r="I108" t="s">
        <v>34</v>
      </c>
      <c r="J108" t="s">
        <v>34</v>
      </c>
      <c r="K108" t="s">
        <v>34</v>
      </c>
    </row>
    <row r="109" spans="1:11" x14ac:dyDescent="0.25">
      <c r="A109">
        <v>108</v>
      </c>
      <c r="B109" t="s">
        <v>823</v>
      </c>
      <c r="C109" t="s">
        <v>34</v>
      </c>
      <c r="D109" t="s">
        <v>34</v>
      </c>
      <c r="E109" t="s">
        <v>34</v>
      </c>
      <c r="F109" t="s">
        <v>34</v>
      </c>
      <c r="G109" t="s">
        <v>34</v>
      </c>
      <c r="H109" t="s">
        <v>34</v>
      </c>
      <c r="I109" t="s">
        <v>34</v>
      </c>
      <c r="J109" t="s">
        <v>34</v>
      </c>
      <c r="K109" t="s">
        <v>34</v>
      </c>
    </row>
    <row r="110" spans="1:11" x14ac:dyDescent="0.25">
      <c r="A110">
        <v>109</v>
      </c>
      <c r="B110" t="s">
        <v>824</v>
      </c>
      <c r="C110" t="s">
        <v>34</v>
      </c>
      <c r="D110" t="s">
        <v>34</v>
      </c>
      <c r="E110" t="s">
        <v>34</v>
      </c>
      <c r="F110" t="s">
        <v>34</v>
      </c>
      <c r="G110" t="s">
        <v>34</v>
      </c>
      <c r="H110" t="s">
        <v>34</v>
      </c>
      <c r="I110" t="s">
        <v>34</v>
      </c>
      <c r="J110" t="s">
        <v>34</v>
      </c>
      <c r="K110" t="s">
        <v>34</v>
      </c>
    </row>
    <row r="111" spans="1:11" x14ac:dyDescent="0.25">
      <c r="A111">
        <v>110</v>
      </c>
      <c r="B111" t="s">
        <v>823</v>
      </c>
      <c r="C111" t="s">
        <v>34</v>
      </c>
      <c r="D111" t="s">
        <v>34</v>
      </c>
      <c r="E111" t="s">
        <v>34</v>
      </c>
      <c r="F111" t="s">
        <v>34</v>
      </c>
      <c r="G111" t="s">
        <v>34</v>
      </c>
      <c r="H111" t="s">
        <v>34</v>
      </c>
      <c r="I111" t="s">
        <v>34</v>
      </c>
      <c r="J111" t="s">
        <v>34</v>
      </c>
      <c r="K111" t="s">
        <v>34</v>
      </c>
    </row>
    <row r="112" spans="1:11" x14ac:dyDescent="0.25">
      <c r="A112">
        <v>111</v>
      </c>
      <c r="B112" t="s">
        <v>823</v>
      </c>
      <c r="C112" t="s">
        <v>34</v>
      </c>
      <c r="D112" t="s">
        <v>34</v>
      </c>
      <c r="E112" t="s">
        <v>34</v>
      </c>
      <c r="F112" t="s">
        <v>34</v>
      </c>
      <c r="G112" t="s">
        <v>34</v>
      </c>
      <c r="H112" t="s">
        <v>34</v>
      </c>
      <c r="I112" t="s">
        <v>34</v>
      </c>
      <c r="J112" t="s">
        <v>34</v>
      </c>
      <c r="K112" t="s">
        <v>34</v>
      </c>
    </row>
    <row r="113" spans="1:11" x14ac:dyDescent="0.25">
      <c r="A113">
        <v>112</v>
      </c>
      <c r="B113" t="s">
        <v>825</v>
      </c>
      <c r="C113" t="s">
        <v>34</v>
      </c>
      <c r="D113" t="s">
        <v>34</v>
      </c>
      <c r="E113" t="s">
        <v>34</v>
      </c>
      <c r="F113" t="s">
        <v>34</v>
      </c>
      <c r="G113" t="s">
        <v>34</v>
      </c>
      <c r="H113" t="s">
        <v>34</v>
      </c>
      <c r="I113" t="s">
        <v>34</v>
      </c>
      <c r="J113" t="s">
        <v>34</v>
      </c>
      <c r="K113" t="s">
        <v>34</v>
      </c>
    </row>
    <row r="114" spans="1:11" x14ac:dyDescent="0.25">
      <c r="A114">
        <v>113</v>
      </c>
      <c r="B114" t="s">
        <v>800</v>
      </c>
      <c r="C114" t="s">
        <v>34</v>
      </c>
      <c r="D114" t="s">
        <v>34</v>
      </c>
      <c r="E114" t="s">
        <v>34</v>
      </c>
      <c r="F114" t="s">
        <v>34</v>
      </c>
      <c r="G114" t="s">
        <v>34</v>
      </c>
      <c r="H114" t="s">
        <v>34</v>
      </c>
      <c r="I114" t="s">
        <v>34</v>
      </c>
      <c r="J114" t="s">
        <v>34</v>
      </c>
      <c r="K114" t="s">
        <v>34</v>
      </c>
    </row>
    <row r="115" spans="1:11" x14ac:dyDescent="0.25">
      <c r="A115">
        <v>114</v>
      </c>
      <c r="B115" t="s">
        <v>689</v>
      </c>
      <c r="C115" t="s">
        <v>690</v>
      </c>
      <c r="D115" t="s">
        <v>34</v>
      </c>
      <c r="E115" t="s">
        <v>34</v>
      </c>
      <c r="F115" t="s">
        <v>34</v>
      </c>
      <c r="G115" t="s">
        <v>34</v>
      </c>
      <c r="H115" t="s">
        <v>34</v>
      </c>
      <c r="I115" t="s">
        <v>34</v>
      </c>
      <c r="J115" t="s">
        <v>34</v>
      </c>
      <c r="K115" t="s">
        <v>34</v>
      </c>
    </row>
    <row r="116" spans="1:11" x14ac:dyDescent="0.25">
      <c r="A116">
        <v>115</v>
      </c>
      <c r="B116" t="s">
        <v>664</v>
      </c>
      <c r="C116" t="s">
        <v>691</v>
      </c>
      <c r="D116" t="s">
        <v>34</v>
      </c>
      <c r="E116" t="s">
        <v>34</v>
      </c>
      <c r="F116" t="s">
        <v>34</v>
      </c>
      <c r="G116" t="s">
        <v>34</v>
      </c>
      <c r="H116" t="s">
        <v>34</v>
      </c>
      <c r="I116" t="s">
        <v>34</v>
      </c>
      <c r="J116" t="s">
        <v>34</v>
      </c>
      <c r="K116" t="s">
        <v>34</v>
      </c>
    </row>
    <row r="117" spans="1:11" x14ac:dyDescent="0.25">
      <c r="A117">
        <v>116</v>
      </c>
      <c r="B117" t="s">
        <v>664</v>
      </c>
      <c r="C117" t="s">
        <v>691</v>
      </c>
      <c r="D117" t="s">
        <v>34</v>
      </c>
      <c r="E117" t="s">
        <v>34</v>
      </c>
      <c r="F117" t="s">
        <v>34</v>
      </c>
      <c r="G117" t="s">
        <v>34</v>
      </c>
      <c r="H117" t="s">
        <v>34</v>
      </c>
      <c r="I117" t="s">
        <v>34</v>
      </c>
      <c r="J117" t="s">
        <v>34</v>
      </c>
      <c r="K117" t="s">
        <v>34</v>
      </c>
    </row>
    <row r="118" spans="1:11" x14ac:dyDescent="0.25">
      <c r="A118">
        <v>117</v>
      </c>
      <c r="B118" t="s">
        <v>664</v>
      </c>
      <c r="C118" t="s">
        <v>690</v>
      </c>
      <c r="D118" t="s">
        <v>34</v>
      </c>
      <c r="E118" t="s">
        <v>34</v>
      </c>
      <c r="F118" t="s">
        <v>34</v>
      </c>
      <c r="G118" t="s">
        <v>34</v>
      </c>
      <c r="H118" t="s">
        <v>34</v>
      </c>
      <c r="I118" t="s">
        <v>34</v>
      </c>
      <c r="J118" t="s">
        <v>34</v>
      </c>
      <c r="K118" t="s">
        <v>34</v>
      </c>
    </row>
    <row r="119" spans="1:11" x14ac:dyDescent="0.25">
      <c r="A119">
        <v>118</v>
      </c>
      <c r="B119" t="s">
        <v>664</v>
      </c>
      <c r="C119" t="s">
        <v>691</v>
      </c>
      <c r="D119" t="s">
        <v>34</v>
      </c>
      <c r="E119" t="s">
        <v>34</v>
      </c>
      <c r="F119" t="s">
        <v>34</v>
      </c>
      <c r="G119" t="s">
        <v>34</v>
      </c>
      <c r="H119" t="s">
        <v>34</v>
      </c>
      <c r="I119" t="s">
        <v>34</v>
      </c>
      <c r="J119" t="s">
        <v>34</v>
      </c>
      <c r="K119" t="s">
        <v>34</v>
      </c>
    </row>
    <row r="120" spans="1:11" x14ac:dyDescent="0.25">
      <c r="A120">
        <v>119</v>
      </c>
      <c r="B120" t="s">
        <v>664</v>
      </c>
      <c r="C120" t="s">
        <v>691</v>
      </c>
      <c r="D120" t="s">
        <v>34</v>
      </c>
      <c r="E120" t="s">
        <v>34</v>
      </c>
      <c r="F120" t="s">
        <v>34</v>
      </c>
      <c r="G120" t="s">
        <v>34</v>
      </c>
      <c r="H120" t="s">
        <v>34</v>
      </c>
      <c r="I120" t="s">
        <v>34</v>
      </c>
      <c r="J120" t="s">
        <v>34</v>
      </c>
      <c r="K120" t="s">
        <v>34</v>
      </c>
    </row>
    <row r="121" spans="1:11" x14ac:dyDescent="0.25">
      <c r="A121">
        <v>120</v>
      </c>
      <c r="B121" t="s">
        <v>692</v>
      </c>
      <c r="C121" t="s">
        <v>34</v>
      </c>
      <c r="D121" t="s">
        <v>34</v>
      </c>
      <c r="E121" t="s">
        <v>34</v>
      </c>
      <c r="F121" t="s">
        <v>34</v>
      </c>
      <c r="G121" t="s">
        <v>34</v>
      </c>
      <c r="H121" t="s">
        <v>34</v>
      </c>
      <c r="I121" t="s">
        <v>34</v>
      </c>
      <c r="J121" t="s">
        <v>34</v>
      </c>
      <c r="K121" t="s">
        <v>34</v>
      </c>
    </row>
    <row r="122" spans="1:11" x14ac:dyDescent="0.25">
      <c r="A122">
        <v>121</v>
      </c>
      <c r="B122" t="s">
        <v>639</v>
      </c>
      <c r="C122" t="s">
        <v>34</v>
      </c>
      <c r="D122" t="s">
        <v>34</v>
      </c>
      <c r="E122" t="s">
        <v>34</v>
      </c>
      <c r="F122" t="s">
        <v>34</v>
      </c>
      <c r="G122" t="s">
        <v>34</v>
      </c>
      <c r="H122" t="s">
        <v>34</v>
      </c>
      <c r="I122" t="s">
        <v>34</v>
      </c>
      <c r="J122" t="s">
        <v>34</v>
      </c>
      <c r="K122" t="s">
        <v>34</v>
      </c>
    </row>
    <row r="123" spans="1:11" x14ac:dyDescent="0.25">
      <c r="A123">
        <v>122</v>
      </c>
      <c r="B123" t="s">
        <v>664</v>
      </c>
      <c r="C123" t="s">
        <v>693</v>
      </c>
      <c r="D123" t="s">
        <v>34</v>
      </c>
      <c r="E123" t="s">
        <v>34</v>
      </c>
      <c r="F123" t="s">
        <v>34</v>
      </c>
      <c r="G123" t="s">
        <v>34</v>
      </c>
      <c r="H123" t="s">
        <v>34</v>
      </c>
      <c r="I123" t="s">
        <v>34</v>
      </c>
      <c r="J123" t="s">
        <v>34</v>
      </c>
      <c r="K123" t="s">
        <v>34</v>
      </c>
    </row>
    <row r="124" spans="1:11" x14ac:dyDescent="0.25">
      <c r="A124">
        <v>123</v>
      </c>
      <c r="B124" t="s">
        <v>664</v>
      </c>
      <c r="C124" t="s">
        <v>694</v>
      </c>
      <c r="D124" t="s">
        <v>34</v>
      </c>
      <c r="E124" t="s">
        <v>34</v>
      </c>
      <c r="F124" t="s">
        <v>34</v>
      </c>
      <c r="G124" t="s">
        <v>34</v>
      </c>
      <c r="H124" t="s">
        <v>34</v>
      </c>
      <c r="I124" t="s">
        <v>34</v>
      </c>
      <c r="J124" t="s">
        <v>34</v>
      </c>
      <c r="K124" t="s">
        <v>34</v>
      </c>
    </row>
    <row r="125" spans="1:11" x14ac:dyDescent="0.25">
      <c r="A125">
        <v>124</v>
      </c>
      <c r="B125" t="s">
        <v>664</v>
      </c>
      <c r="C125" t="s">
        <v>695</v>
      </c>
      <c r="D125" t="s">
        <v>34</v>
      </c>
      <c r="E125" t="s">
        <v>34</v>
      </c>
      <c r="F125" t="s">
        <v>34</v>
      </c>
      <c r="G125" t="s">
        <v>34</v>
      </c>
      <c r="H125" t="s">
        <v>34</v>
      </c>
      <c r="I125" t="s">
        <v>34</v>
      </c>
      <c r="J125" t="s">
        <v>34</v>
      </c>
      <c r="K125" t="s">
        <v>34</v>
      </c>
    </row>
    <row r="126" spans="1:11" x14ac:dyDescent="0.25">
      <c r="A126">
        <v>125</v>
      </c>
      <c r="B126" t="s">
        <v>664</v>
      </c>
      <c r="C126" t="s">
        <v>693</v>
      </c>
      <c r="D126" t="s">
        <v>34</v>
      </c>
      <c r="E126" t="s">
        <v>34</v>
      </c>
      <c r="F126" t="s">
        <v>34</v>
      </c>
      <c r="G126" t="s">
        <v>34</v>
      </c>
      <c r="H126" t="s">
        <v>34</v>
      </c>
      <c r="I126" t="s">
        <v>34</v>
      </c>
      <c r="J126" t="s">
        <v>34</v>
      </c>
      <c r="K126" t="s">
        <v>34</v>
      </c>
    </row>
    <row r="127" spans="1:11" x14ac:dyDescent="0.25">
      <c r="A127">
        <v>126</v>
      </c>
      <c r="B127" t="s">
        <v>664</v>
      </c>
      <c r="C127" t="s">
        <v>694</v>
      </c>
      <c r="D127" t="s">
        <v>34</v>
      </c>
      <c r="E127" t="s">
        <v>34</v>
      </c>
      <c r="F127" t="s">
        <v>34</v>
      </c>
      <c r="G127" t="s">
        <v>34</v>
      </c>
      <c r="H127" t="s">
        <v>34</v>
      </c>
      <c r="I127" t="s">
        <v>34</v>
      </c>
      <c r="J127" t="s">
        <v>34</v>
      </c>
      <c r="K127" t="s">
        <v>34</v>
      </c>
    </row>
    <row r="128" spans="1:11" x14ac:dyDescent="0.25">
      <c r="A128">
        <v>127</v>
      </c>
      <c r="B128" t="s">
        <v>664</v>
      </c>
      <c r="C128" t="s">
        <v>696</v>
      </c>
      <c r="D128" t="s">
        <v>34</v>
      </c>
      <c r="E128" t="s">
        <v>34</v>
      </c>
      <c r="F128" t="s">
        <v>34</v>
      </c>
      <c r="G128" t="s">
        <v>34</v>
      </c>
      <c r="H128" t="s">
        <v>34</v>
      </c>
      <c r="I128" t="s">
        <v>34</v>
      </c>
      <c r="J128" t="s">
        <v>34</v>
      </c>
      <c r="K128" t="s">
        <v>34</v>
      </c>
    </row>
    <row r="129" spans="1:11" x14ac:dyDescent="0.25">
      <c r="A129">
        <v>128</v>
      </c>
      <c r="B129" t="s">
        <v>621</v>
      </c>
      <c r="C129" t="s">
        <v>34</v>
      </c>
      <c r="D129" t="s">
        <v>34</v>
      </c>
      <c r="E129" t="s">
        <v>34</v>
      </c>
      <c r="F129" t="s">
        <v>34</v>
      </c>
      <c r="G129" t="s">
        <v>34</v>
      </c>
      <c r="H129" t="s">
        <v>34</v>
      </c>
      <c r="I129" t="s">
        <v>34</v>
      </c>
      <c r="J129" t="s">
        <v>34</v>
      </c>
      <c r="K129" t="s">
        <v>34</v>
      </c>
    </row>
    <row r="130" spans="1:11" x14ac:dyDescent="0.25">
      <c r="A130">
        <v>129</v>
      </c>
      <c r="B130" t="s">
        <v>664</v>
      </c>
      <c r="C130" t="s">
        <v>697</v>
      </c>
      <c r="D130" t="s">
        <v>34</v>
      </c>
      <c r="E130" t="s">
        <v>34</v>
      </c>
      <c r="F130" t="s">
        <v>34</v>
      </c>
      <c r="G130" t="s">
        <v>34</v>
      </c>
      <c r="H130" t="s">
        <v>34</v>
      </c>
      <c r="I130" t="s">
        <v>34</v>
      </c>
      <c r="J130" t="s">
        <v>34</v>
      </c>
      <c r="K130" t="s">
        <v>34</v>
      </c>
    </row>
    <row r="131" spans="1:11" x14ac:dyDescent="0.25">
      <c r="A131">
        <v>130</v>
      </c>
      <c r="B131" t="s">
        <v>746</v>
      </c>
      <c r="C131" t="s">
        <v>526</v>
      </c>
      <c r="D131" t="s">
        <v>34</v>
      </c>
      <c r="E131" t="s">
        <v>34</v>
      </c>
      <c r="F131" t="s">
        <v>34</v>
      </c>
      <c r="G131" t="s">
        <v>34</v>
      </c>
      <c r="H131" t="s">
        <v>34</v>
      </c>
      <c r="I131" t="s">
        <v>34</v>
      </c>
      <c r="J131" t="s">
        <v>34</v>
      </c>
      <c r="K131" t="s">
        <v>34</v>
      </c>
    </row>
    <row r="132" spans="1:11" x14ac:dyDescent="0.25">
      <c r="A132">
        <v>131</v>
      </c>
      <c r="B132" t="s">
        <v>34</v>
      </c>
      <c r="C132" t="s">
        <v>34</v>
      </c>
      <c r="D132" t="s">
        <v>34</v>
      </c>
      <c r="E132" t="s">
        <v>34</v>
      </c>
      <c r="F132" t="s">
        <v>34</v>
      </c>
      <c r="G132" t="s">
        <v>34</v>
      </c>
      <c r="H132" t="s">
        <v>34</v>
      </c>
      <c r="I132" t="s">
        <v>34</v>
      </c>
      <c r="J132" t="s">
        <v>34</v>
      </c>
      <c r="K132" t="s">
        <v>34</v>
      </c>
    </row>
    <row r="133" spans="1:11" x14ac:dyDescent="0.25">
      <c r="A133">
        <v>132</v>
      </c>
      <c r="B133" t="s">
        <v>664</v>
      </c>
      <c r="C133" t="s">
        <v>698</v>
      </c>
      <c r="D133" t="s">
        <v>34</v>
      </c>
      <c r="E133" t="s">
        <v>34</v>
      </c>
      <c r="F133" t="s">
        <v>34</v>
      </c>
      <c r="G133" t="s">
        <v>34</v>
      </c>
      <c r="H133" t="s">
        <v>34</v>
      </c>
      <c r="I133" t="s">
        <v>34</v>
      </c>
      <c r="J133" t="s">
        <v>34</v>
      </c>
      <c r="K133" t="s">
        <v>34</v>
      </c>
    </row>
    <row r="134" spans="1:11" x14ac:dyDescent="0.25">
      <c r="A134">
        <v>133</v>
      </c>
      <c r="B134" t="s">
        <v>664</v>
      </c>
      <c r="C134" t="s">
        <v>699</v>
      </c>
      <c r="D134" t="s">
        <v>34</v>
      </c>
      <c r="E134" t="s">
        <v>34</v>
      </c>
      <c r="F134" t="s">
        <v>34</v>
      </c>
      <c r="G134" t="s">
        <v>34</v>
      </c>
      <c r="H134" t="s">
        <v>34</v>
      </c>
      <c r="I134" t="s">
        <v>34</v>
      </c>
      <c r="J134" t="s">
        <v>34</v>
      </c>
      <c r="K134" t="s">
        <v>34</v>
      </c>
    </row>
    <row r="135" spans="1:11" x14ac:dyDescent="0.25">
      <c r="A135">
        <v>134</v>
      </c>
      <c r="B135" t="s">
        <v>34</v>
      </c>
      <c r="C135" t="s">
        <v>34</v>
      </c>
      <c r="D135" t="s">
        <v>34</v>
      </c>
      <c r="E135" t="s">
        <v>34</v>
      </c>
      <c r="F135" t="s">
        <v>34</v>
      </c>
      <c r="G135" t="s">
        <v>34</v>
      </c>
      <c r="H135" t="s">
        <v>34</v>
      </c>
      <c r="I135" t="s">
        <v>34</v>
      </c>
      <c r="J135" t="s">
        <v>34</v>
      </c>
      <c r="K135" t="s">
        <v>34</v>
      </c>
    </row>
    <row r="136" spans="1:11" x14ac:dyDescent="0.25">
      <c r="A136">
        <v>135</v>
      </c>
      <c r="B136" t="s">
        <v>664</v>
      </c>
      <c r="C136" t="s">
        <v>700</v>
      </c>
      <c r="D136" t="s">
        <v>34</v>
      </c>
      <c r="E136" t="s">
        <v>34</v>
      </c>
      <c r="F136" t="s">
        <v>34</v>
      </c>
      <c r="G136" t="s">
        <v>34</v>
      </c>
      <c r="H136" t="s">
        <v>34</v>
      </c>
      <c r="I136" t="s">
        <v>34</v>
      </c>
      <c r="J136" t="s">
        <v>34</v>
      </c>
      <c r="K136" t="s">
        <v>34</v>
      </c>
    </row>
    <row r="137" spans="1:11" x14ac:dyDescent="0.25">
      <c r="A137">
        <v>136</v>
      </c>
      <c r="B137" t="s">
        <v>664</v>
      </c>
      <c r="C137" t="s">
        <v>700</v>
      </c>
      <c r="D137" t="s">
        <v>34</v>
      </c>
      <c r="E137" t="s">
        <v>34</v>
      </c>
      <c r="F137" t="s">
        <v>34</v>
      </c>
      <c r="G137" t="s">
        <v>34</v>
      </c>
      <c r="H137" t="s">
        <v>34</v>
      </c>
      <c r="I137" t="s">
        <v>34</v>
      </c>
      <c r="J137" t="s">
        <v>34</v>
      </c>
      <c r="K137" t="s">
        <v>34</v>
      </c>
    </row>
    <row r="138" spans="1:11" x14ac:dyDescent="0.25">
      <c r="A138">
        <v>137</v>
      </c>
      <c r="B138" t="s">
        <v>664</v>
      </c>
      <c r="C138" t="s">
        <v>698</v>
      </c>
      <c r="D138" t="s">
        <v>34</v>
      </c>
      <c r="E138" t="s">
        <v>34</v>
      </c>
      <c r="F138" t="s">
        <v>34</v>
      </c>
      <c r="G138" t="s">
        <v>34</v>
      </c>
      <c r="H138" t="s">
        <v>34</v>
      </c>
      <c r="I138" t="s">
        <v>34</v>
      </c>
      <c r="J138" t="s">
        <v>34</v>
      </c>
      <c r="K138" t="s">
        <v>34</v>
      </c>
    </row>
    <row r="139" spans="1:11" x14ac:dyDescent="0.25">
      <c r="A139">
        <v>138</v>
      </c>
      <c r="B139" t="s">
        <v>664</v>
      </c>
      <c r="C139" t="s">
        <v>699</v>
      </c>
      <c r="D139" t="s">
        <v>34</v>
      </c>
      <c r="E139" t="s">
        <v>34</v>
      </c>
      <c r="F139" t="s">
        <v>34</v>
      </c>
      <c r="G139" t="s">
        <v>34</v>
      </c>
      <c r="H139" t="s">
        <v>34</v>
      </c>
      <c r="I139" t="s">
        <v>34</v>
      </c>
      <c r="J139" t="s">
        <v>34</v>
      </c>
      <c r="K139" t="s">
        <v>34</v>
      </c>
    </row>
    <row r="140" spans="1:11" x14ac:dyDescent="0.25">
      <c r="A140">
        <v>139</v>
      </c>
      <c r="B140" t="s">
        <v>34</v>
      </c>
      <c r="C140" t="s">
        <v>34</v>
      </c>
      <c r="D140" t="s">
        <v>34</v>
      </c>
      <c r="E140" t="s">
        <v>34</v>
      </c>
      <c r="F140" t="s">
        <v>34</v>
      </c>
      <c r="G140" t="s">
        <v>34</v>
      </c>
      <c r="H140" t="s">
        <v>34</v>
      </c>
      <c r="I140" t="s">
        <v>34</v>
      </c>
      <c r="J140" t="s">
        <v>34</v>
      </c>
      <c r="K140" t="s">
        <v>34</v>
      </c>
    </row>
    <row r="141" spans="1:11" x14ac:dyDescent="0.25">
      <c r="A141">
        <v>140</v>
      </c>
      <c r="B141" t="s">
        <v>664</v>
      </c>
      <c r="C141" t="s">
        <v>700</v>
      </c>
      <c r="D141" t="s">
        <v>34</v>
      </c>
      <c r="E141" t="s">
        <v>34</v>
      </c>
      <c r="F141" t="s">
        <v>34</v>
      </c>
      <c r="G141" t="s">
        <v>34</v>
      </c>
      <c r="H141" t="s">
        <v>34</v>
      </c>
      <c r="I141" t="s">
        <v>34</v>
      </c>
      <c r="J141" t="s">
        <v>34</v>
      </c>
      <c r="K141" t="s">
        <v>34</v>
      </c>
    </row>
    <row r="142" spans="1:11" x14ac:dyDescent="0.25">
      <c r="A142">
        <v>141</v>
      </c>
      <c r="B142" t="s">
        <v>664</v>
      </c>
      <c r="C142" t="s">
        <v>700</v>
      </c>
      <c r="D142" t="s">
        <v>34</v>
      </c>
      <c r="E142" t="s">
        <v>34</v>
      </c>
      <c r="F142" t="s">
        <v>34</v>
      </c>
      <c r="G142" t="s">
        <v>34</v>
      </c>
      <c r="H142" t="s">
        <v>34</v>
      </c>
      <c r="I142" t="s">
        <v>34</v>
      </c>
      <c r="J142" t="s">
        <v>34</v>
      </c>
      <c r="K142" t="s">
        <v>34</v>
      </c>
    </row>
    <row r="143" spans="1:11" x14ac:dyDescent="0.25">
      <c r="A143">
        <v>142</v>
      </c>
      <c r="B143" t="s">
        <v>617</v>
      </c>
      <c r="C143" t="s">
        <v>701</v>
      </c>
      <c r="D143" t="s">
        <v>34</v>
      </c>
      <c r="E143" t="s">
        <v>34</v>
      </c>
      <c r="F143" t="s">
        <v>34</v>
      </c>
      <c r="G143" t="s">
        <v>34</v>
      </c>
      <c r="H143" t="s">
        <v>34</v>
      </c>
      <c r="I143" t="s">
        <v>34</v>
      </c>
      <c r="J143" t="s">
        <v>34</v>
      </c>
      <c r="K143" t="s">
        <v>34</v>
      </c>
    </row>
    <row r="144" spans="1:11" x14ac:dyDescent="0.25">
      <c r="A144">
        <v>143</v>
      </c>
      <c r="B144" t="s">
        <v>702</v>
      </c>
      <c r="C144" t="s">
        <v>664</v>
      </c>
      <c r="D144" t="s">
        <v>34</v>
      </c>
      <c r="E144" t="s">
        <v>34</v>
      </c>
      <c r="F144" t="s">
        <v>34</v>
      </c>
      <c r="G144" t="s">
        <v>34</v>
      </c>
      <c r="H144" t="s">
        <v>34</v>
      </c>
      <c r="I144" t="s">
        <v>34</v>
      </c>
      <c r="J144" t="s">
        <v>34</v>
      </c>
      <c r="K144" t="s">
        <v>34</v>
      </c>
    </row>
    <row r="145" spans="1:11" x14ac:dyDescent="0.25">
      <c r="A145">
        <v>144</v>
      </c>
      <c r="B145" t="s">
        <v>639</v>
      </c>
      <c r="C145" t="s">
        <v>34</v>
      </c>
      <c r="D145" t="s">
        <v>34</v>
      </c>
      <c r="E145" t="s">
        <v>34</v>
      </c>
      <c r="F145" t="s">
        <v>34</v>
      </c>
      <c r="G145" t="s">
        <v>34</v>
      </c>
      <c r="H145" t="s">
        <v>34</v>
      </c>
      <c r="I145" t="s">
        <v>34</v>
      </c>
      <c r="J145" t="s">
        <v>34</v>
      </c>
      <c r="K145" t="s">
        <v>34</v>
      </c>
    </row>
    <row r="146" spans="1:11" x14ac:dyDescent="0.25">
      <c r="A146">
        <v>145</v>
      </c>
      <c r="B146" t="s">
        <v>819</v>
      </c>
      <c r="C146" t="s">
        <v>34</v>
      </c>
      <c r="D146" t="s">
        <v>34</v>
      </c>
      <c r="E146" t="s">
        <v>34</v>
      </c>
      <c r="F146" t="s">
        <v>34</v>
      </c>
      <c r="G146" t="s">
        <v>34</v>
      </c>
      <c r="H146" t="s">
        <v>34</v>
      </c>
      <c r="I146" t="s">
        <v>34</v>
      </c>
      <c r="J146" t="s">
        <v>34</v>
      </c>
      <c r="K146" t="s">
        <v>34</v>
      </c>
    </row>
    <row r="147" spans="1:11" x14ac:dyDescent="0.25">
      <c r="A147">
        <v>146</v>
      </c>
      <c r="B147" t="s">
        <v>664</v>
      </c>
      <c r="C147" t="s">
        <v>703</v>
      </c>
      <c r="D147" t="s">
        <v>34</v>
      </c>
      <c r="E147" t="s">
        <v>34</v>
      </c>
      <c r="F147" t="s">
        <v>34</v>
      </c>
      <c r="G147" t="s">
        <v>34</v>
      </c>
      <c r="H147" t="s">
        <v>34</v>
      </c>
      <c r="I147" t="s">
        <v>34</v>
      </c>
      <c r="J147" t="s">
        <v>34</v>
      </c>
      <c r="K147" t="s">
        <v>34</v>
      </c>
    </row>
    <row r="148" spans="1:11" x14ac:dyDescent="0.25">
      <c r="A148">
        <v>147</v>
      </c>
      <c r="B148" t="s">
        <v>664</v>
      </c>
      <c r="C148" t="s">
        <v>704</v>
      </c>
      <c r="D148" t="s">
        <v>34</v>
      </c>
      <c r="E148" t="s">
        <v>34</v>
      </c>
      <c r="F148" t="s">
        <v>34</v>
      </c>
      <c r="G148" t="s">
        <v>34</v>
      </c>
      <c r="H148" t="s">
        <v>34</v>
      </c>
      <c r="I148" t="s">
        <v>34</v>
      </c>
      <c r="J148" t="s">
        <v>34</v>
      </c>
      <c r="K148" t="s">
        <v>34</v>
      </c>
    </row>
    <row r="149" spans="1:11" x14ac:dyDescent="0.25">
      <c r="A149">
        <v>148</v>
      </c>
      <c r="B149" t="s">
        <v>34</v>
      </c>
      <c r="C149" t="s">
        <v>34</v>
      </c>
      <c r="D149" t="s">
        <v>34</v>
      </c>
      <c r="E149" t="s">
        <v>34</v>
      </c>
      <c r="F149" t="s">
        <v>34</v>
      </c>
      <c r="G149" t="s">
        <v>34</v>
      </c>
      <c r="H149" t="s">
        <v>34</v>
      </c>
      <c r="I149" t="s">
        <v>34</v>
      </c>
      <c r="J149" t="s">
        <v>34</v>
      </c>
      <c r="K149" t="s">
        <v>34</v>
      </c>
    </row>
    <row r="150" spans="1:11" x14ac:dyDescent="0.25">
      <c r="A150">
        <v>149</v>
      </c>
      <c r="B150" t="s">
        <v>664</v>
      </c>
      <c r="C150" t="s">
        <v>705</v>
      </c>
      <c r="D150" t="s">
        <v>34</v>
      </c>
      <c r="E150" t="s">
        <v>34</v>
      </c>
      <c r="F150" t="s">
        <v>34</v>
      </c>
      <c r="G150" t="s">
        <v>34</v>
      </c>
      <c r="H150" t="s">
        <v>34</v>
      </c>
      <c r="I150" t="s">
        <v>34</v>
      </c>
      <c r="J150" t="s">
        <v>34</v>
      </c>
      <c r="K150" t="s">
        <v>34</v>
      </c>
    </row>
    <row r="151" spans="1:11" x14ac:dyDescent="0.25">
      <c r="A151">
        <v>150</v>
      </c>
      <c r="B151" t="s">
        <v>664</v>
      </c>
      <c r="C151" t="s">
        <v>705</v>
      </c>
      <c r="D151" t="s">
        <v>34</v>
      </c>
      <c r="E151" t="s">
        <v>34</v>
      </c>
      <c r="F151" t="s">
        <v>34</v>
      </c>
      <c r="G151" t="s">
        <v>34</v>
      </c>
      <c r="H151" t="s">
        <v>34</v>
      </c>
      <c r="I151" t="s">
        <v>34</v>
      </c>
      <c r="J151" t="s">
        <v>34</v>
      </c>
      <c r="K151" t="s">
        <v>34</v>
      </c>
    </row>
    <row r="152" spans="1:11" x14ac:dyDescent="0.25">
      <c r="A152">
        <v>151</v>
      </c>
      <c r="B152" t="s">
        <v>664</v>
      </c>
      <c r="C152" t="s">
        <v>703</v>
      </c>
      <c r="D152" t="s">
        <v>34</v>
      </c>
      <c r="E152" t="s">
        <v>34</v>
      </c>
      <c r="F152" t="s">
        <v>34</v>
      </c>
      <c r="G152" t="s">
        <v>34</v>
      </c>
      <c r="H152" t="s">
        <v>34</v>
      </c>
      <c r="I152" t="s">
        <v>34</v>
      </c>
      <c r="J152" t="s">
        <v>34</v>
      </c>
      <c r="K152" t="s">
        <v>34</v>
      </c>
    </row>
    <row r="153" spans="1:11" x14ac:dyDescent="0.25">
      <c r="A153">
        <v>152</v>
      </c>
      <c r="B153" t="s">
        <v>664</v>
      </c>
      <c r="C153" t="s">
        <v>704</v>
      </c>
      <c r="D153" t="s">
        <v>34</v>
      </c>
      <c r="E153" t="s">
        <v>34</v>
      </c>
      <c r="F153" t="s">
        <v>34</v>
      </c>
      <c r="G153" t="s">
        <v>34</v>
      </c>
      <c r="H153" t="s">
        <v>34</v>
      </c>
      <c r="I153" t="s">
        <v>34</v>
      </c>
      <c r="J153" t="s">
        <v>34</v>
      </c>
      <c r="K153" t="s">
        <v>34</v>
      </c>
    </row>
    <row r="154" spans="1:11" x14ac:dyDescent="0.25">
      <c r="A154">
        <v>153</v>
      </c>
      <c r="B154" t="s">
        <v>34</v>
      </c>
      <c r="C154" t="s">
        <v>34</v>
      </c>
      <c r="D154" t="s">
        <v>34</v>
      </c>
      <c r="E154" t="s">
        <v>34</v>
      </c>
      <c r="F154" t="s">
        <v>34</v>
      </c>
      <c r="G154" t="s">
        <v>34</v>
      </c>
      <c r="H154" t="s">
        <v>34</v>
      </c>
      <c r="I154" t="s">
        <v>34</v>
      </c>
      <c r="J154" t="s">
        <v>34</v>
      </c>
      <c r="K154" t="s">
        <v>34</v>
      </c>
    </row>
    <row r="155" spans="1:11" x14ac:dyDescent="0.25">
      <c r="A155">
        <v>154</v>
      </c>
      <c r="B155" t="s">
        <v>664</v>
      </c>
      <c r="C155" t="s">
        <v>705</v>
      </c>
      <c r="D155" t="s">
        <v>34</v>
      </c>
      <c r="E155" t="s">
        <v>34</v>
      </c>
      <c r="F155" t="s">
        <v>34</v>
      </c>
      <c r="G155" t="s">
        <v>34</v>
      </c>
      <c r="H155" t="s">
        <v>34</v>
      </c>
      <c r="I155" t="s">
        <v>34</v>
      </c>
      <c r="J155" t="s">
        <v>34</v>
      </c>
      <c r="K155" t="s">
        <v>34</v>
      </c>
    </row>
    <row r="156" spans="1:11" x14ac:dyDescent="0.25">
      <c r="A156">
        <v>155</v>
      </c>
      <c r="B156" t="s">
        <v>664</v>
      </c>
      <c r="C156" t="s">
        <v>705</v>
      </c>
      <c r="D156" t="s">
        <v>34</v>
      </c>
      <c r="E156" t="s">
        <v>34</v>
      </c>
      <c r="F156" t="s">
        <v>34</v>
      </c>
      <c r="G156" t="s">
        <v>34</v>
      </c>
      <c r="H156" t="s">
        <v>34</v>
      </c>
      <c r="I156" t="s">
        <v>34</v>
      </c>
      <c r="J156" t="s">
        <v>34</v>
      </c>
      <c r="K156" t="s">
        <v>34</v>
      </c>
    </row>
    <row r="157" spans="1:11" x14ac:dyDescent="0.25">
      <c r="A157">
        <v>156</v>
      </c>
      <c r="B157" t="s">
        <v>621</v>
      </c>
      <c r="C157" t="s">
        <v>621</v>
      </c>
      <c r="D157" t="s">
        <v>34</v>
      </c>
      <c r="E157" t="s">
        <v>34</v>
      </c>
      <c r="F157" t="s">
        <v>34</v>
      </c>
      <c r="G157" t="s">
        <v>34</v>
      </c>
      <c r="H157" t="s">
        <v>34</v>
      </c>
      <c r="I157" t="s">
        <v>34</v>
      </c>
      <c r="J157" t="s">
        <v>34</v>
      </c>
      <c r="K157" t="s">
        <v>34</v>
      </c>
    </row>
    <row r="158" spans="1:11" x14ac:dyDescent="0.25">
      <c r="A158">
        <v>157</v>
      </c>
      <c r="B158" t="s">
        <v>664</v>
      </c>
      <c r="C158" t="s">
        <v>706</v>
      </c>
      <c r="D158" t="s">
        <v>34</v>
      </c>
      <c r="E158" t="s">
        <v>34</v>
      </c>
      <c r="F158" t="s">
        <v>34</v>
      </c>
      <c r="G158" t="s">
        <v>34</v>
      </c>
      <c r="H158" t="s">
        <v>34</v>
      </c>
      <c r="I158" t="s">
        <v>34</v>
      </c>
      <c r="J158" t="s">
        <v>34</v>
      </c>
      <c r="K158" t="s">
        <v>34</v>
      </c>
    </row>
    <row r="159" spans="1:11" x14ac:dyDescent="0.25">
      <c r="A159">
        <v>158</v>
      </c>
      <c r="B159" t="s">
        <v>748</v>
      </c>
      <c r="C159" t="s">
        <v>34</v>
      </c>
      <c r="D159" t="s">
        <v>34</v>
      </c>
      <c r="E159" t="s">
        <v>34</v>
      </c>
      <c r="F159" t="s">
        <v>34</v>
      </c>
      <c r="G159" t="s">
        <v>34</v>
      </c>
      <c r="H159" t="s">
        <v>34</v>
      </c>
      <c r="I159" t="s">
        <v>34</v>
      </c>
      <c r="J159" t="s">
        <v>34</v>
      </c>
      <c r="K159" t="s">
        <v>34</v>
      </c>
    </row>
    <row r="160" spans="1:11" x14ac:dyDescent="0.25">
      <c r="A160">
        <v>159</v>
      </c>
      <c r="B160" t="s">
        <v>801</v>
      </c>
      <c r="C160" t="s">
        <v>34</v>
      </c>
      <c r="D160" t="s">
        <v>34</v>
      </c>
      <c r="E160" t="s">
        <v>34</v>
      </c>
      <c r="F160" t="s">
        <v>34</v>
      </c>
      <c r="G160" t="s">
        <v>34</v>
      </c>
      <c r="H160" t="s">
        <v>34</v>
      </c>
      <c r="I160" t="s">
        <v>34</v>
      </c>
      <c r="J160" t="s">
        <v>34</v>
      </c>
      <c r="K160" t="s">
        <v>34</v>
      </c>
    </row>
    <row r="161" spans="1:11" x14ac:dyDescent="0.25">
      <c r="A161">
        <v>160</v>
      </c>
      <c r="B161" t="s">
        <v>664</v>
      </c>
      <c r="C161" t="s">
        <v>675</v>
      </c>
      <c r="D161" t="s">
        <v>34</v>
      </c>
      <c r="E161" t="s">
        <v>34</v>
      </c>
      <c r="F161" t="s">
        <v>34</v>
      </c>
      <c r="G161" t="s">
        <v>34</v>
      </c>
      <c r="H161" t="s">
        <v>34</v>
      </c>
      <c r="I161" t="s">
        <v>34</v>
      </c>
      <c r="J161" t="s">
        <v>34</v>
      </c>
      <c r="K161" t="s">
        <v>34</v>
      </c>
    </row>
    <row r="162" spans="1:11" x14ac:dyDescent="0.25">
      <c r="A162">
        <v>161</v>
      </c>
      <c r="B162" t="s">
        <v>666</v>
      </c>
      <c r="C162" t="s">
        <v>707</v>
      </c>
      <c r="D162" t="s">
        <v>34</v>
      </c>
      <c r="E162" t="s">
        <v>34</v>
      </c>
      <c r="F162" t="s">
        <v>34</v>
      </c>
      <c r="G162" t="s">
        <v>34</v>
      </c>
      <c r="H162" t="s">
        <v>34</v>
      </c>
      <c r="I162" t="s">
        <v>34</v>
      </c>
      <c r="J162" t="s">
        <v>34</v>
      </c>
      <c r="K162" t="s">
        <v>34</v>
      </c>
    </row>
    <row r="163" spans="1:11" x14ac:dyDescent="0.25">
      <c r="A163">
        <v>162</v>
      </c>
      <c r="B163" t="s">
        <v>34</v>
      </c>
      <c r="C163" t="s">
        <v>34</v>
      </c>
      <c r="D163" t="s">
        <v>34</v>
      </c>
      <c r="E163" t="s">
        <v>34</v>
      </c>
      <c r="F163" t="s">
        <v>34</v>
      </c>
      <c r="G163" t="s">
        <v>34</v>
      </c>
      <c r="H163" t="s">
        <v>34</v>
      </c>
      <c r="I163" t="s">
        <v>34</v>
      </c>
      <c r="J163" t="s">
        <v>34</v>
      </c>
      <c r="K163" t="s">
        <v>34</v>
      </c>
    </row>
    <row r="164" spans="1:11" x14ac:dyDescent="0.25">
      <c r="A164">
        <v>163</v>
      </c>
      <c r="B164" t="s">
        <v>664</v>
      </c>
      <c r="C164" t="s">
        <v>708</v>
      </c>
      <c r="D164" t="s">
        <v>34</v>
      </c>
      <c r="E164" t="s">
        <v>34</v>
      </c>
      <c r="F164" t="s">
        <v>34</v>
      </c>
      <c r="G164" t="s">
        <v>34</v>
      </c>
      <c r="H164" t="s">
        <v>34</v>
      </c>
      <c r="I164" t="s">
        <v>34</v>
      </c>
      <c r="J164" t="s">
        <v>34</v>
      </c>
      <c r="K164" t="s">
        <v>34</v>
      </c>
    </row>
    <row r="165" spans="1:11" x14ac:dyDescent="0.25">
      <c r="A165">
        <v>164</v>
      </c>
      <c r="B165" t="s">
        <v>664</v>
      </c>
      <c r="C165" t="s">
        <v>708</v>
      </c>
      <c r="D165" t="s">
        <v>34</v>
      </c>
      <c r="E165" t="s">
        <v>34</v>
      </c>
      <c r="F165" t="s">
        <v>34</v>
      </c>
      <c r="G165" t="s">
        <v>34</v>
      </c>
      <c r="H165" t="s">
        <v>34</v>
      </c>
      <c r="I165" t="s">
        <v>34</v>
      </c>
      <c r="J165" t="s">
        <v>34</v>
      </c>
      <c r="K165" t="s">
        <v>34</v>
      </c>
    </row>
    <row r="166" spans="1:11" x14ac:dyDescent="0.25">
      <c r="A166">
        <v>165</v>
      </c>
      <c r="B166" t="s">
        <v>664</v>
      </c>
      <c r="C166" t="s">
        <v>675</v>
      </c>
      <c r="D166" t="s">
        <v>34</v>
      </c>
      <c r="E166" t="s">
        <v>34</v>
      </c>
      <c r="F166" t="s">
        <v>34</v>
      </c>
      <c r="G166" t="s">
        <v>34</v>
      </c>
      <c r="H166" t="s">
        <v>34</v>
      </c>
      <c r="I166" t="s">
        <v>34</v>
      </c>
      <c r="J166" t="s">
        <v>34</v>
      </c>
      <c r="K166" t="s">
        <v>34</v>
      </c>
    </row>
    <row r="167" spans="1:11" x14ac:dyDescent="0.25">
      <c r="A167">
        <v>166</v>
      </c>
      <c r="B167" t="s">
        <v>664</v>
      </c>
      <c r="C167" t="s">
        <v>675</v>
      </c>
      <c r="D167" t="s">
        <v>34</v>
      </c>
      <c r="E167" t="s">
        <v>34</v>
      </c>
      <c r="F167" t="s">
        <v>34</v>
      </c>
      <c r="G167" t="s">
        <v>34</v>
      </c>
      <c r="H167" t="s">
        <v>34</v>
      </c>
      <c r="I167" t="s">
        <v>34</v>
      </c>
      <c r="J167" t="s">
        <v>34</v>
      </c>
      <c r="K167" t="s">
        <v>34</v>
      </c>
    </row>
    <row r="168" spans="1:11" x14ac:dyDescent="0.25">
      <c r="A168">
        <v>167</v>
      </c>
      <c r="B168" t="s">
        <v>34</v>
      </c>
      <c r="C168" t="s">
        <v>34</v>
      </c>
      <c r="D168" t="s">
        <v>34</v>
      </c>
      <c r="E168" t="s">
        <v>34</v>
      </c>
      <c r="F168" t="s">
        <v>34</v>
      </c>
      <c r="G168" t="s">
        <v>34</v>
      </c>
      <c r="H168" t="s">
        <v>34</v>
      </c>
      <c r="I168" t="s">
        <v>34</v>
      </c>
      <c r="J168" t="s">
        <v>34</v>
      </c>
      <c r="K168" t="s">
        <v>34</v>
      </c>
    </row>
    <row r="169" spans="1:11" x14ac:dyDescent="0.25">
      <c r="A169">
        <v>168</v>
      </c>
      <c r="B169" t="s">
        <v>664</v>
      </c>
      <c r="C169" t="s">
        <v>708</v>
      </c>
      <c r="D169" t="s">
        <v>34</v>
      </c>
      <c r="E169" t="s">
        <v>34</v>
      </c>
      <c r="F169" t="s">
        <v>34</v>
      </c>
      <c r="G169" t="s">
        <v>34</v>
      </c>
      <c r="H169" t="s">
        <v>34</v>
      </c>
      <c r="I169" t="s">
        <v>34</v>
      </c>
      <c r="J169" t="s">
        <v>34</v>
      </c>
      <c r="K169" t="s">
        <v>34</v>
      </c>
    </row>
    <row r="170" spans="1:11" x14ac:dyDescent="0.25">
      <c r="A170">
        <v>169</v>
      </c>
      <c r="B170" t="s">
        <v>664</v>
      </c>
      <c r="C170" t="s">
        <v>708</v>
      </c>
      <c r="D170" t="s">
        <v>34</v>
      </c>
      <c r="E170" t="s">
        <v>34</v>
      </c>
      <c r="F170" t="s">
        <v>34</v>
      </c>
      <c r="G170" t="s">
        <v>34</v>
      </c>
      <c r="H170" t="s">
        <v>34</v>
      </c>
      <c r="I170" t="s">
        <v>34</v>
      </c>
      <c r="J170" t="s">
        <v>34</v>
      </c>
      <c r="K170" t="s">
        <v>34</v>
      </c>
    </row>
    <row r="171" spans="1:11" x14ac:dyDescent="0.25">
      <c r="A171">
        <v>170</v>
      </c>
      <c r="B171" t="s">
        <v>617</v>
      </c>
      <c r="C171" t="s">
        <v>671</v>
      </c>
      <c r="D171" t="s">
        <v>34</v>
      </c>
      <c r="E171" t="s">
        <v>34</v>
      </c>
      <c r="F171" t="s">
        <v>34</v>
      </c>
      <c r="G171" t="s">
        <v>34</v>
      </c>
      <c r="H171" t="s">
        <v>34</v>
      </c>
      <c r="I171" t="s">
        <v>34</v>
      </c>
      <c r="J171" t="s">
        <v>34</v>
      </c>
      <c r="K171" t="s">
        <v>34</v>
      </c>
    </row>
    <row r="172" spans="1:11" x14ac:dyDescent="0.25">
      <c r="A172">
        <v>171</v>
      </c>
      <c r="B172" t="s">
        <v>34</v>
      </c>
      <c r="C172" t="s">
        <v>34</v>
      </c>
      <c r="D172" t="s">
        <v>34</v>
      </c>
      <c r="E172" t="s">
        <v>34</v>
      </c>
      <c r="F172" t="s">
        <v>34</v>
      </c>
      <c r="G172" t="s">
        <v>34</v>
      </c>
      <c r="H172" t="s">
        <v>34</v>
      </c>
      <c r="I172" t="s">
        <v>34</v>
      </c>
      <c r="J172" t="s">
        <v>34</v>
      </c>
      <c r="K172" t="s">
        <v>34</v>
      </c>
    </row>
    <row r="173" spans="1:11" x14ac:dyDescent="0.25">
      <c r="A173">
        <v>172</v>
      </c>
      <c r="B173" t="s">
        <v>749</v>
      </c>
      <c r="C173" t="s">
        <v>34</v>
      </c>
      <c r="D173" t="s">
        <v>34</v>
      </c>
      <c r="E173" t="s">
        <v>34</v>
      </c>
      <c r="F173" t="s">
        <v>34</v>
      </c>
      <c r="G173" t="s">
        <v>34</v>
      </c>
      <c r="H173" t="s">
        <v>34</v>
      </c>
      <c r="I173" t="s">
        <v>34</v>
      </c>
      <c r="J173" t="s">
        <v>34</v>
      </c>
      <c r="K173" t="s">
        <v>34</v>
      </c>
    </row>
    <row r="174" spans="1:11" x14ac:dyDescent="0.25">
      <c r="A174">
        <v>173</v>
      </c>
      <c r="B174" t="s">
        <v>34</v>
      </c>
      <c r="C174" t="s">
        <v>34</v>
      </c>
      <c r="D174" t="s">
        <v>34</v>
      </c>
      <c r="E174" t="s">
        <v>34</v>
      </c>
      <c r="F174" t="s">
        <v>34</v>
      </c>
      <c r="G174" t="s">
        <v>34</v>
      </c>
      <c r="H174" t="s">
        <v>34</v>
      </c>
      <c r="I174" t="s">
        <v>34</v>
      </c>
      <c r="J174" t="s">
        <v>34</v>
      </c>
      <c r="K174" t="s">
        <v>34</v>
      </c>
    </row>
    <row r="175" spans="1:11" x14ac:dyDescent="0.25">
      <c r="A175">
        <v>174</v>
      </c>
      <c r="B175" t="s">
        <v>664</v>
      </c>
      <c r="C175" t="s">
        <v>709</v>
      </c>
      <c r="D175" t="s">
        <v>34</v>
      </c>
      <c r="E175" t="s">
        <v>34</v>
      </c>
      <c r="F175" t="s">
        <v>34</v>
      </c>
      <c r="G175" t="s">
        <v>34</v>
      </c>
      <c r="H175" t="s">
        <v>34</v>
      </c>
      <c r="I175" t="s">
        <v>34</v>
      </c>
      <c r="J175" t="s">
        <v>34</v>
      </c>
      <c r="K175" t="s">
        <v>34</v>
      </c>
    </row>
    <row r="176" spans="1:11" x14ac:dyDescent="0.25">
      <c r="A176">
        <v>175</v>
      </c>
      <c r="B176" t="s">
        <v>666</v>
      </c>
      <c r="C176" t="s">
        <v>710</v>
      </c>
      <c r="D176" t="s">
        <v>34</v>
      </c>
      <c r="E176" t="s">
        <v>34</v>
      </c>
      <c r="F176" t="s">
        <v>34</v>
      </c>
      <c r="G176" t="s">
        <v>34</v>
      </c>
      <c r="H176" t="s">
        <v>34</v>
      </c>
      <c r="I176" t="s">
        <v>34</v>
      </c>
      <c r="J176" t="s">
        <v>34</v>
      </c>
      <c r="K176" t="s">
        <v>34</v>
      </c>
    </row>
    <row r="177" spans="1:11" x14ac:dyDescent="0.25">
      <c r="A177">
        <v>176</v>
      </c>
      <c r="B177" t="s">
        <v>34</v>
      </c>
      <c r="C177" t="s">
        <v>34</v>
      </c>
      <c r="D177" t="s">
        <v>34</v>
      </c>
      <c r="E177" t="s">
        <v>34</v>
      </c>
      <c r="F177" t="s">
        <v>34</v>
      </c>
      <c r="G177" t="s">
        <v>34</v>
      </c>
      <c r="H177" t="s">
        <v>34</v>
      </c>
      <c r="I177" t="s">
        <v>34</v>
      </c>
      <c r="J177" t="s">
        <v>34</v>
      </c>
      <c r="K177" t="s">
        <v>34</v>
      </c>
    </row>
    <row r="178" spans="1:11" x14ac:dyDescent="0.25">
      <c r="A178">
        <v>177</v>
      </c>
      <c r="B178" t="s">
        <v>666</v>
      </c>
      <c r="C178" t="s">
        <v>710</v>
      </c>
      <c r="D178" t="s">
        <v>34</v>
      </c>
      <c r="E178" t="s">
        <v>34</v>
      </c>
      <c r="F178" t="s">
        <v>34</v>
      </c>
      <c r="G178" t="s">
        <v>34</v>
      </c>
      <c r="H178" t="s">
        <v>34</v>
      </c>
      <c r="I178" t="s">
        <v>34</v>
      </c>
      <c r="J178" t="s">
        <v>34</v>
      </c>
      <c r="K178" t="s">
        <v>34</v>
      </c>
    </row>
    <row r="179" spans="1:11" x14ac:dyDescent="0.25">
      <c r="A179">
        <v>178</v>
      </c>
      <c r="B179" t="s">
        <v>617</v>
      </c>
      <c r="C179" t="s">
        <v>711</v>
      </c>
      <c r="D179" t="s">
        <v>34</v>
      </c>
      <c r="E179" t="s">
        <v>34</v>
      </c>
      <c r="F179" t="s">
        <v>34</v>
      </c>
      <c r="G179" t="s">
        <v>34</v>
      </c>
      <c r="H179" t="s">
        <v>34</v>
      </c>
      <c r="I179" t="s">
        <v>34</v>
      </c>
      <c r="J179" t="s">
        <v>34</v>
      </c>
      <c r="K179" t="s">
        <v>34</v>
      </c>
    </row>
    <row r="180" spans="1:11" x14ac:dyDescent="0.25">
      <c r="A180">
        <v>179</v>
      </c>
      <c r="B180" t="s">
        <v>664</v>
      </c>
      <c r="C180" t="s">
        <v>712</v>
      </c>
      <c r="D180" t="s">
        <v>34</v>
      </c>
      <c r="E180" t="s">
        <v>34</v>
      </c>
      <c r="F180" t="s">
        <v>34</v>
      </c>
      <c r="G180" t="s">
        <v>34</v>
      </c>
      <c r="H180" t="s">
        <v>34</v>
      </c>
      <c r="I180" t="s">
        <v>34</v>
      </c>
      <c r="J180" t="s">
        <v>34</v>
      </c>
      <c r="K180" t="s">
        <v>34</v>
      </c>
    </row>
    <row r="181" spans="1:11" x14ac:dyDescent="0.25">
      <c r="A181">
        <v>180</v>
      </c>
      <c r="B181" t="s">
        <v>750</v>
      </c>
      <c r="C181" t="s">
        <v>639</v>
      </c>
      <c r="D181" t="s">
        <v>34</v>
      </c>
      <c r="E181" t="s">
        <v>34</v>
      </c>
      <c r="F181" t="s">
        <v>34</v>
      </c>
      <c r="G181" t="s">
        <v>34</v>
      </c>
      <c r="H181" t="s">
        <v>34</v>
      </c>
      <c r="I181" t="s">
        <v>34</v>
      </c>
      <c r="J181" t="s">
        <v>34</v>
      </c>
      <c r="K181" t="s">
        <v>34</v>
      </c>
    </row>
    <row r="182" spans="1:11" x14ac:dyDescent="0.25">
      <c r="A182">
        <v>181</v>
      </c>
      <c r="B182" t="s">
        <v>802</v>
      </c>
      <c r="C182" t="s">
        <v>34</v>
      </c>
      <c r="D182" t="s">
        <v>34</v>
      </c>
      <c r="E182" t="s">
        <v>34</v>
      </c>
      <c r="F182" t="s">
        <v>34</v>
      </c>
      <c r="G182" t="s">
        <v>34</v>
      </c>
      <c r="H182" t="s">
        <v>34</v>
      </c>
      <c r="I182" t="s">
        <v>34</v>
      </c>
      <c r="J182" t="s">
        <v>34</v>
      </c>
      <c r="K182" t="s">
        <v>34</v>
      </c>
    </row>
    <row r="183" spans="1:11" x14ac:dyDescent="0.25">
      <c r="A183">
        <v>182</v>
      </c>
      <c r="B183" t="s">
        <v>617</v>
      </c>
      <c r="C183" t="s">
        <v>713</v>
      </c>
      <c r="D183" t="s">
        <v>34</v>
      </c>
      <c r="E183" t="s">
        <v>34</v>
      </c>
      <c r="F183" t="s">
        <v>34</v>
      </c>
      <c r="G183" t="s">
        <v>34</v>
      </c>
      <c r="H183" t="s">
        <v>34</v>
      </c>
      <c r="I183" t="s">
        <v>34</v>
      </c>
      <c r="J183" t="s">
        <v>34</v>
      </c>
      <c r="K183" t="s">
        <v>34</v>
      </c>
    </row>
    <row r="184" spans="1:11" x14ac:dyDescent="0.25">
      <c r="A184">
        <v>183</v>
      </c>
      <c r="B184" t="s">
        <v>617</v>
      </c>
      <c r="C184" t="s">
        <v>714</v>
      </c>
      <c r="D184" t="s">
        <v>34</v>
      </c>
      <c r="E184" t="s">
        <v>34</v>
      </c>
      <c r="F184" t="s">
        <v>34</v>
      </c>
      <c r="G184" t="s">
        <v>34</v>
      </c>
      <c r="H184" t="s">
        <v>34</v>
      </c>
      <c r="I184" t="s">
        <v>34</v>
      </c>
      <c r="J184" t="s">
        <v>34</v>
      </c>
      <c r="K184" t="s">
        <v>34</v>
      </c>
    </row>
    <row r="185" spans="1:11" x14ac:dyDescent="0.25">
      <c r="A185">
        <v>184</v>
      </c>
      <c r="B185" t="s">
        <v>34</v>
      </c>
      <c r="C185" t="s">
        <v>34</v>
      </c>
      <c r="D185" t="s">
        <v>34</v>
      </c>
      <c r="E185" t="s">
        <v>34</v>
      </c>
      <c r="F185" t="s">
        <v>34</v>
      </c>
      <c r="G185" t="s">
        <v>34</v>
      </c>
      <c r="H185" t="s">
        <v>34</v>
      </c>
      <c r="I185" t="s">
        <v>34</v>
      </c>
      <c r="J185" t="s">
        <v>34</v>
      </c>
      <c r="K185" t="s">
        <v>34</v>
      </c>
    </row>
    <row r="186" spans="1:11" x14ac:dyDescent="0.25">
      <c r="A186">
        <v>185</v>
      </c>
      <c r="B186" t="s">
        <v>617</v>
      </c>
      <c r="C186" t="s">
        <v>714</v>
      </c>
      <c r="D186" t="s">
        <v>34</v>
      </c>
      <c r="E186" t="s">
        <v>34</v>
      </c>
      <c r="F186" t="s">
        <v>34</v>
      </c>
      <c r="G186" t="s">
        <v>34</v>
      </c>
      <c r="H186" t="s">
        <v>34</v>
      </c>
      <c r="I186" t="s">
        <v>34</v>
      </c>
      <c r="J186" t="s">
        <v>34</v>
      </c>
      <c r="K186" t="s">
        <v>34</v>
      </c>
    </row>
    <row r="187" spans="1:11" x14ac:dyDescent="0.25">
      <c r="A187">
        <v>186</v>
      </c>
      <c r="B187" t="s">
        <v>666</v>
      </c>
      <c r="C187" t="s">
        <v>715</v>
      </c>
      <c r="D187" t="s">
        <v>34</v>
      </c>
      <c r="E187" t="s">
        <v>34</v>
      </c>
      <c r="F187" t="s">
        <v>34</v>
      </c>
      <c r="G187" t="s">
        <v>34</v>
      </c>
      <c r="H187" t="s">
        <v>34</v>
      </c>
      <c r="I187" t="s">
        <v>34</v>
      </c>
      <c r="J187" t="s">
        <v>34</v>
      </c>
      <c r="K187" t="s">
        <v>34</v>
      </c>
    </row>
    <row r="188" spans="1:11" x14ac:dyDescent="0.25">
      <c r="A188">
        <v>187</v>
      </c>
      <c r="B188" t="s">
        <v>617</v>
      </c>
      <c r="C188" t="s">
        <v>713</v>
      </c>
      <c r="D188" t="s">
        <v>34</v>
      </c>
      <c r="E188" t="s">
        <v>34</v>
      </c>
      <c r="F188" t="s">
        <v>34</v>
      </c>
      <c r="G188" t="s">
        <v>34</v>
      </c>
      <c r="H188" t="s">
        <v>34</v>
      </c>
      <c r="I188" t="s">
        <v>34</v>
      </c>
      <c r="J188" t="s">
        <v>34</v>
      </c>
      <c r="K188" t="s">
        <v>34</v>
      </c>
    </row>
    <row r="189" spans="1:11" x14ac:dyDescent="0.25">
      <c r="A189">
        <v>188</v>
      </c>
      <c r="B189" t="s">
        <v>664</v>
      </c>
      <c r="C189" t="s">
        <v>716</v>
      </c>
      <c r="D189" t="s">
        <v>34</v>
      </c>
      <c r="E189" t="s">
        <v>34</v>
      </c>
      <c r="F189" t="s">
        <v>34</v>
      </c>
      <c r="G189" t="s">
        <v>34</v>
      </c>
      <c r="H189" t="s">
        <v>34</v>
      </c>
      <c r="I189" t="s">
        <v>34</v>
      </c>
      <c r="J189" t="s">
        <v>34</v>
      </c>
      <c r="K189" t="s">
        <v>34</v>
      </c>
    </row>
    <row r="190" spans="1:11" x14ac:dyDescent="0.25">
      <c r="A190">
        <v>189</v>
      </c>
      <c r="B190" t="s">
        <v>34</v>
      </c>
      <c r="C190" t="s">
        <v>34</v>
      </c>
      <c r="D190" t="s">
        <v>34</v>
      </c>
      <c r="E190" t="s">
        <v>34</v>
      </c>
      <c r="F190" t="s">
        <v>34</v>
      </c>
      <c r="G190" t="s">
        <v>34</v>
      </c>
      <c r="H190" t="s">
        <v>34</v>
      </c>
      <c r="I190" t="s">
        <v>34</v>
      </c>
      <c r="J190" t="s">
        <v>34</v>
      </c>
      <c r="K190" t="s">
        <v>34</v>
      </c>
    </row>
    <row r="191" spans="1:11" x14ac:dyDescent="0.25">
      <c r="A191">
        <v>190</v>
      </c>
      <c r="B191" t="s">
        <v>664</v>
      </c>
      <c r="C191" t="s">
        <v>714</v>
      </c>
      <c r="D191" t="s">
        <v>34</v>
      </c>
      <c r="E191" t="s">
        <v>34</v>
      </c>
      <c r="F191" t="s">
        <v>34</v>
      </c>
      <c r="G191" t="s">
        <v>34</v>
      </c>
      <c r="H191" t="s">
        <v>34</v>
      </c>
      <c r="I191" t="s">
        <v>34</v>
      </c>
      <c r="J191" t="s">
        <v>34</v>
      </c>
      <c r="K191" t="s">
        <v>34</v>
      </c>
    </row>
    <row r="192" spans="1:11" x14ac:dyDescent="0.25">
      <c r="A192">
        <v>191</v>
      </c>
      <c r="B192" t="s">
        <v>640</v>
      </c>
      <c r="C192" t="s">
        <v>717</v>
      </c>
      <c r="D192" t="s">
        <v>34</v>
      </c>
      <c r="E192" t="s">
        <v>34</v>
      </c>
      <c r="F192" t="s">
        <v>34</v>
      </c>
      <c r="G192" t="s">
        <v>34</v>
      </c>
      <c r="H192" t="s">
        <v>34</v>
      </c>
      <c r="I192" t="s">
        <v>34</v>
      </c>
      <c r="J192" t="s">
        <v>34</v>
      </c>
      <c r="K192" t="s">
        <v>34</v>
      </c>
    </row>
    <row r="193" spans="1:11" x14ac:dyDescent="0.25">
      <c r="A193">
        <v>192</v>
      </c>
      <c r="B193" t="s">
        <v>621</v>
      </c>
      <c r="C193" t="s">
        <v>34</v>
      </c>
      <c r="D193" t="s">
        <v>34</v>
      </c>
      <c r="E193" t="s">
        <v>34</v>
      </c>
      <c r="F193" t="s">
        <v>34</v>
      </c>
      <c r="G193" t="s">
        <v>34</v>
      </c>
      <c r="H193" t="s">
        <v>34</v>
      </c>
      <c r="I193" t="s">
        <v>34</v>
      </c>
      <c r="J193" t="s">
        <v>34</v>
      </c>
      <c r="K193" t="s">
        <v>34</v>
      </c>
    </row>
    <row r="194" spans="1:11" x14ac:dyDescent="0.25">
      <c r="A194">
        <v>193</v>
      </c>
      <c r="B194" t="s">
        <v>751</v>
      </c>
      <c r="C194" t="s">
        <v>753</v>
      </c>
      <c r="D194" t="s">
        <v>34</v>
      </c>
      <c r="E194" t="s">
        <v>34</v>
      </c>
      <c r="F194" t="s">
        <v>34</v>
      </c>
      <c r="G194" t="s">
        <v>34</v>
      </c>
      <c r="H194" t="s">
        <v>34</v>
      </c>
      <c r="I194" t="s">
        <v>34</v>
      </c>
      <c r="J194" t="s">
        <v>34</v>
      </c>
      <c r="K194" t="s">
        <v>34</v>
      </c>
    </row>
    <row r="195" spans="1:11" x14ac:dyDescent="0.25">
      <c r="A195">
        <v>194</v>
      </c>
      <c r="B195" t="s">
        <v>718</v>
      </c>
      <c r="C195" t="s">
        <v>34</v>
      </c>
      <c r="D195" t="s">
        <v>34</v>
      </c>
      <c r="E195" t="s">
        <v>34</v>
      </c>
      <c r="F195" t="s">
        <v>34</v>
      </c>
      <c r="G195" t="s">
        <v>34</v>
      </c>
      <c r="H195" t="s">
        <v>34</v>
      </c>
      <c r="I195" t="s">
        <v>34</v>
      </c>
      <c r="J195" t="s">
        <v>34</v>
      </c>
      <c r="K195" t="s">
        <v>34</v>
      </c>
    </row>
    <row r="196" spans="1:11" x14ac:dyDescent="0.25">
      <c r="A196">
        <v>195</v>
      </c>
      <c r="B196" t="s">
        <v>617</v>
      </c>
      <c r="C196" t="s">
        <v>719</v>
      </c>
      <c r="D196" t="s">
        <v>34</v>
      </c>
      <c r="E196" t="s">
        <v>34</v>
      </c>
      <c r="F196" t="s">
        <v>34</v>
      </c>
      <c r="G196" t="s">
        <v>34</v>
      </c>
      <c r="H196" t="s">
        <v>34</v>
      </c>
      <c r="I196" t="s">
        <v>34</v>
      </c>
      <c r="J196" t="s">
        <v>34</v>
      </c>
      <c r="K196" t="s">
        <v>34</v>
      </c>
    </row>
    <row r="197" spans="1:11" x14ac:dyDescent="0.25">
      <c r="A197">
        <v>196</v>
      </c>
      <c r="B197" t="s">
        <v>617</v>
      </c>
      <c r="C197" t="s">
        <v>719</v>
      </c>
      <c r="D197" t="s">
        <v>34</v>
      </c>
      <c r="E197" t="s">
        <v>34</v>
      </c>
      <c r="F197" t="s">
        <v>34</v>
      </c>
      <c r="G197" t="s">
        <v>34</v>
      </c>
      <c r="H197" t="s">
        <v>34</v>
      </c>
      <c r="I197" t="s">
        <v>34</v>
      </c>
      <c r="J197" t="s">
        <v>34</v>
      </c>
      <c r="K197" t="s">
        <v>34</v>
      </c>
    </row>
    <row r="198" spans="1:11" x14ac:dyDescent="0.25">
      <c r="A198">
        <v>197</v>
      </c>
      <c r="B198" t="s">
        <v>617</v>
      </c>
      <c r="C198" t="s">
        <v>720</v>
      </c>
      <c r="D198" t="s">
        <v>34</v>
      </c>
      <c r="E198" t="s">
        <v>34</v>
      </c>
      <c r="F198" t="s">
        <v>34</v>
      </c>
      <c r="G198" t="s">
        <v>34</v>
      </c>
      <c r="H198" t="s">
        <v>34</v>
      </c>
      <c r="I198" t="s">
        <v>34</v>
      </c>
      <c r="J198" t="s">
        <v>34</v>
      </c>
      <c r="K198" t="s">
        <v>34</v>
      </c>
    </row>
    <row r="199" spans="1:11" x14ac:dyDescent="0.25">
      <c r="A199">
        <v>198</v>
      </c>
      <c r="B199" t="s">
        <v>621</v>
      </c>
      <c r="C199" t="s">
        <v>34</v>
      </c>
      <c r="D199" t="s">
        <v>34</v>
      </c>
      <c r="E199" t="s">
        <v>34</v>
      </c>
      <c r="F199" t="s">
        <v>34</v>
      </c>
      <c r="G199" t="s">
        <v>34</v>
      </c>
      <c r="H199" t="s">
        <v>34</v>
      </c>
      <c r="I199" t="s">
        <v>34</v>
      </c>
      <c r="J199" t="s">
        <v>34</v>
      </c>
      <c r="K199" t="s">
        <v>34</v>
      </c>
    </row>
    <row r="200" spans="1:11" x14ac:dyDescent="0.25">
      <c r="A200">
        <v>199</v>
      </c>
      <c r="B200" t="s">
        <v>617</v>
      </c>
      <c r="C200" t="s">
        <v>720</v>
      </c>
      <c r="D200" t="s">
        <v>34</v>
      </c>
      <c r="E200" t="s">
        <v>34</v>
      </c>
      <c r="F200" t="s">
        <v>34</v>
      </c>
      <c r="G200" t="s">
        <v>34</v>
      </c>
      <c r="H200" t="s">
        <v>34</v>
      </c>
      <c r="I200" t="s">
        <v>34</v>
      </c>
      <c r="J200" t="s">
        <v>34</v>
      </c>
      <c r="K200" t="s">
        <v>34</v>
      </c>
    </row>
    <row r="201" spans="1:11" x14ac:dyDescent="0.25">
      <c r="A201">
        <v>200</v>
      </c>
      <c r="B201" t="s">
        <v>617</v>
      </c>
      <c r="C201" t="s">
        <v>720</v>
      </c>
      <c r="D201" t="s">
        <v>34</v>
      </c>
      <c r="E201" t="s">
        <v>34</v>
      </c>
      <c r="F201" t="s">
        <v>34</v>
      </c>
      <c r="G201" t="s">
        <v>34</v>
      </c>
      <c r="H201" t="s">
        <v>34</v>
      </c>
      <c r="I201" t="s">
        <v>34</v>
      </c>
      <c r="J201" t="s">
        <v>34</v>
      </c>
      <c r="K201" t="s">
        <v>34</v>
      </c>
    </row>
    <row r="202" spans="1:11" x14ac:dyDescent="0.25">
      <c r="A202">
        <v>201</v>
      </c>
      <c r="B202" t="s">
        <v>617</v>
      </c>
      <c r="C202" t="s">
        <v>720</v>
      </c>
      <c r="D202" t="s">
        <v>34</v>
      </c>
      <c r="E202" t="s">
        <v>34</v>
      </c>
      <c r="F202" t="s">
        <v>34</v>
      </c>
      <c r="G202" t="s">
        <v>34</v>
      </c>
      <c r="H202" t="s">
        <v>34</v>
      </c>
      <c r="I202" t="s">
        <v>34</v>
      </c>
      <c r="J202" t="s">
        <v>34</v>
      </c>
      <c r="K202" t="s">
        <v>34</v>
      </c>
    </row>
    <row r="203" spans="1:11" x14ac:dyDescent="0.25">
      <c r="A203">
        <v>202</v>
      </c>
      <c r="B203" t="s">
        <v>617</v>
      </c>
      <c r="C203" t="s">
        <v>720</v>
      </c>
      <c r="D203" t="s">
        <v>34</v>
      </c>
      <c r="E203" t="s">
        <v>34</v>
      </c>
      <c r="F203" t="s">
        <v>34</v>
      </c>
      <c r="G203" t="s">
        <v>34</v>
      </c>
      <c r="H203" t="s">
        <v>34</v>
      </c>
      <c r="I203" t="s">
        <v>34</v>
      </c>
      <c r="J203" t="s">
        <v>34</v>
      </c>
      <c r="K203" t="s">
        <v>34</v>
      </c>
    </row>
    <row r="204" spans="1:11" x14ac:dyDescent="0.25">
      <c r="A204">
        <v>203</v>
      </c>
      <c r="B204" t="s">
        <v>639</v>
      </c>
      <c r="C204" t="s">
        <v>34</v>
      </c>
      <c r="D204" t="s">
        <v>34</v>
      </c>
      <c r="E204" t="s">
        <v>34</v>
      </c>
      <c r="F204" t="s">
        <v>34</v>
      </c>
      <c r="G204" t="s">
        <v>34</v>
      </c>
      <c r="H204" t="s">
        <v>34</v>
      </c>
      <c r="I204" t="s">
        <v>34</v>
      </c>
      <c r="J204" t="s">
        <v>34</v>
      </c>
      <c r="K204" t="s">
        <v>34</v>
      </c>
    </row>
    <row r="205" spans="1:11" x14ac:dyDescent="0.25">
      <c r="A205">
        <v>204</v>
      </c>
      <c r="B205" t="s">
        <v>526</v>
      </c>
      <c r="C205" t="s">
        <v>34</v>
      </c>
      <c r="D205" t="s">
        <v>34</v>
      </c>
      <c r="E205" t="s">
        <v>34</v>
      </c>
      <c r="F205" t="s">
        <v>34</v>
      </c>
      <c r="G205" t="s">
        <v>34</v>
      </c>
      <c r="H205" t="s">
        <v>34</v>
      </c>
      <c r="I205" t="s">
        <v>34</v>
      </c>
      <c r="J205" t="s">
        <v>34</v>
      </c>
      <c r="K205" t="s">
        <v>34</v>
      </c>
    </row>
    <row r="206" spans="1:11" x14ac:dyDescent="0.25">
      <c r="A206">
        <v>205</v>
      </c>
      <c r="B206" t="s">
        <v>639</v>
      </c>
      <c r="C206" t="s">
        <v>34</v>
      </c>
      <c r="D206" t="s">
        <v>34</v>
      </c>
      <c r="E206" t="s">
        <v>34</v>
      </c>
      <c r="F206" t="s">
        <v>34</v>
      </c>
      <c r="G206" t="s">
        <v>34</v>
      </c>
      <c r="H206" t="s">
        <v>34</v>
      </c>
      <c r="I206" t="s">
        <v>34</v>
      </c>
      <c r="J206" t="s">
        <v>34</v>
      </c>
      <c r="K206" t="s">
        <v>34</v>
      </c>
    </row>
    <row r="207" spans="1:11" x14ac:dyDescent="0.25">
      <c r="A207">
        <v>206</v>
      </c>
      <c r="B207" t="s">
        <v>639</v>
      </c>
      <c r="C207" t="s">
        <v>34</v>
      </c>
      <c r="D207" t="s">
        <v>34</v>
      </c>
      <c r="E207" t="s">
        <v>34</v>
      </c>
      <c r="F207" t="s">
        <v>34</v>
      </c>
      <c r="G207" t="s">
        <v>34</v>
      </c>
      <c r="H207" t="s">
        <v>34</v>
      </c>
      <c r="I207" t="s">
        <v>34</v>
      </c>
      <c r="J207" t="s">
        <v>34</v>
      </c>
      <c r="K207" t="s">
        <v>34</v>
      </c>
    </row>
    <row r="208" spans="1:11" x14ac:dyDescent="0.25">
      <c r="A208">
        <v>207</v>
      </c>
      <c r="B208" t="s">
        <v>621</v>
      </c>
      <c r="C208" t="s">
        <v>34</v>
      </c>
      <c r="D208" t="s">
        <v>34</v>
      </c>
      <c r="E208" t="s">
        <v>34</v>
      </c>
      <c r="F208" t="s">
        <v>34</v>
      </c>
      <c r="G208" t="s">
        <v>34</v>
      </c>
      <c r="H208" t="s">
        <v>34</v>
      </c>
      <c r="I208" t="s">
        <v>34</v>
      </c>
      <c r="J208" t="s">
        <v>34</v>
      </c>
      <c r="K208" t="s">
        <v>34</v>
      </c>
    </row>
    <row r="209" spans="1:11" x14ac:dyDescent="0.25">
      <c r="A209">
        <v>208</v>
      </c>
      <c r="B209" t="s">
        <v>721</v>
      </c>
      <c r="C209" t="s">
        <v>640</v>
      </c>
      <c r="D209" t="s">
        <v>34</v>
      </c>
      <c r="E209" t="s">
        <v>34</v>
      </c>
      <c r="F209" t="s">
        <v>34</v>
      </c>
      <c r="G209" t="s">
        <v>34</v>
      </c>
      <c r="H209" t="s">
        <v>34</v>
      </c>
      <c r="I209" t="s">
        <v>34</v>
      </c>
      <c r="J209" t="s">
        <v>34</v>
      </c>
      <c r="K209" t="s">
        <v>34</v>
      </c>
    </row>
    <row r="210" spans="1:11" x14ac:dyDescent="0.25">
      <c r="A210">
        <v>209</v>
      </c>
      <c r="B210" t="s">
        <v>526</v>
      </c>
      <c r="C210" t="s">
        <v>639</v>
      </c>
      <c r="D210" t="s">
        <v>34</v>
      </c>
      <c r="E210" t="s">
        <v>34</v>
      </c>
      <c r="F210" t="s">
        <v>34</v>
      </c>
      <c r="G210" t="s">
        <v>34</v>
      </c>
      <c r="H210" t="s">
        <v>34</v>
      </c>
      <c r="I210" t="s">
        <v>34</v>
      </c>
      <c r="J210" t="s">
        <v>34</v>
      </c>
      <c r="K210" t="s">
        <v>34</v>
      </c>
    </row>
    <row r="211" spans="1:11" x14ac:dyDescent="0.25">
      <c r="A211">
        <v>210</v>
      </c>
      <c r="B211" t="s">
        <v>34</v>
      </c>
      <c r="C211" t="s">
        <v>34</v>
      </c>
      <c r="D211" t="s">
        <v>34</v>
      </c>
      <c r="E211" t="s">
        <v>34</v>
      </c>
      <c r="F211" t="s">
        <v>34</v>
      </c>
      <c r="G211" t="s">
        <v>34</v>
      </c>
      <c r="H211" t="s">
        <v>34</v>
      </c>
      <c r="I211" t="s">
        <v>34</v>
      </c>
      <c r="J211" t="s">
        <v>34</v>
      </c>
      <c r="K211" t="s">
        <v>34</v>
      </c>
    </row>
    <row r="212" spans="1:11" x14ac:dyDescent="0.25">
      <c r="A212">
        <v>211</v>
      </c>
      <c r="B212" t="s">
        <v>839</v>
      </c>
      <c r="C212" t="s">
        <v>833</v>
      </c>
      <c r="D212" t="s">
        <v>34</v>
      </c>
      <c r="E212" t="s">
        <v>34</v>
      </c>
      <c r="F212" t="s">
        <v>34</v>
      </c>
      <c r="G212" t="s">
        <v>34</v>
      </c>
      <c r="H212" t="s">
        <v>34</v>
      </c>
      <c r="I212" t="s">
        <v>34</v>
      </c>
      <c r="J212" t="s">
        <v>34</v>
      </c>
      <c r="K212" t="s">
        <v>34</v>
      </c>
    </row>
    <row r="213" spans="1:11" x14ac:dyDescent="0.25">
      <c r="A213">
        <v>212</v>
      </c>
      <c r="B213" t="s">
        <v>640</v>
      </c>
      <c r="C213" t="s">
        <v>722</v>
      </c>
      <c r="D213" t="s">
        <v>34</v>
      </c>
      <c r="E213" t="s">
        <v>34</v>
      </c>
      <c r="F213" t="s">
        <v>34</v>
      </c>
      <c r="G213" t="s">
        <v>34</v>
      </c>
      <c r="H213" t="s">
        <v>34</v>
      </c>
      <c r="I213" t="s">
        <v>34</v>
      </c>
      <c r="J213" t="s">
        <v>34</v>
      </c>
      <c r="K213" t="s">
        <v>34</v>
      </c>
    </row>
    <row r="214" spans="1:11" x14ac:dyDescent="0.25">
      <c r="A214">
        <v>213</v>
      </c>
      <c r="B214" t="s">
        <v>640</v>
      </c>
      <c r="C214" t="s">
        <v>678</v>
      </c>
      <c r="D214" t="s">
        <v>34</v>
      </c>
      <c r="E214" t="s">
        <v>34</v>
      </c>
      <c r="F214" t="s">
        <v>34</v>
      </c>
      <c r="G214" t="s">
        <v>34</v>
      </c>
      <c r="H214" t="s">
        <v>34</v>
      </c>
      <c r="I214" t="s">
        <v>34</v>
      </c>
      <c r="J214" t="s">
        <v>34</v>
      </c>
      <c r="K214" t="s">
        <v>34</v>
      </c>
    </row>
    <row r="215" spans="1:11" x14ac:dyDescent="0.25">
      <c r="A215">
        <v>214</v>
      </c>
      <c r="B215" t="s">
        <v>835</v>
      </c>
      <c r="C215" t="s">
        <v>640</v>
      </c>
      <c r="D215" t="s">
        <v>34</v>
      </c>
      <c r="E215" t="s">
        <v>34</v>
      </c>
      <c r="F215" t="s">
        <v>34</v>
      </c>
      <c r="G215" t="s">
        <v>34</v>
      </c>
      <c r="H215" t="s">
        <v>34</v>
      </c>
      <c r="I215" t="s">
        <v>34</v>
      </c>
      <c r="J215" t="s">
        <v>34</v>
      </c>
      <c r="K215" t="s">
        <v>34</v>
      </c>
    </row>
    <row r="216" spans="1:11" x14ac:dyDescent="0.25">
      <c r="A216">
        <v>215</v>
      </c>
      <c r="B216" t="s">
        <v>640</v>
      </c>
      <c r="C216" t="s">
        <v>723</v>
      </c>
      <c r="D216" t="s">
        <v>34</v>
      </c>
      <c r="E216" t="s">
        <v>34</v>
      </c>
      <c r="F216" t="s">
        <v>34</v>
      </c>
      <c r="G216" t="s">
        <v>34</v>
      </c>
      <c r="H216" t="s">
        <v>34</v>
      </c>
      <c r="I216" t="s">
        <v>34</v>
      </c>
      <c r="J216" t="s">
        <v>34</v>
      </c>
      <c r="K216" t="s">
        <v>34</v>
      </c>
    </row>
    <row r="217" spans="1:11" x14ac:dyDescent="0.25">
      <c r="A217">
        <v>216</v>
      </c>
      <c r="B217" t="s">
        <v>640</v>
      </c>
      <c r="C217" t="s">
        <v>723</v>
      </c>
      <c r="D217" t="s">
        <v>34</v>
      </c>
      <c r="E217" t="s">
        <v>34</v>
      </c>
      <c r="F217" t="s">
        <v>34</v>
      </c>
      <c r="G217" t="s">
        <v>34</v>
      </c>
      <c r="H217" t="s">
        <v>34</v>
      </c>
      <c r="I217" t="s">
        <v>34</v>
      </c>
      <c r="J217" t="s">
        <v>34</v>
      </c>
      <c r="K217" t="s">
        <v>34</v>
      </c>
    </row>
    <row r="218" spans="1:11" x14ac:dyDescent="0.25">
      <c r="A218">
        <v>217</v>
      </c>
      <c r="B218" t="s">
        <v>640</v>
      </c>
      <c r="C218" t="s">
        <v>722</v>
      </c>
      <c r="D218" t="s">
        <v>34</v>
      </c>
      <c r="E218" t="s">
        <v>34</v>
      </c>
      <c r="F218" t="s">
        <v>34</v>
      </c>
      <c r="G218" t="s">
        <v>34</v>
      </c>
      <c r="H218" t="s">
        <v>34</v>
      </c>
      <c r="I218" t="s">
        <v>34</v>
      </c>
      <c r="J218" t="s">
        <v>34</v>
      </c>
      <c r="K218" t="s">
        <v>34</v>
      </c>
    </row>
    <row r="219" spans="1:11" x14ac:dyDescent="0.25">
      <c r="A219">
        <v>218</v>
      </c>
      <c r="B219" t="s">
        <v>640</v>
      </c>
      <c r="C219" t="s">
        <v>678</v>
      </c>
      <c r="D219" t="s">
        <v>34</v>
      </c>
      <c r="E219" t="s">
        <v>34</v>
      </c>
      <c r="F219" t="s">
        <v>34</v>
      </c>
      <c r="G219" t="s">
        <v>34</v>
      </c>
      <c r="H219" t="s">
        <v>34</v>
      </c>
      <c r="I219" t="s">
        <v>34</v>
      </c>
      <c r="J219" t="s">
        <v>34</v>
      </c>
      <c r="K219" t="s">
        <v>34</v>
      </c>
    </row>
    <row r="220" spans="1:11" x14ac:dyDescent="0.25">
      <c r="A220">
        <v>219</v>
      </c>
      <c r="B220" t="s">
        <v>640</v>
      </c>
      <c r="C220" t="s">
        <v>835</v>
      </c>
      <c r="D220" t="s">
        <v>34</v>
      </c>
      <c r="E220" t="s">
        <v>34</v>
      </c>
      <c r="F220" t="s">
        <v>34</v>
      </c>
      <c r="G220" t="s">
        <v>34</v>
      </c>
      <c r="H220" t="s">
        <v>34</v>
      </c>
      <c r="I220" t="s">
        <v>34</v>
      </c>
      <c r="J220" t="s">
        <v>34</v>
      </c>
      <c r="K220" t="s">
        <v>34</v>
      </c>
    </row>
    <row r="221" spans="1:11" x14ac:dyDescent="0.25">
      <c r="A221">
        <v>220</v>
      </c>
      <c r="B221" t="s">
        <v>664</v>
      </c>
      <c r="C221" t="s">
        <v>723</v>
      </c>
      <c r="D221" t="s">
        <v>34</v>
      </c>
      <c r="E221" t="s">
        <v>34</v>
      </c>
      <c r="F221" t="s">
        <v>34</v>
      </c>
      <c r="G221" t="s">
        <v>34</v>
      </c>
      <c r="H221" t="s">
        <v>34</v>
      </c>
      <c r="I221" t="s">
        <v>34</v>
      </c>
      <c r="J221" t="s">
        <v>34</v>
      </c>
      <c r="K221" t="s">
        <v>34</v>
      </c>
    </row>
    <row r="222" spans="1:11" x14ac:dyDescent="0.25">
      <c r="A222">
        <v>221</v>
      </c>
      <c r="B222" t="s">
        <v>640</v>
      </c>
      <c r="C222" t="s">
        <v>723</v>
      </c>
      <c r="D222" t="s">
        <v>34</v>
      </c>
      <c r="E222" t="s">
        <v>34</v>
      </c>
      <c r="F222" t="s">
        <v>34</v>
      </c>
      <c r="G222" t="s">
        <v>34</v>
      </c>
      <c r="H222" t="s">
        <v>34</v>
      </c>
      <c r="I222" t="s">
        <v>34</v>
      </c>
      <c r="J222" t="s">
        <v>34</v>
      </c>
      <c r="K222" t="s">
        <v>34</v>
      </c>
    </row>
    <row r="223" spans="1:11" x14ac:dyDescent="0.25">
      <c r="A223">
        <v>222</v>
      </c>
      <c r="B223" t="s">
        <v>617</v>
      </c>
      <c r="C223" t="s">
        <v>724</v>
      </c>
      <c r="D223" t="s">
        <v>34</v>
      </c>
      <c r="E223" t="s">
        <v>34</v>
      </c>
      <c r="F223" t="s">
        <v>34</v>
      </c>
      <c r="G223" t="s">
        <v>34</v>
      </c>
      <c r="H223" t="s">
        <v>34</v>
      </c>
      <c r="I223" t="s">
        <v>34</v>
      </c>
      <c r="J223" t="s">
        <v>34</v>
      </c>
      <c r="K223" t="s">
        <v>34</v>
      </c>
    </row>
    <row r="224" spans="1:11" x14ac:dyDescent="0.25">
      <c r="A224">
        <v>223</v>
      </c>
      <c r="B224" t="s">
        <v>826</v>
      </c>
      <c r="C224" t="s">
        <v>34</v>
      </c>
      <c r="D224" t="s">
        <v>34</v>
      </c>
      <c r="E224" t="s">
        <v>34</v>
      </c>
      <c r="F224" t="s">
        <v>34</v>
      </c>
      <c r="G224" t="s">
        <v>34</v>
      </c>
      <c r="H224" t="s">
        <v>34</v>
      </c>
      <c r="I224" t="s">
        <v>34</v>
      </c>
      <c r="J224" t="s">
        <v>34</v>
      </c>
      <c r="K224" t="s">
        <v>34</v>
      </c>
    </row>
    <row r="225" spans="1:11" x14ac:dyDescent="0.25">
      <c r="A225">
        <v>224</v>
      </c>
      <c r="B225" t="s">
        <v>826</v>
      </c>
      <c r="C225" t="s">
        <v>34</v>
      </c>
      <c r="D225" t="s">
        <v>34</v>
      </c>
      <c r="E225" t="s">
        <v>34</v>
      </c>
      <c r="F225" t="s">
        <v>34</v>
      </c>
      <c r="G225" t="s">
        <v>34</v>
      </c>
      <c r="H225" t="s">
        <v>34</v>
      </c>
      <c r="I225" t="s">
        <v>34</v>
      </c>
      <c r="J225" t="s">
        <v>34</v>
      </c>
      <c r="K225" t="s">
        <v>34</v>
      </c>
    </row>
    <row r="226" spans="1:11" x14ac:dyDescent="0.25">
      <c r="A226">
        <v>225</v>
      </c>
      <c r="B226" t="s">
        <v>826</v>
      </c>
      <c r="C226" t="s">
        <v>34</v>
      </c>
      <c r="D226" t="s">
        <v>34</v>
      </c>
      <c r="E226" t="s">
        <v>34</v>
      </c>
      <c r="F226" t="s">
        <v>34</v>
      </c>
      <c r="G226" t="s">
        <v>34</v>
      </c>
      <c r="H226" t="s">
        <v>34</v>
      </c>
      <c r="I226" t="s">
        <v>34</v>
      </c>
      <c r="J226" t="s">
        <v>34</v>
      </c>
      <c r="K226" t="s">
        <v>34</v>
      </c>
    </row>
    <row r="227" spans="1:11" x14ac:dyDescent="0.25">
      <c r="A227">
        <v>226</v>
      </c>
      <c r="B227" t="s">
        <v>664</v>
      </c>
      <c r="C227" t="s">
        <v>725</v>
      </c>
      <c r="D227" t="s">
        <v>34</v>
      </c>
      <c r="E227" t="s">
        <v>34</v>
      </c>
      <c r="F227" t="s">
        <v>34</v>
      </c>
      <c r="G227" t="s">
        <v>34</v>
      </c>
      <c r="H227" t="s">
        <v>34</v>
      </c>
      <c r="I227" t="s">
        <v>34</v>
      </c>
      <c r="J227" t="s">
        <v>34</v>
      </c>
      <c r="K227" t="s">
        <v>34</v>
      </c>
    </row>
    <row r="228" spans="1:11" x14ac:dyDescent="0.25">
      <c r="A228">
        <v>227</v>
      </c>
      <c r="B228" t="s">
        <v>832</v>
      </c>
      <c r="C228" t="s">
        <v>725</v>
      </c>
      <c r="D228" t="s">
        <v>34</v>
      </c>
      <c r="E228" t="s">
        <v>34</v>
      </c>
      <c r="F228" t="s">
        <v>34</v>
      </c>
      <c r="G228" t="s">
        <v>34</v>
      </c>
      <c r="H228" t="s">
        <v>34</v>
      </c>
      <c r="I228" t="s">
        <v>34</v>
      </c>
      <c r="J228" t="s">
        <v>34</v>
      </c>
      <c r="K228" t="s">
        <v>34</v>
      </c>
    </row>
    <row r="229" spans="1:11" x14ac:dyDescent="0.25">
      <c r="A229">
        <v>228</v>
      </c>
      <c r="B229" t="s">
        <v>831</v>
      </c>
      <c r="C229" t="s">
        <v>34</v>
      </c>
      <c r="D229" t="s">
        <v>34</v>
      </c>
      <c r="E229" t="s">
        <v>34</v>
      </c>
      <c r="F229" t="s">
        <v>34</v>
      </c>
      <c r="G229" t="s">
        <v>34</v>
      </c>
      <c r="H229" t="s">
        <v>34</v>
      </c>
      <c r="I229" t="s">
        <v>34</v>
      </c>
      <c r="J229" t="s">
        <v>34</v>
      </c>
      <c r="K229" t="s">
        <v>34</v>
      </c>
    </row>
    <row r="230" spans="1:11" x14ac:dyDescent="0.25">
      <c r="A230">
        <v>229</v>
      </c>
      <c r="B230" t="s">
        <v>617</v>
      </c>
      <c r="C230" t="s">
        <v>726</v>
      </c>
      <c r="D230" t="s">
        <v>34</v>
      </c>
      <c r="E230" t="s">
        <v>34</v>
      </c>
      <c r="F230" t="s">
        <v>34</v>
      </c>
      <c r="G230" t="s">
        <v>34</v>
      </c>
      <c r="H230" t="s">
        <v>34</v>
      </c>
      <c r="I230" t="s">
        <v>34</v>
      </c>
      <c r="J230" t="s">
        <v>34</v>
      </c>
      <c r="K230" t="s">
        <v>34</v>
      </c>
    </row>
    <row r="231" spans="1:11" x14ac:dyDescent="0.25">
      <c r="A231">
        <v>230</v>
      </c>
      <c r="B231" t="s">
        <v>640</v>
      </c>
      <c r="C231" t="s">
        <v>726</v>
      </c>
      <c r="D231" t="s">
        <v>34</v>
      </c>
      <c r="E231" t="s">
        <v>34</v>
      </c>
      <c r="F231" t="s">
        <v>34</v>
      </c>
      <c r="G231" t="s">
        <v>34</v>
      </c>
      <c r="H231" t="s">
        <v>34</v>
      </c>
      <c r="I231" t="s">
        <v>34</v>
      </c>
      <c r="J231" t="s">
        <v>34</v>
      </c>
      <c r="K231" t="s">
        <v>34</v>
      </c>
    </row>
    <row r="232" spans="1:11" x14ac:dyDescent="0.25">
      <c r="A232">
        <v>231</v>
      </c>
      <c r="B232" t="s">
        <v>34</v>
      </c>
      <c r="C232" t="s">
        <v>34</v>
      </c>
      <c r="D232" t="s">
        <v>34</v>
      </c>
      <c r="E232" t="s">
        <v>34</v>
      </c>
      <c r="F232" t="s">
        <v>34</v>
      </c>
      <c r="G232" t="s">
        <v>34</v>
      </c>
      <c r="H232" t="s">
        <v>34</v>
      </c>
      <c r="I232" t="s">
        <v>34</v>
      </c>
      <c r="J232" t="s">
        <v>34</v>
      </c>
      <c r="K232" t="s">
        <v>34</v>
      </c>
    </row>
    <row r="233" spans="1:11" x14ac:dyDescent="0.25">
      <c r="A233">
        <v>232</v>
      </c>
      <c r="B233" t="s">
        <v>640</v>
      </c>
      <c r="C233" t="s">
        <v>726</v>
      </c>
      <c r="D233" t="s">
        <v>34</v>
      </c>
      <c r="E233" t="s">
        <v>34</v>
      </c>
      <c r="F233" t="s">
        <v>34</v>
      </c>
      <c r="G233" t="s">
        <v>34</v>
      </c>
      <c r="H233" t="s">
        <v>34</v>
      </c>
      <c r="I233" t="s">
        <v>34</v>
      </c>
      <c r="J233" t="s">
        <v>34</v>
      </c>
      <c r="K233" t="s">
        <v>34</v>
      </c>
    </row>
    <row r="234" spans="1:11" x14ac:dyDescent="0.25">
      <c r="A234">
        <v>233</v>
      </c>
      <c r="B234" t="s">
        <v>617</v>
      </c>
      <c r="C234" t="s">
        <v>726</v>
      </c>
      <c r="D234" t="s">
        <v>34</v>
      </c>
      <c r="E234" t="s">
        <v>34</v>
      </c>
      <c r="F234" t="s">
        <v>34</v>
      </c>
      <c r="G234" t="s">
        <v>34</v>
      </c>
      <c r="H234" t="s">
        <v>34</v>
      </c>
      <c r="I234" t="s">
        <v>34</v>
      </c>
      <c r="J234" t="s">
        <v>34</v>
      </c>
      <c r="K234" t="s">
        <v>34</v>
      </c>
    </row>
    <row r="235" spans="1:11" x14ac:dyDescent="0.25">
      <c r="A235">
        <v>234</v>
      </c>
      <c r="B235" t="s">
        <v>34</v>
      </c>
      <c r="C235" t="s">
        <v>34</v>
      </c>
      <c r="D235" t="s">
        <v>34</v>
      </c>
      <c r="E235" t="s">
        <v>34</v>
      </c>
      <c r="F235" t="s">
        <v>34</v>
      </c>
      <c r="G235" t="s">
        <v>34</v>
      </c>
      <c r="H235" t="s">
        <v>34</v>
      </c>
      <c r="I235" t="s">
        <v>34</v>
      </c>
      <c r="J235" t="s">
        <v>34</v>
      </c>
      <c r="K235" t="s">
        <v>34</v>
      </c>
    </row>
    <row r="236" spans="1:11" x14ac:dyDescent="0.25">
      <c r="A236">
        <v>235</v>
      </c>
      <c r="B236" t="s">
        <v>664</v>
      </c>
      <c r="C236" t="s">
        <v>727</v>
      </c>
      <c r="D236" t="s">
        <v>34</v>
      </c>
      <c r="E236" t="s">
        <v>34</v>
      </c>
      <c r="F236" t="s">
        <v>34</v>
      </c>
      <c r="G236" t="s">
        <v>34</v>
      </c>
      <c r="H236" t="s">
        <v>34</v>
      </c>
      <c r="I236" t="s">
        <v>34</v>
      </c>
      <c r="J236" t="s">
        <v>34</v>
      </c>
      <c r="K236" t="s">
        <v>34</v>
      </c>
    </row>
    <row r="237" spans="1:11" x14ac:dyDescent="0.25">
      <c r="A237">
        <v>236</v>
      </c>
      <c r="B237" t="s">
        <v>664</v>
      </c>
      <c r="C237" t="s">
        <v>727</v>
      </c>
      <c r="D237" t="s">
        <v>34</v>
      </c>
      <c r="E237" t="s">
        <v>34</v>
      </c>
      <c r="F237" t="s">
        <v>34</v>
      </c>
      <c r="G237" t="s">
        <v>34</v>
      </c>
      <c r="H237" t="s">
        <v>34</v>
      </c>
      <c r="I237" t="s">
        <v>34</v>
      </c>
      <c r="J237" t="s">
        <v>34</v>
      </c>
      <c r="K237" t="s">
        <v>34</v>
      </c>
    </row>
    <row r="238" spans="1:11" x14ac:dyDescent="0.25">
      <c r="A238">
        <v>237</v>
      </c>
      <c r="B238" t="s">
        <v>617</v>
      </c>
      <c r="C238" t="s">
        <v>701</v>
      </c>
      <c r="D238" t="s">
        <v>34</v>
      </c>
      <c r="E238" t="s">
        <v>34</v>
      </c>
      <c r="F238" t="s">
        <v>34</v>
      </c>
      <c r="G238" t="s">
        <v>34</v>
      </c>
      <c r="H238" t="s">
        <v>34</v>
      </c>
      <c r="I238" t="s">
        <v>34</v>
      </c>
      <c r="J238" t="s">
        <v>34</v>
      </c>
      <c r="K238" t="s">
        <v>34</v>
      </c>
    </row>
    <row r="239" spans="1:11" x14ac:dyDescent="0.25">
      <c r="A239">
        <v>238</v>
      </c>
      <c r="B239" t="s">
        <v>617</v>
      </c>
      <c r="C239" t="s">
        <v>701</v>
      </c>
      <c r="D239" t="s">
        <v>34</v>
      </c>
      <c r="E239" t="s">
        <v>34</v>
      </c>
      <c r="F239" t="s">
        <v>34</v>
      </c>
      <c r="G239" t="s">
        <v>34</v>
      </c>
      <c r="H239" t="s">
        <v>34</v>
      </c>
      <c r="I239" t="s">
        <v>34</v>
      </c>
      <c r="J239" t="s">
        <v>34</v>
      </c>
      <c r="K239" t="s">
        <v>34</v>
      </c>
    </row>
    <row r="240" spans="1:11" x14ac:dyDescent="0.25">
      <c r="A240">
        <v>239</v>
      </c>
      <c r="B240" t="s">
        <v>617</v>
      </c>
      <c r="C240" t="s">
        <v>728</v>
      </c>
      <c r="D240" t="s">
        <v>34</v>
      </c>
      <c r="E240" t="s">
        <v>34</v>
      </c>
      <c r="F240" t="s">
        <v>34</v>
      </c>
      <c r="G240" t="s">
        <v>34</v>
      </c>
      <c r="H240" t="s">
        <v>34</v>
      </c>
      <c r="I240" t="s">
        <v>34</v>
      </c>
      <c r="J240" t="s">
        <v>34</v>
      </c>
      <c r="K240" t="s">
        <v>34</v>
      </c>
    </row>
    <row r="241" spans="1:11" x14ac:dyDescent="0.25">
      <c r="A241">
        <v>240</v>
      </c>
      <c r="B241" t="s">
        <v>34</v>
      </c>
      <c r="C241" t="s">
        <v>34</v>
      </c>
      <c r="D241" t="s">
        <v>34</v>
      </c>
      <c r="E241" t="s">
        <v>34</v>
      </c>
      <c r="F241" t="s">
        <v>34</v>
      </c>
      <c r="G241" t="s">
        <v>34</v>
      </c>
      <c r="H241" t="s">
        <v>34</v>
      </c>
      <c r="I241" t="s">
        <v>34</v>
      </c>
      <c r="J241" t="s">
        <v>34</v>
      </c>
      <c r="K241" t="s">
        <v>34</v>
      </c>
    </row>
    <row r="242" spans="1:11" x14ac:dyDescent="0.25">
      <c r="A242">
        <v>241</v>
      </c>
      <c r="B242" t="s">
        <v>34</v>
      </c>
      <c r="C242" t="s">
        <v>34</v>
      </c>
      <c r="D242" t="s">
        <v>34</v>
      </c>
      <c r="E242" t="s">
        <v>34</v>
      </c>
      <c r="F242" t="s">
        <v>34</v>
      </c>
      <c r="G242" t="s">
        <v>34</v>
      </c>
      <c r="H242" t="s">
        <v>34</v>
      </c>
      <c r="I242" t="s">
        <v>34</v>
      </c>
      <c r="J242" t="s">
        <v>34</v>
      </c>
      <c r="K242" t="s">
        <v>34</v>
      </c>
    </row>
    <row r="243" spans="1:11" x14ac:dyDescent="0.25">
      <c r="A243">
        <v>242</v>
      </c>
      <c r="B243" t="s">
        <v>621</v>
      </c>
      <c r="C243" t="s">
        <v>34</v>
      </c>
      <c r="D243" t="s">
        <v>34</v>
      </c>
      <c r="E243" t="s">
        <v>34</v>
      </c>
      <c r="F243" t="s">
        <v>34</v>
      </c>
      <c r="G243" t="s">
        <v>34</v>
      </c>
      <c r="H243" t="s">
        <v>34</v>
      </c>
      <c r="I243" t="s">
        <v>34</v>
      </c>
      <c r="J243" t="s">
        <v>34</v>
      </c>
      <c r="K243" t="s">
        <v>34</v>
      </c>
    </row>
    <row r="244" spans="1:11" x14ac:dyDescent="0.25">
      <c r="A244">
        <v>243</v>
      </c>
      <c r="B244" t="s">
        <v>621</v>
      </c>
      <c r="C244" t="s">
        <v>34</v>
      </c>
      <c r="D244" t="s">
        <v>34</v>
      </c>
      <c r="E244" t="s">
        <v>34</v>
      </c>
      <c r="F244" t="s">
        <v>34</v>
      </c>
      <c r="G244" t="s">
        <v>34</v>
      </c>
      <c r="H244" t="s">
        <v>34</v>
      </c>
      <c r="I244" t="s">
        <v>34</v>
      </c>
      <c r="J244" t="s">
        <v>34</v>
      </c>
      <c r="K244" t="s">
        <v>34</v>
      </c>
    </row>
    <row r="245" spans="1:11" x14ac:dyDescent="0.25">
      <c r="A245">
        <v>244</v>
      </c>
      <c r="B245" t="s">
        <v>34</v>
      </c>
      <c r="C245" t="s">
        <v>34</v>
      </c>
      <c r="D245" t="s">
        <v>34</v>
      </c>
      <c r="E245" t="s">
        <v>34</v>
      </c>
      <c r="F245" t="s">
        <v>34</v>
      </c>
      <c r="G245" t="s">
        <v>34</v>
      </c>
      <c r="H245" t="s">
        <v>34</v>
      </c>
      <c r="I245" t="s">
        <v>34</v>
      </c>
      <c r="J245" t="s">
        <v>34</v>
      </c>
      <c r="K245" t="s">
        <v>34</v>
      </c>
    </row>
    <row r="246" spans="1:11" x14ac:dyDescent="0.25">
      <c r="A246">
        <v>245</v>
      </c>
      <c r="B246" t="s">
        <v>34</v>
      </c>
      <c r="C246" t="s">
        <v>34</v>
      </c>
      <c r="D246" t="s">
        <v>34</v>
      </c>
      <c r="E246" t="s">
        <v>34</v>
      </c>
      <c r="F246" t="s">
        <v>34</v>
      </c>
      <c r="G246" t="s">
        <v>34</v>
      </c>
      <c r="H246" t="s">
        <v>34</v>
      </c>
      <c r="I246" t="s">
        <v>34</v>
      </c>
      <c r="J246" t="s">
        <v>34</v>
      </c>
      <c r="K246" t="s">
        <v>34</v>
      </c>
    </row>
    <row r="247" spans="1:11" x14ac:dyDescent="0.25">
      <c r="A247">
        <v>246</v>
      </c>
      <c r="B247" t="s">
        <v>34</v>
      </c>
      <c r="C247" t="s">
        <v>34</v>
      </c>
      <c r="D247" t="s">
        <v>34</v>
      </c>
      <c r="E247" t="s">
        <v>34</v>
      </c>
      <c r="F247" t="s">
        <v>34</v>
      </c>
      <c r="G247" t="s">
        <v>34</v>
      </c>
      <c r="H247" t="s">
        <v>34</v>
      </c>
      <c r="I247" t="s">
        <v>34</v>
      </c>
      <c r="J247" t="s">
        <v>34</v>
      </c>
      <c r="K247" t="s">
        <v>34</v>
      </c>
    </row>
    <row r="248" spans="1:11" x14ac:dyDescent="0.25">
      <c r="A248">
        <v>247</v>
      </c>
      <c r="B248" t="s">
        <v>617</v>
      </c>
      <c r="C248" t="s">
        <v>671</v>
      </c>
      <c r="D248" t="s">
        <v>34</v>
      </c>
      <c r="E248" t="s">
        <v>34</v>
      </c>
      <c r="F248" t="s">
        <v>34</v>
      </c>
      <c r="G248" t="s">
        <v>34</v>
      </c>
      <c r="H248" t="s">
        <v>34</v>
      </c>
      <c r="I248" t="s">
        <v>34</v>
      </c>
      <c r="J248" t="s">
        <v>34</v>
      </c>
      <c r="K248" t="s">
        <v>34</v>
      </c>
    </row>
    <row r="249" spans="1:11" x14ac:dyDescent="0.25">
      <c r="A249">
        <v>248</v>
      </c>
      <c r="B249" t="s">
        <v>617</v>
      </c>
      <c r="C249" t="s">
        <v>671</v>
      </c>
      <c r="D249" t="s">
        <v>34</v>
      </c>
      <c r="E249" t="s">
        <v>34</v>
      </c>
      <c r="F249" t="s">
        <v>34</v>
      </c>
      <c r="G249" t="s">
        <v>34</v>
      </c>
      <c r="H249" t="s">
        <v>34</v>
      </c>
      <c r="I249" t="s">
        <v>34</v>
      </c>
      <c r="J249" t="s">
        <v>34</v>
      </c>
      <c r="K249" t="s">
        <v>34</v>
      </c>
    </row>
    <row r="250" spans="1:11" x14ac:dyDescent="0.25">
      <c r="A250">
        <v>249</v>
      </c>
      <c r="B250" t="s">
        <v>664</v>
      </c>
      <c r="C250" t="s">
        <v>729</v>
      </c>
      <c r="D250" t="s">
        <v>34</v>
      </c>
      <c r="E250" t="s">
        <v>34</v>
      </c>
      <c r="F250" t="s">
        <v>34</v>
      </c>
      <c r="G250" t="s">
        <v>34</v>
      </c>
      <c r="H250" t="s">
        <v>34</v>
      </c>
      <c r="I250" t="s">
        <v>34</v>
      </c>
      <c r="J250" t="s">
        <v>34</v>
      </c>
      <c r="K250" t="s">
        <v>34</v>
      </c>
    </row>
    <row r="251" spans="1:11" x14ac:dyDescent="0.25">
      <c r="A251">
        <v>250</v>
      </c>
      <c r="B251" t="s">
        <v>34</v>
      </c>
      <c r="C251" t="s">
        <v>34</v>
      </c>
      <c r="D251" t="s">
        <v>34</v>
      </c>
      <c r="E251" t="s">
        <v>34</v>
      </c>
      <c r="F251" t="s">
        <v>34</v>
      </c>
      <c r="G251" t="s">
        <v>34</v>
      </c>
      <c r="H251" t="s">
        <v>34</v>
      </c>
      <c r="I251" t="s">
        <v>34</v>
      </c>
      <c r="J251" t="s">
        <v>34</v>
      </c>
      <c r="K251" t="s">
        <v>34</v>
      </c>
    </row>
    <row r="252" spans="1:11" x14ac:dyDescent="0.25">
      <c r="A252">
        <v>251</v>
      </c>
      <c r="B252" t="s">
        <v>617</v>
      </c>
      <c r="C252" t="s">
        <v>711</v>
      </c>
      <c r="D252" t="s">
        <v>34</v>
      </c>
      <c r="E252" t="s">
        <v>34</v>
      </c>
      <c r="F252" t="s">
        <v>34</v>
      </c>
      <c r="G252" t="s">
        <v>34</v>
      </c>
      <c r="H252" t="s">
        <v>34</v>
      </c>
      <c r="I252" t="s">
        <v>34</v>
      </c>
      <c r="J252" t="s">
        <v>34</v>
      </c>
      <c r="K252" t="s">
        <v>34</v>
      </c>
    </row>
    <row r="253" spans="1:11" x14ac:dyDescent="0.25">
      <c r="A253">
        <v>252</v>
      </c>
      <c r="B253" t="s">
        <v>666</v>
      </c>
      <c r="C253" t="s">
        <v>730</v>
      </c>
      <c r="D253" t="s">
        <v>34</v>
      </c>
      <c r="E253" t="s">
        <v>34</v>
      </c>
      <c r="F253" t="s">
        <v>34</v>
      </c>
      <c r="G253" t="s">
        <v>34</v>
      </c>
      <c r="H253" t="s">
        <v>34</v>
      </c>
      <c r="I253" t="s">
        <v>34</v>
      </c>
      <c r="J253" t="s">
        <v>34</v>
      </c>
      <c r="K253" t="s">
        <v>34</v>
      </c>
    </row>
    <row r="254" spans="1:11" x14ac:dyDescent="0.25">
      <c r="A254">
        <v>253</v>
      </c>
      <c r="B254" t="s">
        <v>34</v>
      </c>
      <c r="C254" t="s">
        <v>34</v>
      </c>
      <c r="D254" t="s">
        <v>34</v>
      </c>
      <c r="E254" t="s">
        <v>34</v>
      </c>
      <c r="F254" t="s">
        <v>34</v>
      </c>
      <c r="G254" t="s">
        <v>34</v>
      </c>
      <c r="H254" t="s">
        <v>34</v>
      </c>
      <c r="I254" t="s">
        <v>34</v>
      </c>
      <c r="J254" t="s">
        <v>34</v>
      </c>
      <c r="K254" t="s">
        <v>34</v>
      </c>
    </row>
    <row r="255" spans="1:11" x14ac:dyDescent="0.25">
      <c r="A255">
        <v>254</v>
      </c>
      <c r="B255" t="s">
        <v>621</v>
      </c>
      <c r="C255" t="s">
        <v>34</v>
      </c>
      <c r="D255" t="s">
        <v>34</v>
      </c>
      <c r="E255" t="s">
        <v>34</v>
      </c>
      <c r="F255" t="s">
        <v>34</v>
      </c>
      <c r="G255" t="s">
        <v>34</v>
      </c>
      <c r="H255" t="s">
        <v>34</v>
      </c>
      <c r="I255" t="s">
        <v>34</v>
      </c>
      <c r="J255" t="s">
        <v>34</v>
      </c>
      <c r="K255" t="s">
        <v>34</v>
      </c>
    </row>
    <row r="256" spans="1:11" x14ac:dyDescent="0.25">
      <c r="A256">
        <v>255</v>
      </c>
      <c r="B256" t="s">
        <v>34</v>
      </c>
      <c r="C256" t="s">
        <v>34</v>
      </c>
      <c r="D256" t="s">
        <v>34</v>
      </c>
      <c r="E256" t="s">
        <v>34</v>
      </c>
      <c r="F256" t="s">
        <v>34</v>
      </c>
      <c r="G256" t="s">
        <v>34</v>
      </c>
      <c r="H256" t="s">
        <v>34</v>
      </c>
      <c r="I256" t="s">
        <v>34</v>
      </c>
      <c r="J256" t="s">
        <v>34</v>
      </c>
      <c r="K256" t="s">
        <v>34</v>
      </c>
    </row>
    <row r="257" spans="1:11" x14ac:dyDescent="0.25">
      <c r="A257">
        <v>256</v>
      </c>
      <c r="B257" t="s">
        <v>621</v>
      </c>
      <c r="C257" t="s">
        <v>34</v>
      </c>
      <c r="D257" t="s">
        <v>34</v>
      </c>
      <c r="E257" t="s">
        <v>34</v>
      </c>
      <c r="F257" t="s">
        <v>34</v>
      </c>
      <c r="G257" t="s">
        <v>34</v>
      </c>
      <c r="H257" t="s">
        <v>34</v>
      </c>
      <c r="I257" t="s">
        <v>34</v>
      </c>
      <c r="J257" t="s">
        <v>34</v>
      </c>
      <c r="K257" t="s">
        <v>34</v>
      </c>
    </row>
    <row r="258" spans="1:11" x14ac:dyDescent="0.25">
      <c r="A258">
        <v>257</v>
      </c>
      <c r="B258" t="s">
        <v>34</v>
      </c>
      <c r="C258" t="s">
        <v>34</v>
      </c>
      <c r="D258" t="s">
        <v>34</v>
      </c>
      <c r="E258" t="s">
        <v>34</v>
      </c>
      <c r="F258" t="s">
        <v>34</v>
      </c>
      <c r="G258" t="s">
        <v>34</v>
      </c>
      <c r="H258" t="s">
        <v>34</v>
      </c>
      <c r="I258" t="s">
        <v>34</v>
      </c>
      <c r="J258" t="s">
        <v>34</v>
      </c>
      <c r="K258" t="s">
        <v>34</v>
      </c>
    </row>
    <row r="259" spans="1:11" x14ac:dyDescent="0.25">
      <c r="A259">
        <v>258</v>
      </c>
      <c r="B259" t="s">
        <v>34</v>
      </c>
      <c r="C259" t="s">
        <v>34</v>
      </c>
      <c r="D259" t="s">
        <v>34</v>
      </c>
      <c r="E259" t="s">
        <v>34</v>
      </c>
      <c r="F259" t="s">
        <v>34</v>
      </c>
      <c r="G259" t="s">
        <v>34</v>
      </c>
      <c r="H259" t="s">
        <v>34</v>
      </c>
      <c r="I259" t="s">
        <v>34</v>
      </c>
      <c r="J259" t="s">
        <v>34</v>
      </c>
      <c r="K259" t="s">
        <v>34</v>
      </c>
    </row>
    <row r="260" spans="1:11" x14ac:dyDescent="0.25">
      <c r="A260">
        <v>259</v>
      </c>
      <c r="B260" t="s">
        <v>617</v>
      </c>
      <c r="C260" t="s">
        <v>671</v>
      </c>
      <c r="D260" t="s">
        <v>34</v>
      </c>
      <c r="E260" t="s">
        <v>34</v>
      </c>
      <c r="F260" t="s">
        <v>34</v>
      </c>
      <c r="G260" t="s">
        <v>34</v>
      </c>
      <c r="H260" t="s">
        <v>34</v>
      </c>
      <c r="I260" t="s">
        <v>34</v>
      </c>
      <c r="J260" t="s">
        <v>34</v>
      </c>
      <c r="K260" t="s">
        <v>34</v>
      </c>
    </row>
    <row r="261" spans="1:11" x14ac:dyDescent="0.25">
      <c r="A261">
        <v>260</v>
      </c>
      <c r="B261" t="s">
        <v>666</v>
      </c>
      <c r="C261" t="s">
        <v>731</v>
      </c>
      <c r="D261" t="s">
        <v>34</v>
      </c>
      <c r="E261" t="s">
        <v>34</v>
      </c>
      <c r="F261" t="s">
        <v>34</v>
      </c>
      <c r="G261" t="s">
        <v>34</v>
      </c>
      <c r="H261" t="s">
        <v>34</v>
      </c>
      <c r="I261" t="s">
        <v>34</v>
      </c>
      <c r="J261" t="s">
        <v>34</v>
      </c>
      <c r="K261" t="s">
        <v>34</v>
      </c>
    </row>
    <row r="262" spans="1:11" x14ac:dyDescent="0.25">
      <c r="A262">
        <v>261</v>
      </c>
      <c r="B262" t="s">
        <v>34</v>
      </c>
      <c r="C262" t="s">
        <v>34</v>
      </c>
      <c r="D262" t="s">
        <v>34</v>
      </c>
      <c r="E262" t="s">
        <v>34</v>
      </c>
      <c r="F262" t="s">
        <v>34</v>
      </c>
      <c r="G262" t="s">
        <v>34</v>
      </c>
      <c r="H262" t="s">
        <v>34</v>
      </c>
      <c r="I262" t="s">
        <v>34</v>
      </c>
      <c r="J262" t="s">
        <v>34</v>
      </c>
      <c r="K262" t="s">
        <v>34</v>
      </c>
    </row>
    <row r="263" spans="1:11" x14ac:dyDescent="0.25">
      <c r="A263">
        <v>262</v>
      </c>
      <c r="B263" t="s">
        <v>617</v>
      </c>
      <c r="C263" t="s">
        <v>683</v>
      </c>
      <c r="D263" t="s">
        <v>34</v>
      </c>
      <c r="E263" t="s">
        <v>34</v>
      </c>
      <c r="F263" t="s">
        <v>34</v>
      </c>
      <c r="G263" t="s">
        <v>34</v>
      </c>
      <c r="H263" t="s">
        <v>34</v>
      </c>
      <c r="I263" t="s">
        <v>34</v>
      </c>
      <c r="J263" t="s">
        <v>34</v>
      </c>
      <c r="K263" t="s">
        <v>34</v>
      </c>
    </row>
    <row r="264" spans="1:11" x14ac:dyDescent="0.25">
      <c r="A264">
        <v>263</v>
      </c>
      <c r="B264" t="s">
        <v>617</v>
      </c>
      <c r="C264" t="s">
        <v>732</v>
      </c>
      <c r="D264" t="s">
        <v>34</v>
      </c>
      <c r="E264" t="s">
        <v>34</v>
      </c>
      <c r="F264" t="s">
        <v>34</v>
      </c>
      <c r="G264" t="s">
        <v>34</v>
      </c>
      <c r="H264" t="s">
        <v>34</v>
      </c>
      <c r="I264" t="s">
        <v>34</v>
      </c>
      <c r="J264" t="s">
        <v>34</v>
      </c>
      <c r="K264" t="s">
        <v>34</v>
      </c>
    </row>
    <row r="265" spans="1:11" x14ac:dyDescent="0.25">
      <c r="A265">
        <v>264</v>
      </c>
      <c r="B265" t="s">
        <v>34</v>
      </c>
      <c r="C265" t="s">
        <v>34</v>
      </c>
      <c r="D265" t="s">
        <v>34</v>
      </c>
      <c r="E265" t="s">
        <v>34</v>
      </c>
      <c r="F265" t="s">
        <v>34</v>
      </c>
      <c r="G265" t="s">
        <v>34</v>
      </c>
      <c r="H265" t="s">
        <v>34</v>
      </c>
      <c r="I265" t="s">
        <v>34</v>
      </c>
      <c r="J265" t="s">
        <v>34</v>
      </c>
      <c r="K265" t="s">
        <v>34</v>
      </c>
    </row>
    <row r="266" spans="1:11" x14ac:dyDescent="0.25">
      <c r="A266">
        <v>265</v>
      </c>
      <c r="B266" t="s">
        <v>34</v>
      </c>
      <c r="C266" t="s">
        <v>34</v>
      </c>
      <c r="D266" t="s">
        <v>34</v>
      </c>
      <c r="E266" t="s">
        <v>34</v>
      </c>
      <c r="F266" t="s">
        <v>34</v>
      </c>
      <c r="G266" t="s">
        <v>34</v>
      </c>
      <c r="H266" t="s">
        <v>34</v>
      </c>
      <c r="I266" t="s">
        <v>34</v>
      </c>
      <c r="J266" t="s">
        <v>34</v>
      </c>
      <c r="K266" t="s">
        <v>34</v>
      </c>
    </row>
    <row r="267" spans="1:11" x14ac:dyDescent="0.25">
      <c r="A267">
        <v>266</v>
      </c>
      <c r="B267" t="s">
        <v>621</v>
      </c>
      <c r="C267" t="s">
        <v>34</v>
      </c>
      <c r="D267" t="s">
        <v>34</v>
      </c>
      <c r="E267" t="s">
        <v>34</v>
      </c>
      <c r="F267" t="s">
        <v>34</v>
      </c>
      <c r="G267" t="s">
        <v>34</v>
      </c>
      <c r="H267" t="s">
        <v>34</v>
      </c>
      <c r="I267" t="s">
        <v>34</v>
      </c>
      <c r="J267" t="s">
        <v>34</v>
      </c>
      <c r="K267" t="s">
        <v>34</v>
      </c>
    </row>
    <row r="268" spans="1:11" x14ac:dyDescent="0.25">
      <c r="A268">
        <v>267</v>
      </c>
      <c r="B268" t="s">
        <v>34</v>
      </c>
      <c r="C268" t="s">
        <v>34</v>
      </c>
      <c r="D268" t="s">
        <v>34</v>
      </c>
      <c r="E268" t="s">
        <v>34</v>
      </c>
      <c r="F268" t="s">
        <v>34</v>
      </c>
      <c r="G268" t="s">
        <v>34</v>
      </c>
      <c r="H268" t="s">
        <v>34</v>
      </c>
      <c r="I268" t="s">
        <v>34</v>
      </c>
      <c r="J268" t="s">
        <v>34</v>
      </c>
      <c r="K268" t="s">
        <v>34</v>
      </c>
    </row>
    <row r="269" spans="1:11" x14ac:dyDescent="0.25">
      <c r="A269">
        <v>268</v>
      </c>
      <c r="B269" t="s">
        <v>733</v>
      </c>
      <c r="C269" t="s">
        <v>666</v>
      </c>
      <c r="D269" t="s">
        <v>34</v>
      </c>
      <c r="E269" t="s">
        <v>34</v>
      </c>
      <c r="F269" t="s">
        <v>34</v>
      </c>
      <c r="G269" t="s">
        <v>34</v>
      </c>
      <c r="H269" t="s">
        <v>34</v>
      </c>
      <c r="I269" t="s">
        <v>34</v>
      </c>
      <c r="J269" t="s">
        <v>34</v>
      </c>
      <c r="K269" t="s">
        <v>34</v>
      </c>
    </row>
    <row r="270" spans="1:11" x14ac:dyDescent="0.25">
      <c r="A270">
        <v>269</v>
      </c>
      <c r="B270" t="s">
        <v>621</v>
      </c>
      <c r="C270" t="s">
        <v>34</v>
      </c>
      <c r="D270" t="s">
        <v>34</v>
      </c>
      <c r="E270" t="s">
        <v>34</v>
      </c>
      <c r="F270" t="s">
        <v>34</v>
      </c>
      <c r="G270" t="s">
        <v>34</v>
      </c>
      <c r="H270" t="s">
        <v>34</v>
      </c>
      <c r="I270" t="s">
        <v>34</v>
      </c>
      <c r="J270" t="s">
        <v>34</v>
      </c>
      <c r="K270" t="s">
        <v>34</v>
      </c>
    </row>
    <row r="271" spans="1:11" x14ac:dyDescent="0.25">
      <c r="A271">
        <v>270</v>
      </c>
      <c r="B271" t="s">
        <v>617</v>
      </c>
      <c r="C271" t="s">
        <v>734</v>
      </c>
      <c r="D271" t="s">
        <v>34</v>
      </c>
      <c r="E271" t="s">
        <v>34</v>
      </c>
      <c r="F271" t="s">
        <v>34</v>
      </c>
      <c r="G271" t="s">
        <v>34</v>
      </c>
      <c r="H271" t="s">
        <v>34</v>
      </c>
      <c r="I271" t="s">
        <v>34</v>
      </c>
      <c r="J271" t="s">
        <v>34</v>
      </c>
      <c r="K271" t="s">
        <v>34</v>
      </c>
    </row>
    <row r="272" spans="1:11" x14ac:dyDescent="0.25">
      <c r="A272">
        <v>271</v>
      </c>
      <c r="B272" t="s">
        <v>735</v>
      </c>
      <c r="C272" t="s">
        <v>719</v>
      </c>
      <c r="D272" t="s">
        <v>34</v>
      </c>
      <c r="E272" t="s">
        <v>34</v>
      </c>
      <c r="F272" t="s">
        <v>34</v>
      </c>
      <c r="G272" t="s">
        <v>34</v>
      </c>
      <c r="H272" t="s">
        <v>34</v>
      </c>
      <c r="I272" t="s">
        <v>34</v>
      </c>
      <c r="J272" t="s">
        <v>34</v>
      </c>
      <c r="K272" t="s">
        <v>34</v>
      </c>
    </row>
    <row r="273" spans="1:11" x14ac:dyDescent="0.25">
      <c r="A273">
        <v>272</v>
      </c>
      <c r="B273" t="s">
        <v>617</v>
      </c>
      <c r="C273" t="s">
        <v>683</v>
      </c>
      <c r="D273" t="s">
        <v>34</v>
      </c>
      <c r="E273" t="s">
        <v>34</v>
      </c>
      <c r="F273" t="s">
        <v>34</v>
      </c>
      <c r="G273" t="s">
        <v>34</v>
      </c>
      <c r="H273" t="s">
        <v>34</v>
      </c>
      <c r="I273" t="s">
        <v>34</v>
      </c>
      <c r="J273" t="s">
        <v>34</v>
      </c>
      <c r="K273" t="s">
        <v>34</v>
      </c>
    </row>
    <row r="274" spans="1:11" x14ac:dyDescent="0.25">
      <c r="A274">
        <v>273</v>
      </c>
      <c r="B274" t="s">
        <v>617</v>
      </c>
      <c r="C274" t="s">
        <v>683</v>
      </c>
      <c r="D274" t="s">
        <v>34</v>
      </c>
      <c r="E274" t="s">
        <v>34</v>
      </c>
      <c r="F274" t="s">
        <v>34</v>
      </c>
      <c r="G274" t="s">
        <v>34</v>
      </c>
      <c r="H274" t="s">
        <v>34</v>
      </c>
      <c r="I274" t="s">
        <v>34</v>
      </c>
      <c r="J274" t="s">
        <v>34</v>
      </c>
      <c r="K274" t="s">
        <v>34</v>
      </c>
    </row>
    <row r="275" spans="1:11" x14ac:dyDescent="0.25">
      <c r="A275">
        <v>274</v>
      </c>
      <c r="B275" t="s">
        <v>617</v>
      </c>
      <c r="C275" t="s">
        <v>736</v>
      </c>
      <c r="D275" t="s">
        <v>34</v>
      </c>
      <c r="E275" t="s">
        <v>34</v>
      </c>
      <c r="F275" t="s">
        <v>34</v>
      </c>
      <c r="G275" t="s">
        <v>34</v>
      </c>
      <c r="H275" t="s">
        <v>34</v>
      </c>
      <c r="I275" t="s">
        <v>34</v>
      </c>
      <c r="J275" t="s">
        <v>34</v>
      </c>
      <c r="K275" t="s">
        <v>34</v>
      </c>
    </row>
    <row r="276" spans="1:11" x14ac:dyDescent="0.25">
      <c r="A276">
        <v>275</v>
      </c>
      <c r="B276" t="s">
        <v>632</v>
      </c>
      <c r="C276" t="s">
        <v>34</v>
      </c>
      <c r="D276" t="s">
        <v>34</v>
      </c>
      <c r="E276" t="s">
        <v>34</v>
      </c>
      <c r="F276" t="s">
        <v>34</v>
      </c>
      <c r="G276" t="s">
        <v>34</v>
      </c>
      <c r="H276" t="s">
        <v>34</v>
      </c>
      <c r="I276" t="s">
        <v>34</v>
      </c>
      <c r="J276" t="s">
        <v>34</v>
      </c>
      <c r="K276" t="s">
        <v>34</v>
      </c>
    </row>
    <row r="277" spans="1:11" x14ac:dyDescent="0.25">
      <c r="A277">
        <v>276</v>
      </c>
      <c r="B277" t="s">
        <v>633</v>
      </c>
      <c r="C277" t="s">
        <v>34</v>
      </c>
      <c r="D277" t="s">
        <v>34</v>
      </c>
      <c r="E277" t="s">
        <v>34</v>
      </c>
      <c r="F277" t="s">
        <v>34</v>
      </c>
      <c r="G277" t="s">
        <v>34</v>
      </c>
      <c r="H277" t="s">
        <v>34</v>
      </c>
      <c r="I277" t="s">
        <v>34</v>
      </c>
      <c r="J277" t="s">
        <v>34</v>
      </c>
      <c r="K277" t="s">
        <v>34</v>
      </c>
    </row>
    <row r="278" spans="1:11" x14ac:dyDescent="0.25">
      <c r="A278">
        <v>277</v>
      </c>
      <c r="B278" t="s">
        <v>634</v>
      </c>
      <c r="C278" t="s">
        <v>34</v>
      </c>
      <c r="D278" t="s">
        <v>34</v>
      </c>
      <c r="E278" t="s">
        <v>34</v>
      </c>
      <c r="F278" t="s">
        <v>34</v>
      </c>
      <c r="G278" t="s">
        <v>34</v>
      </c>
      <c r="H278" t="s">
        <v>34</v>
      </c>
      <c r="I278" t="s">
        <v>34</v>
      </c>
      <c r="J278" t="s">
        <v>34</v>
      </c>
      <c r="K278" t="s">
        <v>34</v>
      </c>
    </row>
    <row r="279" spans="1:11" x14ac:dyDescent="0.25">
      <c r="A279">
        <v>278</v>
      </c>
      <c r="B279" t="s">
        <v>635</v>
      </c>
      <c r="C279" t="s">
        <v>34</v>
      </c>
      <c r="D279" t="s">
        <v>34</v>
      </c>
      <c r="E279" t="s">
        <v>34</v>
      </c>
      <c r="F279" t="s">
        <v>34</v>
      </c>
      <c r="G279" t="s">
        <v>34</v>
      </c>
      <c r="H279" t="s">
        <v>34</v>
      </c>
      <c r="I279" t="s">
        <v>34</v>
      </c>
      <c r="J279" t="s">
        <v>34</v>
      </c>
      <c r="K279" t="s">
        <v>34</v>
      </c>
    </row>
    <row r="280" spans="1:11" x14ac:dyDescent="0.25">
      <c r="A280">
        <v>279</v>
      </c>
      <c r="B280" t="s">
        <v>617</v>
      </c>
      <c r="C280" t="s">
        <v>636</v>
      </c>
      <c r="D280" t="s">
        <v>34</v>
      </c>
      <c r="E280" t="s">
        <v>34</v>
      </c>
      <c r="F280" t="s">
        <v>34</v>
      </c>
      <c r="G280" t="s">
        <v>34</v>
      </c>
      <c r="H280" t="s">
        <v>34</v>
      </c>
      <c r="I280" t="s">
        <v>34</v>
      </c>
      <c r="J280" t="s">
        <v>34</v>
      </c>
      <c r="K280" t="s">
        <v>34</v>
      </c>
    </row>
    <row r="281" spans="1:11" x14ac:dyDescent="0.25">
      <c r="A281">
        <v>280</v>
      </c>
      <c r="B281" t="s">
        <v>637</v>
      </c>
      <c r="C281" t="s">
        <v>34</v>
      </c>
      <c r="D281" t="s">
        <v>34</v>
      </c>
      <c r="E281" t="s">
        <v>34</v>
      </c>
      <c r="F281" t="s">
        <v>34</v>
      </c>
      <c r="G281" t="s">
        <v>34</v>
      </c>
      <c r="H281" t="s">
        <v>34</v>
      </c>
      <c r="I281" t="s">
        <v>34</v>
      </c>
      <c r="J281" t="s">
        <v>34</v>
      </c>
      <c r="K281" t="s">
        <v>34</v>
      </c>
    </row>
    <row r="282" spans="1:11" x14ac:dyDescent="0.25">
      <c r="A282">
        <v>281</v>
      </c>
      <c r="B282" t="s">
        <v>638</v>
      </c>
      <c r="C282" t="s">
        <v>34</v>
      </c>
      <c r="D282" t="s">
        <v>34</v>
      </c>
      <c r="E282" t="s">
        <v>34</v>
      </c>
      <c r="F282" t="s">
        <v>34</v>
      </c>
      <c r="G282" t="s">
        <v>34</v>
      </c>
      <c r="H282" t="s">
        <v>34</v>
      </c>
      <c r="I282" t="s">
        <v>34</v>
      </c>
      <c r="J282" t="s">
        <v>34</v>
      </c>
      <c r="K282" t="s">
        <v>34</v>
      </c>
    </row>
    <row r="283" spans="1:11" x14ac:dyDescent="0.25">
      <c r="A283">
        <v>282</v>
      </c>
      <c r="B283" t="s">
        <v>639</v>
      </c>
      <c r="C283" t="s">
        <v>34</v>
      </c>
      <c r="D283" t="s">
        <v>34</v>
      </c>
      <c r="E283" t="s">
        <v>34</v>
      </c>
      <c r="F283" t="s">
        <v>34</v>
      </c>
      <c r="G283" t="s">
        <v>34</v>
      </c>
      <c r="H283" t="s">
        <v>34</v>
      </c>
      <c r="I283" t="s">
        <v>34</v>
      </c>
      <c r="J283" t="s">
        <v>34</v>
      </c>
      <c r="K283" t="s">
        <v>34</v>
      </c>
    </row>
    <row r="284" spans="1:11" x14ac:dyDescent="0.25">
      <c r="A284">
        <v>283</v>
      </c>
      <c r="B284" t="s">
        <v>617</v>
      </c>
      <c r="C284" t="s">
        <v>840</v>
      </c>
      <c r="D284" t="s">
        <v>34</v>
      </c>
      <c r="E284" t="s">
        <v>34</v>
      </c>
      <c r="F284" t="s">
        <v>34</v>
      </c>
      <c r="G284" t="s">
        <v>34</v>
      </c>
      <c r="H284" t="s">
        <v>34</v>
      </c>
      <c r="I284" t="s">
        <v>34</v>
      </c>
      <c r="J284" t="s">
        <v>34</v>
      </c>
      <c r="K284" t="s">
        <v>34</v>
      </c>
    </row>
    <row r="285" spans="1:11" x14ac:dyDescent="0.25">
      <c r="A285">
        <v>284</v>
      </c>
      <c r="B285" t="s">
        <v>617</v>
      </c>
      <c r="C285" t="s">
        <v>840</v>
      </c>
      <c r="D285" t="s">
        <v>34</v>
      </c>
      <c r="E285" t="s">
        <v>34</v>
      </c>
      <c r="F285" t="s">
        <v>34</v>
      </c>
      <c r="G285" t="s">
        <v>34</v>
      </c>
      <c r="H285" t="s">
        <v>34</v>
      </c>
      <c r="I285" t="s">
        <v>34</v>
      </c>
      <c r="J285" t="s">
        <v>34</v>
      </c>
      <c r="K285" t="s">
        <v>34</v>
      </c>
    </row>
    <row r="286" spans="1:11" x14ac:dyDescent="0.25">
      <c r="A286">
        <v>285</v>
      </c>
      <c r="B286" t="s">
        <v>640</v>
      </c>
      <c r="C286" t="s">
        <v>34</v>
      </c>
      <c r="D286" t="s">
        <v>34</v>
      </c>
      <c r="E286" t="s">
        <v>34</v>
      </c>
      <c r="F286" t="s">
        <v>34</v>
      </c>
      <c r="G286" t="s">
        <v>34</v>
      </c>
      <c r="H286" t="s">
        <v>34</v>
      </c>
      <c r="I286" t="s">
        <v>34</v>
      </c>
      <c r="J286" t="s">
        <v>34</v>
      </c>
      <c r="K286" t="s">
        <v>34</v>
      </c>
    </row>
    <row r="287" spans="1:11" x14ac:dyDescent="0.25">
      <c r="A287">
        <v>286</v>
      </c>
      <c r="B287" t="s">
        <v>34</v>
      </c>
      <c r="C287" t="s">
        <v>640</v>
      </c>
      <c r="D287" t="s">
        <v>34</v>
      </c>
      <c r="E287" t="s">
        <v>34</v>
      </c>
      <c r="F287" t="s">
        <v>34</v>
      </c>
      <c r="G287" t="s">
        <v>34</v>
      </c>
      <c r="H287" t="s">
        <v>34</v>
      </c>
      <c r="I287" t="s">
        <v>34</v>
      </c>
      <c r="J287" t="s">
        <v>34</v>
      </c>
      <c r="K287" t="s">
        <v>34</v>
      </c>
    </row>
    <row r="288" spans="1:11" x14ac:dyDescent="0.25">
      <c r="A288">
        <v>287</v>
      </c>
      <c r="B288" t="s">
        <v>617</v>
      </c>
      <c r="C288" t="s">
        <v>829</v>
      </c>
      <c r="D288" t="s">
        <v>34</v>
      </c>
      <c r="E288" t="s">
        <v>34</v>
      </c>
      <c r="F288" t="s">
        <v>34</v>
      </c>
      <c r="G288" t="s">
        <v>34</v>
      </c>
      <c r="H288" t="s">
        <v>34</v>
      </c>
      <c r="I288" t="s">
        <v>34</v>
      </c>
      <c r="J288" t="s">
        <v>34</v>
      </c>
      <c r="K288" t="s">
        <v>34</v>
      </c>
    </row>
    <row r="289" spans="1:11" x14ac:dyDescent="0.25">
      <c r="A289">
        <v>288</v>
      </c>
      <c r="B289" t="s">
        <v>830</v>
      </c>
      <c r="C289" t="s">
        <v>617</v>
      </c>
      <c r="D289" t="s">
        <v>34</v>
      </c>
      <c r="E289" t="s">
        <v>34</v>
      </c>
      <c r="F289" t="s">
        <v>34</v>
      </c>
      <c r="G289" t="s">
        <v>34</v>
      </c>
      <c r="H289" t="s">
        <v>34</v>
      </c>
      <c r="I289" t="s">
        <v>34</v>
      </c>
      <c r="J289" t="s">
        <v>34</v>
      </c>
      <c r="K289" t="s">
        <v>34</v>
      </c>
    </row>
    <row r="290" spans="1:11" x14ac:dyDescent="0.25">
      <c r="A290">
        <v>289</v>
      </c>
      <c r="B290" t="s">
        <v>617</v>
      </c>
      <c r="C290" t="s">
        <v>641</v>
      </c>
      <c r="D290" t="s">
        <v>34</v>
      </c>
      <c r="E290" t="s">
        <v>34</v>
      </c>
      <c r="F290" t="s">
        <v>34</v>
      </c>
      <c r="G290" t="s">
        <v>34</v>
      </c>
      <c r="H290" t="s">
        <v>34</v>
      </c>
      <c r="I290" t="s">
        <v>34</v>
      </c>
      <c r="J290" t="s">
        <v>34</v>
      </c>
      <c r="K290" t="s">
        <v>34</v>
      </c>
    </row>
    <row r="291" spans="1:11" x14ac:dyDescent="0.25">
      <c r="A291">
        <v>290</v>
      </c>
      <c r="B291" t="s">
        <v>617</v>
      </c>
      <c r="C291" t="s">
        <v>34</v>
      </c>
      <c r="D291" t="s">
        <v>34</v>
      </c>
      <c r="E291" t="s">
        <v>34</v>
      </c>
      <c r="F291" t="s">
        <v>34</v>
      </c>
      <c r="G291" t="s">
        <v>34</v>
      </c>
      <c r="H291" t="s">
        <v>34</v>
      </c>
      <c r="I291" t="s">
        <v>34</v>
      </c>
      <c r="J291" t="s">
        <v>34</v>
      </c>
      <c r="K291" t="s">
        <v>34</v>
      </c>
    </row>
    <row r="292" spans="1:11" x14ac:dyDescent="0.25">
      <c r="A292">
        <v>291</v>
      </c>
      <c r="B292" t="s">
        <v>617</v>
      </c>
      <c r="C292" t="s">
        <v>557</v>
      </c>
      <c r="D292" t="s">
        <v>34</v>
      </c>
      <c r="E292" t="s">
        <v>34</v>
      </c>
      <c r="F292" t="s">
        <v>34</v>
      </c>
      <c r="G292" t="s">
        <v>34</v>
      </c>
      <c r="H292" t="s">
        <v>34</v>
      </c>
      <c r="I292" t="s">
        <v>34</v>
      </c>
      <c r="J292" t="s">
        <v>34</v>
      </c>
      <c r="K292" t="s">
        <v>34</v>
      </c>
    </row>
    <row r="293" spans="1:11" x14ac:dyDescent="0.25">
      <c r="A293">
        <v>292</v>
      </c>
      <c r="B293" t="s">
        <v>617</v>
      </c>
      <c r="C293" t="s">
        <v>642</v>
      </c>
      <c r="D293" t="s">
        <v>34</v>
      </c>
      <c r="E293" t="s">
        <v>34</v>
      </c>
      <c r="F293" t="s">
        <v>34</v>
      </c>
      <c r="G293" t="s">
        <v>34</v>
      </c>
      <c r="H293" t="s">
        <v>34</v>
      </c>
      <c r="I293" t="s">
        <v>34</v>
      </c>
      <c r="J293" t="s">
        <v>34</v>
      </c>
      <c r="K293" t="s">
        <v>34</v>
      </c>
    </row>
    <row r="294" spans="1:11" x14ac:dyDescent="0.25">
      <c r="A294">
        <v>293</v>
      </c>
      <c r="B294" t="s">
        <v>617</v>
      </c>
      <c r="C294" t="s">
        <v>841</v>
      </c>
      <c r="D294" t="s">
        <v>34</v>
      </c>
      <c r="E294" t="s">
        <v>34</v>
      </c>
      <c r="F294" t="s">
        <v>34</v>
      </c>
      <c r="G294" t="s">
        <v>34</v>
      </c>
      <c r="H294" t="s">
        <v>34</v>
      </c>
      <c r="I294" t="s">
        <v>34</v>
      </c>
      <c r="J294" t="s">
        <v>34</v>
      </c>
      <c r="K294" t="s">
        <v>34</v>
      </c>
    </row>
    <row r="295" spans="1:11" x14ac:dyDescent="0.25">
      <c r="A295">
        <v>294</v>
      </c>
      <c r="B295" t="s">
        <v>617</v>
      </c>
      <c r="C295" t="s">
        <v>636</v>
      </c>
      <c r="D295" t="s">
        <v>34</v>
      </c>
      <c r="E295" t="s">
        <v>34</v>
      </c>
      <c r="F295" t="s">
        <v>34</v>
      </c>
      <c r="G295" t="s">
        <v>34</v>
      </c>
      <c r="H295" t="s">
        <v>34</v>
      </c>
      <c r="I295" t="s">
        <v>34</v>
      </c>
      <c r="J295" t="s">
        <v>34</v>
      </c>
      <c r="K295" t="s">
        <v>34</v>
      </c>
    </row>
    <row r="296" spans="1:11" x14ac:dyDescent="0.25">
      <c r="A296">
        <v>295</v>
      </c>
      <c r="B296" t="s">
        <v>617</v>
      </c>
      <c r="C296" t="s">
        <v>34</v>
      </c>
      <c r="D296" t="s">
        <v>34</v>
      </c>
      <c r="E296" t="s">
        <v>34</v>
      </c>
      <c r="F296" t="s">
        <v>34</v>
      </c>
      <c r="G296" t="s">
        <v>34</v>
      </c>
      <c r="H296" t="s">
        <v>34</v>
      </c>
      <c r="I296" t="s">
        <v>34</v>
      </c>
      <c r="J296" t="s">
        <v>34</v>
      </c>
      <c r="K296" t="s">
        <v>34</v>
      </c>
    </row>
    <row r="297" spans="1:11" x14ac:dyDescent="0.25">
      <c r="A297">
        <v>296</v>
      </c>
      <c r="B297" t="s">
        <v>643</v>
      </c>
      <c r="C297" t="s">
        <v>618</v>
      </c>
      <c r="D297" t="s">
        <v>34</v>
      </c>
      <c r="E297" t="s">
        <v>34</v>
      </c>
      <c r="F297" t="s">
        <v>34</v>
      </c>
      <c r="G297" t="s">
        <v>34</v>
      </c>
      <c r="H297" t="s">
        <v>34</v>
      </c>
      <c r="I297" t="s">
        <v>34</v>
      </c>
      <c r="J297" t="s">
        <v>34</v>
      </c>
      <c r="K297" t="s">
        <v>34</v>
      </c>
    </row>
    <row r="298" spans="1:11" x14ac:dyDescent="0.25">
      <c r="A298">
        <v>297</v>
      </c>
      <c r="B298" t="s">
        <v>617</v>
      </c>
      <c r="C298" t="s">
        <v>34</v>
      </c>
      <c r="D298" t="s">
        <v>34</v>
      </c>
      <c r="E298" t="s">
        <v>34</v>
      </c>
      <c r="F298" t="s">
        <v>34</v>
      </c>
      <c r="G298" t="s">
        <v>34</v>
      </c>
      <c r="H298" t="s">
        <v>34</v>
      </c>
      <c r="I298" t="s">
        <v>34</v>
      </c>
      <c r="J298" t="s">
        <v>34</v>
      </c>
      <c r="K298" t="s">
        <v>34</v>
      </c>
    </row>
    <row r="299" spans="1:11" x14ac:dyDescent="0.25">
      <c r="A299">
        <v>298</v>
      </c>
      <c r="B299" t="s">
        <v>617</v>
      </c>
      <c r="C299" t="s">
        <v>842</v>
      </c>
      <c r="D299" t="s">
        <v>34</v>
      </c>
      <c r="E299" t="s">
        <v>34</v>
      </c>
      <c r="F299" t="s">
        <v>34</v>
      </c>
      <c r="G299" t="s">
        <v>34</v>
      </c>
      <c r="H299" t="s">
        <v>34</v>
      </c>
      <c r="I299" t="s">
        <v>34</v>
      </c>
      <c r="J299" t="s">
        <v>34</v>
      </c>
      <c r="K299" t="s">
        <v>34</v>
      </c>
    </row>
    <row r="300" spans="1:11" x14ac:dyDescent="0.25">
      <c r="A300">
        <v>299</v>
      </c>
      <c r="B300" t="s">
        <v>617</v>
      </c>
      <c r="C300" t="s">
        <v>34</v>
      </c>
      <c r="D300" t="s">
        <v>34</v>
      </c>
      <c r="E300" t="s">
        <v>34</v>
      </c>
      <c r="F300" t="s">
        <v>34</v>
      </c>
      <c r="G300" t="s">
        <v>34</v>
      </c>
      <c r="H300" t="s">
        <v>34</v>
      </c>
      <c r="I300" t="s">
        <v>34</v>
      </c>
      <c r="J300" t="s">
        <v>34</v>
      </c>
      <c r="K300" t="s">
        <v>34</v>
      </c>
    </row>
    <row r="301" spans="1:11" x14ac:dyDescent="0.25">
      <c r="A301">
        <v>300</v>
      </c>
      <c r="B301" t="s">
        <v>617</v>
      </c>
      <c r="C301" t="s">
        <v>843</v>
      </c>
      <c r="D301" t="s">
        <v>34</v>
      </c>
      <c r="E301" t="s">
        <v>34</v>
      </c>
      <c r="F301" t="s">
        <v>34</v>
      </c>
      <c r="G301" t="s">
        <v>34</v>
      </c>
      <c r="H301" t="s">
        <v>34</v>
      </c>
      <c r="I301" t="s">
        <v>34</v>
      </c>
      <c r="J301" t="s">
        <v>34</v>
      </c>
      <c r="K301" t="s">
        <v>34</v>
      </c>
    </row>
    <row r="302" spans="1:11" x14ac:dyDescent="0.25">
      <c r="A302">
        <v>301</v>
      </c>
      <c r="B302" t="s">
        <v>617</v>
      </c>
      <c r="C302" t="s">
        <v>545</v>
      </c>
      <c r="D302" t="s">
        <v>34</v>
      </c>
      <c r="E302" t="s">
        <v>34</v>
      </c>
      <c r="F302" t="s">
        <v>34</v>
      </c>
      <c r="G302" t="s">
        <v>34</v>
      </c>
      <c r="H302" t="s">
        <v>34</v>
      </c>
      <c r="I302" t="s">
        <v>34</v>
      </c>
      <c r="J302" t="s">
        <v>34</v>
      </c>
      <c r="K302" t="s">
        <v>34</v>
      </c>
    </row>
    <row r="303" spans="1:11" x14ac:dyDescent="0.25">
      <c r="A303">
        <v>302</v>
      </c>
      <c r="B303" t="s">
        <v>617</v>
      </c>
      <c r="C303" t="s">
        <v>34</v>
      </c>
      <c r="D303" t="s">
        <v>34</v>
      </c>
      <c r="E303" t="s">
        <v>34</v>
      </c>
      <c r="F303" t="s">
        <v>34</v>
      </c>
      <c r="G303" t="s">
        <v>34</v>
      </c>
      <c r="H303" t="s">
        <v>34</v>
      </c>
      <c r="I303" t="s">
        <v>34</v>
      </c>
      <c r="J303" t="s">
        <v>34</v>
      </c>
      <c r="K303" t="s">
        <v>34</v>
      </c>
    </row>
    <row r="304" spans="1:11" x14ac:dyDescent="0.25">
      <c r="A304">
        <v>303</v>
      </c>
      <c r="B304" t="s">
        <v>617</v>
      </c>
      <c r="C304" t="s">
        <v>34</v>
      </c>
      <c r="D304" t="s">
        <v>34</v>
      </c>
      <c r="E304" t="s">
        <v>34</v>
      </c>
      <c r="F304" t="s">
        <v>34</v>
      </c>
      <c r="G304" t="s">
        <v>34</v>
      </c>
      <c r="H304" t="s">
        <v>34</v>
      </c>
      <c r="I304" t="s">
        <v>34</v>
      </c>
      <c r="J304" t="s">
        <v>34</v>
      </c>
      <c r="K304" t="s">
        <v>34</v>
      </c>
    </row>
    <row r="305" spans="1:11" x14ac:dyDescent="0.25">
      <c r="A305">
        <v>304</v>
      </c>
      <c r="B305" t="s">
        <v>617</v>
      </c>
      <c r="C305" t="s">
        <v>644</v>
      </c>
      <c r="D305" t="s">
        <v>34</v>
      </c>
      <c r="E305" t="s">
        <v>34</v>
      </c>
      <c r="F305" t="s">
        <v>34</v>
      </c>
      <c r="G305" t="s">
        <v>34</v>
      </c>
      <c r="H305" t="s">
        <v>34</v>
      </c>
      <c r="I305" t="s">
        <v>34</v>
      </c>
      <c r="J305" t="s">
        <v>34</v>
      </c>
      <c r="K305" t="s">
        <v>34</v>
      </c>
    </row>
    <row r="306" spans="1:11" x14ac:dyDescent="0.25">
      <c r="A306">
        <v>305</v>
      </c>
      <c r="B306" t="s">
        <v>617</v>
      </c>
      <c r="C306" t="s">
        <v>34</v>
      </c>
      <c r="D306" t="s">
        <v>34</v>
      </c>
      <c r="E306" t="s">
        <v>34</v>
      </c>
      <c r="F306" t="s">
        <v>34</v>
      </c>
      <c r="G306" t="s">
        <v>34</v>
      </c>
      <c r="H306" t="s">
        <v>34</v>
      </c>
      <c r="I306" t="s">
        <v>34</v>
      </c>
      <c r="J306" t="s">
        <v>34</v>
      </c>
      <c r="K306" t="s">
        <v>34</v>
      </c>
    </row>
    <row r="307" spans="1:11" x14ac:dyDescent="0.25">
      <c r="A307">
        <v>306</v>
      </c>
      <c r="B307" t="s">
        <v>617</v>
      </c>
      <c r="C307" t="s">
        <v>34</v>
      </c>
      <c r="D307" t="s">
        <v>34</v>
      </c>
      <c r="E307" t="s">
        <v>34</v>
      </c>
      <c r="F307" t="s">
        <v>34</v>
      </c>
      <c r="G307" t="s">
        <v>34</v>
      </c>
      <c r="H307" t="s">
        <v>34</v>
      </c>
      <c r="I307" t="s">
        <v>34</v>
      </c>
      <c r="J307" t="s">
        <v>34</v>
      </c>
      <c r="K307" t="s">
        <v>34</v>
      </c>
    </row>
    <row r="308" spans="1:11" x14ac:dyDescent="0.25">
      <c r="A308">
        <v>307</v>
      </c>
      <c r="B308" t="s">
        <v>617</v>
      </c>
      <c r="C308" t="s">
        <v>618</v>
      </c>
      <c r="D308" t="s">
        <v>34</v>
      </c>
      <c r="E308" t="s">
        <v>34</v>
      </c>
      <c r="F308" t="s">
        <v>34</v>
      </c>
      <c r="G308" t="s">
        <v>34</v>
      </c>
      <c r="H308" t="s">
        <v>34</v>
      </c>
      <c r="I308" t="s">
        <v>34</v>
      </c>
      <c r="J308" t="s">
        <v>34</v>
      </c>
      <c r="K308" t="s">
        <v>34</v>
      </c>
    </row>
    <row r="309" spans="1:11" x14ac:dyDescent="0.25">
      <c r="A309">
        <v>308</v>
      </c>
      <c r="B309" t="s">
        <v>617</v>
      </c>
      <c r="C309" t="s">
        <v>618</v>
      </c>
      <c r="D309" t="s">
        <v>34</v>
      </c>
      <c r="E309" t="s">
        <v>34</v>
      </c>
      <c r="F309" t="s">
        <v>34</v>
      </c>
      <c r="G309" t="s">
        <v>34</v>
      </c>
      <c r="H309" t="s">
        <v>34</v>
      </c>
      <c r="I309" t="s">
        <v>34</v>
      </c>
      <c r="J309" t="s">
        <v>34</v>
      </c>
      <c r="K309" t="s">
        <v>34</v>
      </c>
    </row>
    <row r="310" spans="1:11" x14ac:dyDescent="0.25">
      <c r="A310">
        <v>309</v>
      </c>
      <c r="B310" t="s">
        <v>617</v>
      </c>
      <c r="C310" t="s">
        <v>611</v>
      </c>
      <c r="D310" t="s">
        <v>34</v>
      </c>
      <c r="E310" t="s">
        <v>34</v>
      </c>
      <c r="F310" t="s">
        <v>34</v>
      </c>
      <c r="G310" t="s">
        <v>34</v>
      </c>
      <c r="H310" t="s">
        <v>34</v>
      </c>
      <c r="I310" t="s">
        <v>34</v>
      </c>
      <c r="J310" t="s">
        <v>34</v>
      </c>
      <c r="K310" t="s">
        <v>34</v>
      </c>
    </row>
    <row r="311" spans="1:11" x14ac:dyDescent="0.25">
      <c r="A311">
        <v>310</v>
      </c>
      <c r="B311" t="s">
        <v>617</v>
      </c>
      <c r="C311" t="s">
        <v>611</v>
      </c>
      <c r="D311" t="s">
        <v>34</v>
      </c>
      <c r="E311" t="s">
        <v>34</v>
      </c>
      <c r="F311" t="s">
        <v>34</v>
      </c>
      <c r="G311" t="s">
        <v>34</v>
      </c>
      <c r="H311" t="s">
        <v>34</v>
      </c>
      <c r="I311" t="s">
        <v>34</v>
      </c>
      <c r="J311" t="s">
        <v>34</v>
      </c>
      <c r="K311" t="s">
        <v>34</v>
      </c>
    </row>
    <row r="312" spans="1:11" x14ac:dyDescent="0.25">
      <c r="A312">
        <v>311</v>
      </c>
      <c r="B312" t="s">
        <v>617</v>
      </c>
      <c r="C312" t="s">
        <v>34</v>
      </c>
      <c r="D312" t="s">
        <v>34</v>
      </c>
      <c r="E312" t="s">
        <v>34</v>
      </c>
      <c r="F312" t="s">
        <v>34</v>
      </c>
      <c r="G312" t="s">
        <v>34</v>
      </c>
      <c r="H312" t="s">
        <v>34</v>
      </c>
      <c r="I312" t="s">
        <v>34</v>
      </c>
      <c r="J312" t="s">
        <v>34</v>
      </c>
      <c r="K312" t="s">
        <v>34</v>
      </c>
    </row>
    <row r="313" spans="1:11" x14ac:dyDescent="0.25">
      <c r="A313">
        <v>312</v>
      </c>
      <c r="B313" t="s">
        <v>617</v>
      </c>
      <c r="C313" t="s">
        <v>611</v>
      </c>
      <c r="D313" t="s">
        <v>34</v>
      </c>
      <c r="E313" t="s">
        <v>34</v>
      </c>
      <c r="F313" t="s">
        <v>34</v>
      </c>
      <c r="G313" t="s">
        <v>34</v>
      </c>
      <c r="H313" t="s">
        <v>34</v>
      </c>
      <c r="I313" t="s">
        <v>34</v>
      </c>
      <c r="J313" t="s">
        <v>34</v>
      </c>
      <c r="K313" t="s">
        <v>34</v>
      </c>
    </row>
    <row r="314" spans="1:11" x14ac:dyDescent="0.25">
      <c r="A314">
        <v>313</v>
      </c>
      <c r="B314" t="s">
        <v>617</v>
      </c>
      <c r="C314" t="s">
        <v>611</v>
      </c>
      <c r="D314" t="s">
        <v>34</v>
      </c>
      <c r="E314" t="s">
        <v>34</v>
      </c>
      <c r="F314" t="s">
        <v>34</v>
      </c>
      <c r="G314" t="s">
        <v>34</v>
      </c>
      <c r="H314" t="s">
        <v>34</v>
      </c>
      <c r="I314" t="s">
        <v>34</v>
      </c>
      <c r="J314" t="s">
        <v>34</v>
      </c>
      <c r="K314" t="s">
        <v>34</v>
      </c>
    </row>
    <row r="315" spans="1:11" x14ac:dyDescent="0.25">
      <c r="A315">
        <v>314</v>
      </c>
      <c r="B315" t="s">
        <v>617</v>
      </c>
      <c r="C315" t="s">
        <v>844</v>
      </c>
      <c r="D315" t="s">
        <v>34</v>
      </c>
      <c r="E315" t="s">
        <v>34</v>
      </c>
      <c r="F315" t="s">
        <v>34</v>
      </c>
      <c r="G315" t="s">
        <v>34</v>
      </c>
      <c r="H315" t="s">
        <v>34</v>
      </c>
      <c r="I315" t="s">
        <v>34</v>
      </c>
      <c r="J315" t="s">
        <v>34</v>
      </c>
      <c r="K315" t="s">
        <v>34</v>
      </c>
    </row>
    <row r="316" spans="1:11" x14ac:dyDescent="0.25">
      <c r="A316">
        <v>315</v>
      </c>
      <c r="B316" t="s">
        <v>645</v>
      </c>
      <c r="C316" t="s">
        <v>845</v>
      </c>
      <c r="D316" t="s">
        <v>34</v>
      </c>
      <c r="E316" t="s">
        <v>34</v>
      </c>
      <c r="F316" t="s">
        <v>34</v>
      </c>
      <c r="G316" t="s">
        <v>34</v>
      </c>
      <c r="H316" t="s">
        <v>34</v>
      </c>
      <c r="I316" t="s">
        <v>34</v>
      </c>
      <c r="J316" t="s">
        <v>34</v>
      </c>
      <c r="K316" t="s">
        <v>34</v>
      </c>
    </row>
    <row r="317" spans="1:11" x14ac:dyDescent="0.25">
      <c r="A317">
        <v>316</v>
      </c>
      <c r="B317" t="s">
        <v>617</v>
      </c>
      <c r="C317" t="s">
        <v>611</v>
      </c>
      <c r="D317" t="s">
        <v>34</v>
      </c>
      <c r="E317" t="s">
        <v>34</v>
      </c>
      <c r="F317" t="s">
        <v>34</v>
      </c>
      <c r="G317" t="s">
        <v>34</v>
      </c>
      <c r="H317" t="s">
        <v>34</v>
      </c>
      <c r="I317" t="s">
        <v>34</v>
      </c>
      <c r="J317" t="s">
        <v>34</v>
      </c>
      <c r="K317" t="s">
        <v>34</v>
      </c>
    </row>
    <row r="318" spans="1:11" x14ac:dyDescent="0.25">
      <c r="A318">
        <v>317</v>
      </c>
      <c r="B318" t="s">
        <v>617</v>
      </c>
      <c r="C318" t="s">
        <v>34</v>
      </c>
      <c r="D318" t="s">
        <v>34</v>
      </c>
      <c r="E318" t="s">
        <v>34</v>
      </c>
      <c r="F318" t="s">
        <v>34</v>
      </c>
      <c r="G318" t="s">
        <v>34</v>
      </c>
      <c r="H318" t="s">
        <v>34</v>
      </c>
      <c r="I318" t="s">
        <v>34</v>
      </c>
      <c r="J318" t="s">
        <v>34</v>
      </c>
      <c r="K318" t="s">
        <v>34</v>
      </c>
    </row>
    <row r="319" spans="1:11" x14ac:dyDescent="0.25">
      <c r="A319">
        <v>318</v>
      </c>
      <c r="B319" t="s">
        <v>617</v>
      </c>
      <c r="C319" t="s">
        <v>34</v>
      </c>
      <c r="D319" t="s">
        <v>34</v>
      </c>
      <c r="E319" t="s">
        <v>34</v>
      </c>
      <c r="F319" t="s">
        <v>34</v>
      </c>
      <c r="G319" t="s">
        <v>34</v>
      </c>
      <c r="H319" t="s">
        <v>34</v>
      </c>
      <c r="I319" t="s">
        <v>34</v>
      </c>
      <c r="J319" t="s">
        <v>34</v>
      </c>
      <c r="K319" t="s">
        <v>34</v>
      </c>
    </row>
    <row r="320" spans="1:11" x14ac:dyDescent="0.25">
      <c r="A320">
        <v>319</v>
      </c>
      <c r="B320" t="s">
        <v>617</v>
      </c>
      <c r="C320" t="s">
        <v>646</v>
      </c>
      <c r="D320" t="s">
        <v>34</v>
      </c>
      <c r="E320" t="s">
        <v>34</v>
      </c>
      <c r="F320" t="s">
        <v>34</v>
      </c>
      <c r="G320" t="s">
        <v>34</v>
      </c>
      <c r="H320" t="s">
        <v>34</v>
      </c>
      <c r="I320" t="s">
        <v>34</v>
      </c>
      <c r="J320" t="s">
        <v>34</v>
      </c>
      <c r="K320" t="s">
        <v>34</v>
      </c>
    </row>
    <row r="321" spans="1:11" x14ac:dyDescent="0.25">
      <c r="A321">
        <v>320</v>
      </c>
      <c r="B321" t="s">
        <v>647</v>
      </c>
      <c r="C321" t="s">
        <v>617</v>
      </c>
      <c r="D321" t="s">
        <v>34</v>
      </c>
      <c r="E321" t="s">
        <v>34</v>
      </c>
      <c r="F321" t="s">
        <v>34</v>
      </c>
      <c r="G321" t="s">
        <v>34</v>
      </c>
      <c r="H321" t="s">
        <v>34</v>
      </c>
      <c r="I321" t="s">
        <v>34</v>
      </c>
      <c r="J321" t="s">
        <v>34</v>
      </c>
      <c r="K321" t="s">
        <v>34</v>
      </c>
    </row>
    <row r="322" spans="1:11" x14ac:dyDescent="0.25">
      <c r="A322">
        <v>321</v>
      </c>
      <c r="B322" t="s">
        <v>617</v>
      </c>
      <c r="C322" t="s">
        <v>646</v>
      </c>
      <c r="D322" t="s">
        <v>34</v>
      </c>
      <c r="E322" t="s">
        <v>34</v>
      </c>
      <c r="F322" t="s">
        <v>34</v>
      </c>
      <c r="G322" t="s">
        <v>34</v>
      </c>
      <c r="H322" t="s">
        <v>34</v>
      </c>
      <c r="I322" t="s">
        <v>34</v>
      </c>
      <c r="J322" t="s">
        <v>34</v>
      </c>
      <c r="K322" t="s">
        <v>34</v>
      </c>
    </row>
    <row r="323" spans="1:11" x14ac:dyDescent="0.25">
      <c r="A323">
        <v>322</v>
      </c>
      <c r="B323" t="s">
        <v>617</v>
      </c>
      <c r="C323" t="s">
        <v>846</v>
      </c>
      <c r="D323" t="s">
        <v>34</v>
      </c>
      <c r="E323" t="s">
        <v>34</v>
      </c>
      <c r="F323" t="s">
        <v>34</v>
      </c>
      <c r="G323" t="s">
        <v>34</v>
      </c>
      <c r="H323" t="s">
        <v>34</v>
      </c>
      <c r="I323" t="s">
        <v>34</v>
      </c>
      <c r="J323" t="s">
        <v>34</v>
      </c>
      <c r="K323" t="s">
        <v>34</v>
      </c>
    </row>
    <row r="324" spans="1:11" x14ac:dyDescent="0.25">
      <c r="A324">
        <v>323</v>
      </c>
      <c r="B324" t="s">
        <v>618</v>
      </c>
      <c r="C324" t="s">
        <v>617</v>
      </c>
      <c r="D324" t="s">
        <v>34</v>
      </c>
      <c r="E324" t="s">
        <v>34</v>
      </c>
      <c r="F324" t="s">
        <v>34</v>
      </c>
      <c r="G324" t="s">
        <v>34</v>
      </c>
      <c r="H324" t="s">
        <v>34</v>
      </c>
      <c r="I324" t="s">
        <v>34</v>
      </c>
      <c r="J324" t="s">
        <v>34</v>
      </c>
      <c r="K324" t="s">
        <v>34</v>
      </c>
    </row>
    <row r="325" spans="1:11" x14ac:dyDescent="0.25">
      <c r="A325">
        <v>324</v>
      </c>
      <c r="B325" t="s">
        <v>617</v>
      </c>
      <c r="C325" t="s">
        <v>648</v>
      </c>
      <c r="D325" t="s">
        <v>34</v>
      </c>
      <c r="E325" t="s">
        <v>34</v>
      </c>
      <c r="F325" t="s">
        <v>34</v>
      </c>
      <c r="G325" t="s">
        <v>34</v>
      </c>
      <c r="H325" t="s">
        <v>34</v>
      </c>
      <c r="I325" t="s">
        <v>34</v>
      </c>
      <c r="J325" t="s">
        <v>34</v>
      </c>
      <c r="K325" t="s">
        <v>34</v>
      </c>
    </row>
    <row r="326" spans="1:11" x14ac:dyDescent="0.25">
      <c r="A326">
        <v>325</v>
      </c>
      <c r="B326" t="s">
        <v>617</v>
      </c>
      <c r="C326" t="s">
        <v>34</v>
      </c>
      <c r="D326" t="s">
        <v>34</v>
      </c>
      <c r="E326" t="s">
        <v>34</v>
      </c>
      <c r="F326" t="s">
        <v>34</v>
      </c>
      <c r="G326" t="s">
        <v>34</v>
      </c>
      <c r="H326" t="s">
        <v>34</v>
      </c>
      <c r="I326" t="s">
        <v>34</v>
      </c>
      <c r="J326" t="s">
        <v>34</v>
      </c>
      <c r="K326" t="s">
        <v>34</v>
      </c>
    </row>
    <row r="327" spans="1:11" x14ac:dyDescent="0.25">
      <c r="A327">
        <v>326</v>
      </c>
      <c r="B327" t="s">
        <v>617</v>
      </c>
      <c r="C327" t="s">
        <v>34</v>
      </c>
      <c r="D327" t="s">
        <v>34</v>
      </c>
      <c r="E327" t="s">
        <v>34</v>
      </c>
      <c r="F327" t="s">
        <v>34</v>
      </c>
      <c r="G327" t="s">
        <v>34</v>
      </c>
      <c r="H327" t="s">
        <v>34</v>
      </c>
      <c r="I327" t="s">
        <v>34</v>
      </c>
      <c r="J327" t="s">
        <v>34</v>
      </c>
      <c r="K327" t="s">
        <v>34</v>
      </c>
    </row>
    <row r="328" spans="1:11" x14ac:dyDescent="0.25">
      <c r="A328">
        <v>327</v>
      </c>
      <c r="B328" t="s">
        <v>617</v>
      </c>
      <c r="C328" t="s">
        <v>34</v>
      </c>
      <c r="D328" t="s">
        <v>34</v>
      </c>
      <c r="E328" t="s">
        <v>34</v>
      </c>
      <c r="F328" t="s">
        <v>34</v>
      </c>
      <c r="G328" t="s">
        <v>34</v>
      </c>
      <c r="H328" t="s">
        <v>34</v>
      </c>
      <c r="I328" t="s">
        <v>34</v>
      </c>
      <c r="J328" t="s">
        <v>34</v>
      </c>
      <c r="K328" t="s">
        <v>34</v>
      </c>
    </row>
    <row r="329" spans="1:11" x14ac:dyDescent="0.25">
      <c r="A329">
        <v>328</v>
      </c>
      <c r="B329" t="s">
        <v>617</v>
      </c>
      <c r="C329" t="s">
        <v>34</v>
      </c>
      <c r="D329" t="s">
        <v>34</v>
      </c>
      <c r="E329" t="s">
        <v>34</v>
      </c>
      <c r="F329" t="s">
        <v>34</v>
      </c>
      <c r="G329" t="s">
        <v>34</v>
      </c>
      <c r="H329" t="s">
        <v>34</v>
      </c>
      <c r="I329" t="s">
        <v>34</v>
      </c>
      <c r="J329" t="s">
        <v>34</v>
      </c>
      <c r="K329" t="s">
        <v>34</v>
      </c>
    </row>
    <row r="330" spans="1:11" x14ac:dyDescent="0.25">
      <c r="A330">
        <v>329</v>
      </c>
      <c r="B330" t="s">
        <v>617</v>
      </c>
      <c r="C330" t="s">
        <v>34</v>
      </c>
      <c r="D330" t="s">
        <v>34</v>
      </c>
      <c r="E330" t="s">
        <v>34</v>
      </c>
      <c r="F330" t="s">
        <v>34</v>
      </c>
      <c r="G330" t="s">
        <v>34</v>
      </c>
      <c r="H330" t="s">
        <v>34</v>
      </c>
      <c r="I330" t="s">
        <v>34</v>
      </c>
      <c r="J330" t="s">
        <v>34</v>
      </c>
      <c r="K330" t="s">
        <v>34</v>
      </c>
    </row>
    <row r="331" spans="1:11" x14ac:dyDescent="0.25">
      <c r="A331">
        <v>330</v>
      </c>
      <c r="B331" t="s">
        <v>617</v>
      </c>
      <c r="C331" t="s">
        <v>34</v>
      </c>
      <c r="D331" t="s">
        <v>34</v>
      </c>
      <c r="E331" t="s">
        <v>34</v>
      </c>
      <c r="F331" t="s">
        <v>34</v>
      </c>
      <c r="G331" t="s">
        <v>34</v>
      </c>
      <c r="H331" t="s">
        <v>34</v>
      </c>
      <c r="I331" t="s">
        <v>34</v>
      </c>
      <c r="J331" t="s">
        <v>34</v>
      </c>
      <c r="K331" t="s">
        <v>34</v>
      </c>
    </row>
    <row r="332" spans="1:11" x14ac:dyDescent="0.25">
      <c r="A332">
        <v>331</v>
      </c>
      <c r="B332" t="s">
        <v>617</v>
      </c>
      <c r="C332" t="s">
        <v>644</v>
      </c>
      <c r="D332" t="s">
        <v>34</v>
      </c>
      <c r="E332" t="s">
        <v>34</v>
      </c>
      <c r="F332" t="s">
        <v>34</v>
      </c>
      <c r="G332" t="s">
        <v>34</v>
      </c>
      <c r="H332" t="s">
        <v>34</v>
      </c>
      <c r="I332" t="s">
        <v>34</v>
      </c>
      <c r="J332" t="s">
        <v>34</v>
      </c>
      <c r="K332" t="s">
        <v>34</v>
      </c>
    </row>
    <row r="333" spans="1:11" x14ac:dyDescent="0.25">
      <c r="A333">
        <v>332</v>
      </c>
      <c r="B333" t="s">
        <v>617</v>
      </c>
      <c r="C333" t="s">
        <v>646</v>
      </c>
      <c r="D333" t="s">
        <v>34</v>
      </c>
      <c r="E333" t="s">
        <v>34</v>
      </c>
      <c r="F333" t="s">
        <v>34</v>
      </c>
      <c r="G333" t="s">
        <v>34</v>
      </c>
      <c r="H333" t="s">
        <v>34</v>
      </c>
      <c r="I333" t="s">
        <v>34</v>
      </c>
      <c r="J333" t="s">
        <v>34</v>
      </c>
      <c r="K333" t="s">
        <v>34</v>
      </c>
    </row>
    <row r="334" spans="1:11" x14ac:dyDescent="0.25">
      <c r="A334">
        <v>333</v>
      </c>
      <c r="B334" t="s">
        <v>617</v>
      </c>
      <c r="C334" t="s">
        <v>34</v>
      </c>
      <c r="D334" t="s">
        <v>34</v>
      </c>
      <c r="E334" t="s">
        <v>34</v>
      </c>
      <c r="F334" t="s">
        <v>34</v>
      </c>
      <c r="G334" t="s">
        <v>34</v>
      </c>
      <c r="H334" t="s">
        <v>34</v>
      </c>
      <c r="I334" t="s">
        <v>34</v>
      </c>
      <c r="J334" t="s">
        <v>34</v>
      </c>
      <c r="K334" t="s">
        <v>34</v>
      </c>
    </row>
    <row r="335" spans="1:11" x14ac:dyDescent="0.25">
      <c r="A335">
        <v>334</v>
      </c>
      <c r="B335" t="s">
        <v>617</v>
      </c>
      <c r="C335" t="s">
        <v>649</v>
      </c>
      <c r="D335" t="s">
        <v>34</v>
      </c>
      <c r="E335" t="s">
        <v>34</v>
      </c>
      <c r="F335" t="s">
        <v>34</v>
      </c>
      <c r="G335" t="s">
        <v>34</v>
      </c>
      <c r="H335" t="s">
        <v>34</v>
      </c>
      <c r="I335" t="s">
        <v>34</v>
      </c>
      <c r="J335" t="s">
        <v>34</v>
      </c>
      <c r="K335" t="s">
        <v>34</v>
      </c>
    </row>
    <row r="336" spans="1:11" x14ac:dyDescent="0.25">
      <c r="A336">
        <v>335</v>
      </c>
      <c r="B336" t="s">
        <v>617</v>
      </c>
      <c r="C336" t="s">
        <v>34</v>
      </c>
      <c r="D336" t="s">
        <v>34</v>
      </c>
      <c r="E336" t="s">
        <v>34</v>
      </c>
      <c r="F336" t="s">
        <v>34</v>
      </c>
      <c r="G336" t="s">
        <v>34</v>
      </c>
      <c r="H336" t="s">
        <v>34</v>
      </c>
      <c r="I336" t="s">
        <v>34</v>
      </c>
      <c r="J336" t="s">
        <v>34</v>
      </c>
      <c r="K336" t="s">
        <v>34</v>
      </c>
    </row>
    <row r="337" spans="1:11" x14ac:dyDescent="0.25">
      <c r="A337">
        <v>336</v>
      </c>
      <c r="B337" t="s">
        <v>617</v>
      </c>
      <c r="C337" t="s">
        <v>34</v>
      </c>
      <c r="D337" t="s">
        <v>34</v>
      </c>
      <c r="E337" t="s">
        <v>34</v>
      </c>
      <c r="F337" t="s">
        <v>34</v>
      </c>
      <c r="G337" t="s">
        <v>34</v>
      </c>
      <c r="H337" t="s">
        <v>34</v>
      </c>
      <c r="I337" t="s">
        <v>34</v>
      </c>
      <c r="J337" t="s">
        <v>34</v>
      </c>
      <c r="K337" t="s">
        <v>34</v>
      </c>
    </row>
    <row r="338" spans="1:11" x14ac:dyDescent="0.25">
      <c r="A338">
        <v>337</v>
      </c>
      <c r="B338" t="s">
        <v>617</v>
      </c>
      <c r="C338" t="s">
        <v>847</v>
      </c>
      <c r="D338" t="s">
        <v>34</v>
      </c>
      <c r="E338" t="s">
        <v>34</v>
      </c>
      <c r="F338" t="s">
        <v>34</v>
      </c>
      <c r="G338" t="s">
        <v>34</v>
      </c>
      <c r="H338" t="s">
        <v>34</v>
      </c>
      <c r="I338" t="s">
        <v>34</v>
      </c>
      <c r="J338" t="s">
        <v>34</v>
      </c>
      <c r="K338" t="s">
        <v>34</v>
      </c>
    </row>
    <row r="339" spans="1:11" x14ac:dyDescent="0.25">
      <c r="A339">
        <v>338</v>
      </c>
      <c r="B339" t="s">
        <v>617</v>
      </c>
      <c r="C339" t="s">
        <v>34</v>
      </c>
      <c r="D339" t="s">
        <v>34</v>
      </c>
      <c r="E339" t="s">
        <v>34</v>
      </c>
      <c r="F339" t="s">
        <v>34</v>
      </c>
      <c r="G339" t="s">
        <v>34</v>
      </c>
      <c r="H339" t="s">
        <v>34</v>
      </c>
      <c r="I339" t="s">
        <v>34</v>
      </c>
      <c r="J339" t="s">
        <v>34</v>
      </c>
      <c r="K339" t="s">
        <v>34</v>
      </c>
    </row>
    <row r="340" spans="1:11" x14ac:dyDescent="0.25">
      <c r="A340">
        <v>339</v>
      </c>
      <c r="B340" t="s">
        <v>617</v>
      </c>
      <c r="C340" t="s">
        <v>650</v>
      </c>
      <c r="D340" t="s">
        <v>34</v>
      </c>
      <c r="E340" t="s">
        <v>34</v>
      </c>
      <c r="F340" t="s">
        <v>34</v>
      </c>
      <c r="G340" t="s">
        <v>34</v>
      </c>
      <c r="H340" t="s">
        <v>34</v>
      </c>
      <c r="I340" t="s">
        <v>34</v>
      </c>
      <c r="J340" t="s">
        <v>34</v>
      </c>
      <c r="K340" t="s">
        <v>34</v>
      </c>
    </row>
    <row r="341" spans="1:11" x14ac:dyDescent="0.25">
      <c r="A341">
        <v>340</v>
      </c>
      <c r="B341" t="s">
        <v>617</v>
      </c>
      <c r="C341" t="s">
        <v>34</v>
      </c>
      <c r="D341" t="s">
        <v>34</v>
      </c>
      <c r="E341" t="s">
        <v>34</v>
      </c>
      <c r="F341" t="s">
        <v>34</v>
      </c>
      <c r="G341" t="s">
        <v>34</v>
      </c>
      <c r="H341" t="s">
        <v>34</v>
      </c>
      <c r="I341" t="s">
        <v>34</v>
      </c>
      <c r="J341" t="s">
        <v>34</v>
      </c>
      <c r="K341" t="s">
        <v>34</v>
      </c>
    </row>
    <row r="342" spans="1:11" x14ac:dyDescent="0.25">
      <c r="A342">
        <v>341</v>
      </c>
      <c r="B342" t="s">
        <v>617</v>
      </c>
      <c r="C342" t="s">
        <v>646</v>
      </c>
      <c r="D342" t="s">
        <v>34</v>
      </c>
      <c r="E342" t="s">
        <v>34</v>
      </c>
      <c r="F342" t="s">
        <v>34</v>
      </c>
      <c r="G342" t="s">
        <v>34</v>
      </c>
      <c r="H342" t="s">
        <v>34</v>
      </c>
      <c r="I342" t="s">
        <v>34</v>
      </c>
      <c r="J342" t="s">
        <v>34</v>
      </c>
      <c r="K342" t="s">
        <v>34</v>
      </c>
    </row>
    <row r="343" spans="1:11" x14ac:dyDescent="0.25">
      <c r="A343">
        <v>342</v>
      </c>
      <c r="B343" t="s">
        <v>617</v>
      </c>
      <c r="C343" t="s">
        <v>34</v>
      </c>
      <c r="D343" t="s">
        <v>34</v>
      </c>
      <c r="E343" t="s">
        <v>34</v>
      </c>
      <c r="F343" t="s">
        <v>34</v>
      </c>
      <c r="G343" t="s">
        <v>34</v>
      </c>
      <c r="H343" t="s">
        <v>34</v>
      </c>
      <c r="I343" t="s">
        <v>34</v>
      </c>
      <c r="J343" t="s">
        <v>34</v>
      </c>
      <c r="K343" t="s">
        <v>34</v>
      </c>
    </row>
    <row r="344" spans="1:11" x14ac:dyDescent="0.25">
      <c r="A344">
        <v>343</v>
      </c>
      <c r="B344" t="s">
        <v>617</v>
      </c>
      <c r="C344" t="s">
        <v>34</v>
      </c>
      <c r="D344" t="s">
        <v>34</v>
      </c>
      <c r="E344" t="s">
        <v>34</v>
      </c>
      <c r="F344" t="s">
        <v>34</v>
      </c>
      <c r="G344" t="s">
        <v>34</v>
      </c>
      <c r="H344" t="s">
        <v>34</v>
      </c>
      <c r="I344" t="s">
        <v>34</v>
      </c>
      <c r="J344" t="s">
        <v>34</v>
      </c>
      <c r="K344" t="s">
        <v>34</v>
      </c>
    </row>
    <row r="345" spans="1:11" x14ac:dyDescent="0.25">
      <c r="A345">
        <v>344</v>
      </c>
      <c r="B345" t="s">
        <v>617</v>
      </c>
      <c r="C345" t="s">
        <v>651</v>
      </c>
      <c r="D345" t="s">
        <v>34</v>
      </c>
      <c r="E345" t="s">
        <v>34</v>
      </c>
      <c r="F345" t="s">
        <v>34</v>
      </c>
      <c r="G345" t="s">
        <v>34</v>
      </c>
      <c r="H345" t="s">
        <v>34</v>
      </c>
      <c r="I345" t="s">
        <v>34</v>
      </c>
      <c r="J345" t="s">
        <v>34</v>
      </c>
      <c r="K345" t="s">
        <v>34</v>
      </c>
    </row>
    <row r="346" spans="1:11" x14ac:dyDescent="0.25">
      <c r="A346">
        <v>345</v>
      </c>
      <c r="B346" t="s">
        <v>617</v>
      </c>
      <c r="C346" t="s">
        <v>847</v>
      </c>
      <c r="D346" t="s">
        <v>34</v>
      </c>
      <c r="E346" t="s">
        <v>34</v>
      </c>
      <c r="F346" t="s">
        <v>34</v>
      </c>
      <c r="G346" t="s">
        <v>34</v>
      </c>
      <c r="H346" t="s">
        <v>34</v>
      </c>
      <c r="I346" t="s">
        <v>34</v>
      </c>
      <c r="J346" t="s">
        <v>34</v>
      </c>
      <c r="K346" t="s">
        <v>34</v>
      </c>
    </row>
    <row r="347" spans="1:11" x14ac:dyDescent="0.25">
      <c r="A347">
        <v>346</v>
      </c>
      <c r="B347" t="s">
        <v>617</v>
      </c>
      <c r="C347" t="s">
        <v>34</v>
      </c>
      <c r="D347" t="s">
        <v>34</v>
      </c>
      <c r="E347" t="s">
        <v>34</v>
      </c>
      <c r="F347" t="s">
        <v>34</v>
      </c>
      <c r="G347" t="s">
        <v>34</v>
      </c>
      <c r="H347" t="s">
        <v>34</v>
      </c>
      <c r="I347" t="s">
        <v>34</v>
      </c>
      <c r="J347" t="s">
        <v>34</v>
      </c>
      <c r="K347" t="s">
        <v>34</v>
      </c>
    </row>
    <row r="348" spans="1:11" x14ac:dyDescent="0.25">
      <c r="A348">
        <v>347</v>
      </c>
      <c r="B348" t="s">
        <v>617</v>
      </c>
      <c r="C348" t="s">
        <v>652</v>
      </c>
      <c r="D348" t="s">
        <v>34</v>
      </c>
      <c r="E348" t="s">
        <v>34</v>
      </c>
      <c r="F348" t="s">
        <v>34</v>
      </c>
      <c r="G348" t="s">
        <v>34</v>
      </c>
      <c r="H348" t="s">
        <v>34</v>
      </c>
      <c r="I348" t="s">
        <v>34</v>
      </c>
      <c r="J348" t="s">
        <v>34</v>
      </c>
      <c r="K348" t="s">
        <v>34</v>
      </c>
    </row>
    <row r="349" spans="1:11" x14ac:dyDescent="0.25">
      <c r="A349">
        <v>348</v>
      </c>
      <c r="B349" t="s">
        <v>617</v>
      </c>
      <c r="C349" t="s">
        <v>848</v>
      </c>
      <c r="D349" t="s">
        <v>34</v>
      </c>
      <c r="E349" t="s">
        <v>34</v>
      </c>
      <c r="F349" t="s">
        <v>34</v>
      </c>
      <c r="G349" t="s">
        <v>34</v>
      </c>
      <c r="H349" t="s">
        <v>34</v>
      </c>
      <c r="I349" t="s">
        <v>34</v>
      </c>
      <c r="J349" t="s">
        <v>34</v>
      </c>
      <c r="K349" t="s">
        <v>34</v>
      </c>
    </row>
    <row r="350" spans="1:11" x14ac:dyDescent="0.25">
      <c r="A350">
        <v>349</v>
      </c>
      <c r="B350" t="s">
        <v>640</v>
      </c>
      <c r="C350" t="s">
        <v>653</v>
      </c>
      <c r="D350" t="s">
        <v>34</v>
      </c>
      <c r="E350" t="s">
        <v>34</v>
      </c>
      <c r="F350" t="s">
        <v>34</v>
      </c>
      <c r="G350" t="s">
        <v>34</v>
      </c>
      <c r="H350" t="s">
        <v>34</v>
      </c>
      <c r="I350" t="s">
        <v>34</v>
      </c>
      <c r="J350" t="s">
        <v>34</v>
      </c>
      <c r="K350" t="s">
        <v>34</v>
      </c>
    </row>
    <row r="351" spans="1:11" x14ac:dyDescent="0.25">
      <c r="A351">
        <v>350</v>
      </c>
      <c r="B351" t="s">
        <v>617</v>
      </c>
      <c r="C351" t="s">
        <v>34</v>
      </c>
      <c r="D351" t="s">
        <v>34</v>
      </c>
      <c r="E351" t="s">
        <v>34</v>
      </c>
      <c r="F351" t="s">
        <v>34</v>
      </c>
      <c r="G351" t="s">
        <v>34</v>
      </c>
      <c r="H351" t="s">
        <v>34</v>
      </c>
      <c r="I351" t="s">
        <v>34</v>
      </c>
      <c r="J351" t="s">
        <v>34</v>
      </c>
      <c r="K351" t="s">
        <v>34</v>
      </c>
    </row>
    <row r="352" spans="1:11" x14ac:dyDescent="0.25">
      <c r="A352">
        <v>351</v>
      </c>
      <c r="B352" t="s">
        <v>617</v>
      </c>
      <c r="C352" t="s">
        <v>34</v>
      </c>
      <c r="D352" t="s">
        <v>34</v>
      </c>
      <c r="E352" t="s">
        <v>34</v>
      </c>
      <c r="F352" t="s">
        <v>34</v>
      </c>
      <c r="G352" t="s">
        <v>34</v>
      </c>
      <c r="H352" t="s">
        <v>34</v>
      </c>
      <c r="I352" t="s">
        <v>34</v>
      </c>
      <c r="J352" t="s">
        <v>34</v>
      </c>
      <c r="K352" t="s">
        <v>34</v>
      </c>
    </row>
    <row r="353" spans="1:11" x14ac:dyDescent="0.25">
      <c r="A353">
        <v>352</v>
      </c>
      <c r="B353" t="s">
        <v>34</v>
      </c>
      <c r="C353" t="s">
        <v>617</v>
      </c>
      <c r="D353" t="s">
        <v>34</v>
      </c>
      <c r="E353" t="s">
        <v>34</v>
      </c>
      <c r="F353" t="s">
        <v>34</v>
      </c>
      <c r="G353" t="s">
        <v>34</v>
      </c>
      <c r="H353" t="s">
        <v>34</v>
      </c>
      <c r="I353" t="s">
        <v>34</v>
      </c>
      <c r="J353" t="s">
        <v>34</v>
      </c>
      <c r="K353" t="s">
        <v>34</v>
      </c>
    </row>
    <row r="354" spans="1:11" x14ac:dyDescent="0.25">
      <c r="A354">
        <v>353</v>
      </c>
      <c r="B354" t="s">
        <v>617</v>
      </c>
      <c r="C354" t="s">
        <v>654</v>
      </c>
      <c r="D354" t="s">
        <v>34</v>
      </c>
      <c r="E354" t="s">
        <v>34</v>
      </c>
      <c r="F354" t="s">
        <v>34</v>
      </c>
      <c r="G354" t="s">
        <v>34</v>
      </c>
      <c r="H354" t="s">
        <v>34</v>
      </c>
      <c r="I354" t="s">
        <v>34</v>
      </c>
      <c r="J354" t="s">
        <v>34</v>
      </c>
      <c r="K354" t="s">
        <v>34</v>
      </c>
    </row>
    <row r="355" spans="1:11" x14ac:dyDescent="0.25">
      <c r="A355">
        <v>354</v>
      </c>
      <c r="B355" t="s">
        <v>617</v>
      </c>
      <c r="C355" t="s">
        <v>34</v>
      </c>
      <c r="D355" t="s">
        <v>34</v>
      </c>
      <c r="E355" t="s">
        <v>34</v>
      </c>
      <c r="F355" t="s">
        <v>34</v>
      </c>
      <c r="G355" t="s">
        <v>34</v>
      </c>
      <c r="H355" t="s">
        <v>34</v>
      </c>
      <c r="I355" t="s">
        <v>34</v>
      </c>
      <c r="J355" t="s">
        <v>34</v>
      </c>
      <c r="K355" t="s">
        <v>34</v>
      </c>
    </row>
    <row r="356" spans="1:11" x14ac:dyDescent="0.25">
      <c r="A356">
        <v>355</v>
      </c>
      <c r="B356" t="s">
        <v>617</v>
      </c>
      <c r="C356" t="s">
        <v>34</v>
      </c>
      <c r="D356" t="s">
        <v>34</v>
      </c>
      <c r="E356" t="s">
        <v>34</v>
      </c>
      <c r="F356" t="s">
        <v>34</v>
      </c>
      <c r="G356" t="s">
        <v>34</v>
      </c>
      <c r="H356" t="s">
        <v>34</v>
      </c>
      <c r="I356" t="s">
        <v>34</v>
      </c>
      <c r="J356" t="s">
        <v>34</v>
      </c>
      <c r="K356" t="s">
        <v>34</v>
      </c>
    </row>
    <row r="357" spans="1:11" x14ac:dyDescent="0.25">
      <c r="A357">
        <v>356</v>
      </c>
      <c r="B357" t="s">
        <v>617</v>
      </c>
      <c r="C357" t="s">
        <v>655</v>
      </c>
      <c r="D357" t="s">
        <v>34</v>
      </c>
      <c r="E357" t="s">
        <v>34</v>
      </c>
      <c r="F357" t="s">
        <v>34</v>
      </c>
      <c r="G357" t="s">
        <v>34</v>
      </c>
      <c r="H357" t="s">
        <v>34</v>
      </c>
      <c r="I357" t="s">
        <v>34</v>
      </c>
      <c r="J357" t="s">
        <v>34</v>
      </c>
      <c r="K357" t="s">
        <v>34</v>
      </c>
    </row>
    <row r="358" spans="1:11" x14ac:dyDescent="0.25">
      <c r="A358">
        <v>357</v>
      </c>
      <c r="B358" t="s">
        <v>617</v>
      </c>
      <c r="C358" t="s">
        <v>34</v>
      </c>
      <c r="D358" t="s">
        <v>34</v>
      </c>
      <c r="E358" t="s">
        <v>34</v>
      </c>
      <c r="F358" t="s">
        <v>34</v>
      </c>
      <c r="G358" t="s">
        <v>34</v>
      </c>
      <c r="H358" t="s">
        <v>34</v>
      </c>
      <c r="I358" t="s">
        <v>34</v>
      </c>
      <c r="J358" t="s">
        <v>34</v>
      </c>
      <c r="K358" t="s">
        <v>34</v>
      </c>
    </row>
    <row r="359" spans="1:11" x14ac:dyDescent="0.25">
      <c r="A359">
        <v>358</v>
      </c>
      <c r="B359" t="s">
        <v>617</v>
      </c>
      <c r="C359" t="s">
        <v>842</v>
      </c>
      <c r="D359" t="s">
        <v>34</v>
      </c>
      <c r="E359" t="s">
        <v>34</v>
      </c>
      <c r="F359" t="s">
        <v>34</v>
      </c>
      <c r="G359" t="s">
        <v>34</v>
      </c>
      <c r="H359" t="s">
        <v>34</v>
      </c>
      <c r="I359" t="s">
        <v>34</v>
      </c>
      <c r="J359" t="s">
        <v>34</v>
      </c>
      <c r="K359" t="s">
        <v>34</v>
      </c>
    </row>
    <row r="360" spans="1:11" x14ac:dyDescent="0.25">
      <c r="A360">
        <v>359</v>
      </c>
      <c r="B360" t="s">
        <v>617</v>
      </c>
      <c r="C360" t="s">
        <v>842</v>
      </c>
      <c r="D360" t="s">
        <v>34</v>
      </c>
      <c r="E360" t="s">
        <v>34</v>
      </c>
      <c r="F360" t="s">
        <v>34</v>
      </c>
      <c r="G360" t="s">
        <v>34</v>
      </c>
      <c r="H360" t="s">
        <v>34</v>
      </c>
      <c r="I360" t="s">
        <v>34</v>
      </c>
      <c r="J360" t="s">
        <v>34</v>
      </c>
      <c r="K360" t="s">
        <v>34</v>
      </c>
    </row>
    <row r="361" spans="1:11" x14ac:dyDescent="0.25">
      <c r="A361">
        <v>360</v>
      </c>
      <c r="B361" t="s">
        <v>617</v>
      </c>
      <c r="C361" t="s">
        <v>656</v>
      </c>
      <c r="D361" t="s">
        <v>34</v>
      </c>
      <c r="E361" t="s">
        <v>34</v>
      </c>
      <c r="F361" t="s">
        <v>34</v>
      </c>
      <c r="G361" t="s">
        <v>34</v>
      </c>
      <c r="H361" t="s">
        <v>34</v>
      </c>
      <c r="I361" t="s">
        <v>34</v>
      </c>
      <c r="J361" t="s">
        <v>34</v>
      </c>
      <c r="K361" t="s">
        <v>34</v>
      </c>
    </row>
    <row r="362" spans="1:11" x14ac:dyDescent="0.25">
      <c r="A362">
        <v>361</v>
      </c>
      <c r="B362" t="s">
        <v>617</v>
      </c>
      <c r="C362" t="s">
        <v>656</v>
      </c>
      <c r="D362" t="s">
        <v>34</v>
      </c>
      <c r="E362" t="s">
        <v>34</v>
      </c>
      <c r="F362" t="s">
        <v>34</v>
      </c>
      <c r="G362" t="s">
        <v>34</v>
      </c>
      <c r="H362" t="s">
        <v>34</v>
      </c>
      <c r="I362" t="s">
        <v>34</v>
      </c>
      <c r="J362" t="s">
        <v>34</v>
      </c>
      <c r="K362" t="s">
        <v>34</v>
      </c>
    </row>
    <row r="363" spans="1:11" x14ac:dyDescent="0.25">
      <c r="A363">
        <v>362</v>
      </c>
      <c r="B363" t="s">
        <v>617</v>
      </c>
      <c r="C363" t="s">
        <v>849</v>
      </c>
      <c r="D363" t="s">
        <v>618</v>
      </c>
      <c r="E363" t="s">
        <v>34</v>
      </c>
      <c r="F363" t="s">
        <v>34</v>
      </c>
      <c r="G363" t="s">
        <v>34</v>
      </c>
      <c r="H363" t="s">
        <v>34</v>
      </c>
      <c r="I363" t="s">
        <v>34</v>
      </c>
      <c r="J363" t="s">
        <v>34</v>
      </c>
      <c r="K363" t="s">
        <v>34</v>
      </c>
    </row>
    <row r="364" spans="1:11" x14ac:dyDescent="0.25">
      <c r="A364">
        <v>363</v>
      </c>
      <c r="B364" t="s">
        <v>617</v>
      </c>
      <c r="C364" t="s">
        <v>646</v>
      </c>
      <c r="D364" t="s">
        <v>34</v>
      </c>
      <c r="E364" t="s">
        <v>34</v>
      </c>
      <c r="F364" t="s">
        <v>34</v>
      </c>
      <c r="G364" t="s">
        <v>34</v>
      </c>
      <c r="H364" t="s">
        <v>34</v>
      </c>
      <c r="I364" t="s">
        <v>34</v>
      </c>
      <c r="J364" t="s">
        <v>34</v>
      </c>
      <c r="K364" t="s">
        <v>34</v>
      </c>
    </row>
    <row r="365" spans="1:11" x14ac:dyDescent="0.25">
      <c r="A365">
        <v>364</v>
      </c>
      <c r="B365" t="s">
        <v>617</v>
      </c>
      <c r="C365" t="s">
        <v>620</v>
      </c>
      <c r="D365" t="s">
        <v>34</v>
      </c>
      <c r="E365" t="s">
        <v>34</v>
      </c>
      <c r="F365" t="s">
        <v>34</v>
      </c>
      <c r="G365" t="s">
        <v>34</v>
      </c>
      <c r="H365" t="s">
        <v>34</v>
      </c>
      <c r="I365" t="s">
        <v>34</v>
      </c>
      <c r="J365" t="s">
        <v>34</v>
      </c>
      <c r="K365" t="s">
        <v>34</v>
      </c>
    </row>
    <row r="366" spans="1:11" x14ac:dyDescent="0.25">
      <c r="A366">
        <v>365</v>
      </c>
      <c r="B366" t="s">
        <v>617</v>
      </c>
      <c r="C366" t="s">
        <v>34</v>
      </c>
      <c r="D366" t="s">
        <v>34</v>
      </c>
      <c r="E366" t="s">
        <v>34</v>
      </c>
      <c r="F366" t="s">
        <v>34</v>
      </c>
      <c r="G366" t="s">
        <v>34</v>
      </c>
      <c r="H366" t="s">
        <v>34</v>
      </c>
      <c r="I366" t="s">
        <v>34</v>
      </c>
      <c r="J366" t="s">
        <v>34</v>
      </c>
      <c r="K366" t="s">
        <v>34</v>
      </c>
    </row>
    <row r="367" spans="1:11" x14ac:dyDescent="0.25">
      <c r="A367">
        <v>366</v>
      </c>
      <c r="B367" t="s">
        <v>617</v>
      </c>
      <c r="C367" t="s">
        <v>648</v>
      </c>
      <c r="D367" t="s">
        <v>34</v>
      </c>
      <c r="E367" t="s">
        <v>34</v>
      </c>
      <c r="F367" t="s">
        <v>34</v>
      </c>
      <c r="G367" t="s">
        <v>34</v>
      </c>
      <c r="H367" t="s">
        <v>34</v>
      </c>
      <c r="I367" t="s">
        <v>34</v>
      </c>
      <c r="J367" t="s">
        <v>34</v>
      </c>
      <c r="K367" t="s">
        <v>34</v>
      </c>
    </row>
    <row r="368" spans="1:11" x14ac:dyDescent="0.25">
      <c r="A368">
        <v>367</v>
      </c>
      <c r="B368" t="s">
        <v>617</v>
      </c>
      <c r="C368" t="s">
        <v>34</v>
      </c>
      <c r="D368" t="s">
        <v>34</v>
      </c>
      <c r="E368" t="s">
        <v>34</v>
      </c>
      <c r="F368" t="s">
        <v>34</v>
      </c>
      <c r="G368" t="s">
        <v>34</v>
      </c>
      <c r="H368" t="s">
        <v>34</v>
      </c>
      <c r="I368" t="s">
        <v>34</v>
      </c>
      <c r="J368" t="s">
        <v>34</v>
      </c>
      <c r="K368" t="s">
        <v>34</v>
      </c>
    </row>
    <row r="369" spans="1:11" x14ac:dyDescent="0.25">
      <c r="A369">
        <v>368</v>
      </c>
      <c r="B369" t="s">
        <v>617</v>
      </c>
      <c r="C369" t="s">
        <v>657</v>
      </c>
      <c r="D369" t="s">
        <v>34</v>
      </c>
      <c r="E369" t="s">
        <v>34</v>
      </c>
      <c r="F369" t="s">
        <v>34</v>
      </c>
      <c r="G369" t="s">
        <v>34</v>
      </c>
      <c r="H369" t="s">
        <v>34</v>
      </c>
      <c r="I369" t="s">
        <v>34</v>
      </c>
      <c r="J369" t="s">
        <v>34</v>
      </c>
      <c r="K369" t="s">
        <v>34</v>
      </c>
    </row>
    <row r="370" spans="1:11" x14ac:dyDescent="0.25">
      <c r="A370">
        <v>369</v>
      </c>
      <c r="B370" t="s">
        <v>617</v>
      </c>
      <c r="C370" t="s">
        <v>34</v>
      </c>
      <c r="D370" t="s">
        <v>34</v>
      </c>
      <c r="E370" t="s">
        <v>34</v>
      </c>
      <c r="F370" t="s">
        <v>34</v>
      </c>
      <c r="G370" t="s">
        <v>34</v>
      </c>
      <c r="H370" t="s">
        <v>34</v>
      </c>
      <c r="I370" t="s">
        <v>34</v>
      </c>
      <c r="J370" t="s">
        <v>34</v>
      </c>
      <c r="K370" t="s">
        <v>34</v>
      </c>
    </row>
    <row r="371" spans="1:11" x14ac:dyDescent="0.25">
      <c r="A371">
        <v>370</v>
      </c>
      <c r="B371" t="s">
        <v>617</v>
      </c>
      <c r="C371" t="s">
        <v>658</v>
      </c>
      <c r="D371" t="s">
        <v>34</v>
      </c>
      <c r="E371" t="s">
        <v>34</v>
      </c>
      <c r="F371" t="s">
        <v>34</v>
      </c>
      <c r="G371" t="s">
        <v>34</v>
      </c>
      <c r="H371" t="s">
        <v>34</v>
      </c>
      <c r="I371" t="s">
        <v>34</v>
      </c>
      <c r="J371" t="s">
        <v>34</v>
      </c>
      <c r="K371" t="s">
        <v>34</v>
      </c>
    </row>
    <row r="372" spans="1:11" x14ac:dyDescent="0.25">
      <c r="A372">
        <v>371</v>
      </c>
      <c r="B372" t="s">
        <v>617</v>
      </c>
      <c r="C372" t="s">
        <v>659</v>
      </c>
      <c r="D372" t="s">
        <v>34</v>
      </c>
      <c r="E372" t="s">
        <v>34</v>
      </c>
      <c r="F372" t="s">
        <v>34</v>
      </c>
      <c r="G372" t="s">
        <v>34</v>
      </c>
      <c r="H372" t="s">
        <v>34</v>
      </c>
      <c r="I372" t="s">
        <v>34</v>
      </c>
      <c r="J372" t="s">
        <v>34</v>
      </c>
      <c r="K372" t="s">
        <v>34</v>
      </c>
    </row>
    <row r="373" spans="1:11" x14ac:dyDescent="0.25">
      <c r="A373">
        <v>372</v>
      </c>
      <c r="B373" t="s">
        <v>639</v>
      </c>
      <c r="C373" t="s">
        <v>34</v>
      </c>
      <c r="D373" t="s">
        <v>34</v>
      </c>
      <c r="E373" t="s">
        <v>34</v>
      </c>
      <c r="F373" t="s">
        <v>34</v>
      </c>
      <c r="G373" t="s">
        <v>34</v>
      </c>
      <c r="H373" t="s">
        <v>34</v>
      </c>
      <c r="I373" t="s">
        <v>34</v>
      </c>
      <c r="J373" t="s">
        <v>34</v>
      </c>
      <c r="K373" t="s">
        <v>34</v>
      </c>
    </row>
    <row r="374" spans="1:11" x14ac:dyDescent="0.25">
      <c r="A374">
        <v>373</v>
      </c>
      <c r="B374" t="s">
        <v>621</v>
      </c>
      <c r="C374" t="s">
        <v>34</v>
      </c>
      <c r="D374" t="s">
        <v>34</v>
      </c>
      <c r="E374" t="s">
        <v>34</v>
      </c>
      <c r="F374" t="s">
        <v>34</v>
      </c>
      <c r="G374" t="s">
        <v>34</v>
      </c>
      <c r="H374" t="s">
        <v>34</v>
      </c>
      <c r="I374" t="s">
        <v>34</v>
      </c>
      <c r="J374" t="s">
        <v>34</v>
      </c>
      <c r="K374" t="s">
        <v>34</v>
      </c>
    </row>
    <row r="375" spans="1:11" x14ac:dyDescent="0.25">
      <c r="A375">
        <v>374</v>
      </c>
      <c r="B375" t="s">
        <v>617</v>
      </c>
      <c r="C375" t="s">
        <v>660</v>
      </c>
      <c r="D375" t="s">
        <v>34</v>
      </c>
      <c r="E375" t="s">
        <v>34</v>
      </c>
      <c r="F375" t="s">
        <v>34</v>
      </c>
      <c r="G375" t="s">
        <v>34</v>
      </c>
      <c r="H375" t="s">
        <v>34</v>
      </c>
      <c r="I375" t="s">
        <v>34</v>
      </c>
      <c r="J375" t="s">
        <v>34</v>
      </c>
      <c r="K375" t="s">
        <v>34</v>
      </c>
    </row>
    <row r="376" spans="1:11" x14ac:dyDescent="0.25">
      <c r="A376">
        <v>375</v>
      </c>
      <c r="B376" t="s">
        <v>617</v>
      </c>
      <c r="C376" t="s">
        <v>660</v>
      </c>
      <c r="D376" t="s">
        <v>34</v>
      </c>
      <c r="E376" t="s">
        <v>34</v>
      </c>
      <c r="F376" t="s">
        <v>34</v>
      </c>
      <c r="G376" t="s">
        <v>34</v>
      </c>
      <c r="H376" t="s">
        <v>34</v>
      </c>
      <c r="I376" t="s">
        <v>34</v>
      </c>
      <c r="J376" t="s">
        <v>34</v>
      </c>
      <c r="K376" t="s">
        <v>34</v>
      </c>
    </row>
    <row r="377" spans="1:11" x14ac:dyDescent="0.25">
      <c r="A377">
        <v>376</v>
      </c>
      <c r="B377" t="s">
        <v>617</v>
      </c>
      <c r="C377" t="s">
        <v>660</v>
      </c>
      <c r="D377" t="s">
        <v>34</v>
      </c>
      <c r="E377" t="s">
        <v>34</v>
      </c>
      <c r="F377" t="s">
        <v>34</v>
      </c>
      <c r="G377" t="s">
        <v>34</v>
      </c>
      <c r="H377" t="s">
        <v>34</v>
      </c>
      <c r="I377" t="s">
        <v>34</v>
      </c>
      <c r="J377" t="s">
        <v>34</v>
      </c>
      <c r="K377" t="s">
        <v>34</v>
      </c>
    </row>
    <row r="378" spans="1:11" x14ac:dyDescent="0.25">
      <c r="A378">
        <v>377</v>
      </c>
      <c r="B378" t="s">
        <v>617</v>
      </c>
      <c r="C378" t="s">
        <v>660</v>
      </c>
      <c r="D378" t="s">
        <v>34</v>
      </c>
      <c r="E378" t="s">
        <v>34</v>
      </c>
      <c r="F378" t="s">
        <v>34</v>
      </c>
      <c r="G378" t="s">
        <v>34</v>
      </c>
      <c r="H378" t="s">
        <v>34</v>
      </c>
      <c r="I378" t="s">
        <v>34</v>
      </c>
      <c r="J378" t="s">
        <v>34</v>
      </c>
      <c r="K378" t="s">
        <v>34</v>
      </c>
    </row>
    <row r="379" spans="1:11" x14ac:dyDescent="0.25">
      <c r="A379">
        <v>378</v>
      </c>
      <c r="B379" t="s">
        <v>621</v>
      </c>
      <c r="C379" t="s">
        <v>34</v>
      </c>
      <c r="D379" t="s">
        <v>34</v>
      </c>
      <c r="E379" t="s">
        <v>34</v>
      </c>
      <c r="F379" t="s">
        <v>34</v>
      </c>
      <c r="G379" t="s">
        <v>34</v>
      </c>
      <c r="H379" t="s">
        <v>34</v>
      </c>
      <c r="I379" t="s">
        <v>34</v>
      </c>
      <c r="J379" t="s">
        <v>34</v>
      </c>
      <c r="K379" t="s">
        <v>34</v>
      </c>
    </row>
    <row r="380" spans="1:11" x14ac:dyDescent="0.25">
      <c r="A380">
        <v>379</v>
      </c>
      <c r="B380" t="s">
        <v>621</v>
      </c>
      <c r="C380" t="s">
        <v>34</v>
      </c>
      <c r="D380" t="s">
        <v>34</v>
      </c>
      <c r="E380" t="s">
        <v>34</v>
      </c>
      <c r="F380" t="s">
        <v>34</v>
      </c>
      <c r="G380" t="s">
        <v>34</v>
      </c>
      <c r="H380" t="s">
        <v>34</v>
      </c>
      <c r="I380" t="s">
        <v>34</v>
      </c>
      <c r="J380" t="s">
        <v>34</v>
      </c>
      <c r="K380" t="s">
        <v>34</v>
      </c>
    </row>
    <row r="381" spans="1:11" x14ac:dyDescent="0.25">
      <c r="A381">
        <v>380</v>
      </c>
      <c r="B381" t="s">
        <v>621</v>
      </c>
      <c r="C381" t="s">
        <v>34</v>
      </c>
      <c r="D381" t="s">
        <v>34</v>
      </c>
      <c r="E381" t="s">
        <v>34</v>
      </c>
      <c r="F381" t="s">
        <v>34</v>
      </c>
      <c r="G381" t="s">
        <v>34</v>
      </c>
      <c r="H381" t="s">
        <v>34</v>
      </c>
      <c r="I381" t="s">
        <v>34</v>
      </c>
      <c r="J381" t="s">
        <v>34</v>
      </c>
      <c r="K381" t="s">
        <v>34</v>
      </c>
    </row>
    <row r="382" spans="1:11" x14ac:dyDescent="0.25">
      <c r="A382">
        <v>381</v>
      </c>
      <c r="B382" t="s">
        <v>661</v>
      </c>
      <c r="C382" t="s">
        <v>34</v>
      </c>
      <c r="D382" t="s">
        <v>34</v>
      </c>
      <c r="E382" t="s">
        <v>34</v>
      </c>
      <c r="F382" t="s">
        <v>34</v>
      </c>
      <c r="G382" t="s">
        <v>34</v>
      </c>
      <c r="H382" t="s">
        <v>34</v>
      </c>
      <c r="I382" t="s">
        <v>34</v>
      </c>
      <c r="J382" t="s">
        <v>34</v>
      </c>
      <c r="K382" t="s">
        <v>34</v>
      </c>
    </row>
    <row r="383" spans="1:11" x14ac:dyDescent="0.25">
      <c r="A383">
        <v>382</v>
      </c>
      <c r="B383" t="s">
        <v>621</v>
      </c>
      <c r="C383" t="s">
        <v>662</v>
      </c>
      <c r="D383" t="s">
        <v>34</v>
      </c>
      <c r="E383" t="s">
        <v>34</v>
      </c>
      <c r="F383" t="s">
        <v>34</v>
      </c>
      <c r="G383" t="s">
        <v>34</v>
      </c>
      <c r="H383" t="s">
        <v>34</v>
      </c>
      <c r="I383" t="s">
        <v>34</v>
      </c>
      <c r="J383" t="s">
        <v>34</v>
      </c>
      <c r="K383" t="s">
        <v>34</v>
      </c>
    </row>
    <row r="384" spans="1:11" x14ac:dyDescent="0.25">
      <c r="A384">
        <v>383</v>
      </c>
      <c r="B384" t="s">
        <v>662</v>
      </c>
      <c r="C384" t="s">
        <v>34</v>
      </c>
      <c r="D384" t="s">
        <v>34</v>
      </c>
      <c r="E384" t="s">
        <v>34</v>
      </c>
      <c r="F384" t="s">
        <v>34</v>
      </c>
      <c r="G384" t="s">
        <v>34</v>
      </c>
      <c r="H384" t="s">
        <v>34</v>
      </c>
      <c r="I384" t="s">
        <v>34</v>
      </c>
      <c r="J384" t="s">
        <v>34</v>
      </c>
      <c r="K384" t="s">
        <v>34</v>
      </c>
    </row>
    <row r="385" spans="1:11" x14ac:dyDescent="0.25">
      <c r="A385">
        <v>384</v>
      </c>
      <c r="B385" t="s">
        <v>662</v>
      </c>
      <c r="C385" t="s">
        <v>34</v>
      </c>
      <c r="D385" t="s">
        <v>34</v>
      </c>
      <c r="E385" t="s">
        <v>34</v>
      </c>
      <c r="F385" t="s">
        <v>34</v>
      </c>
      <c r="G385" t="s">
        <v>34</v>
      </c>
      <c r="H385" t="s">
        <v>34</v>
      </c>
      <c r="I385" t="s">
        <v>34</v>
      </c>
      <c r="J385" t="s">
        <v>34</v>
      </c>
      <c r="K385" t="s">
        <v>34</v>
      </c>
    </row>
    <row r="386" spans="1:11" x14ac:dyDescent="0.25">
      <c r="A386">
        <v>385</v>
      </c>
      <c r="B386" t="s">
        <v>663</v>
      </c>
      <c r="C386" t="s">
        <v>34</v>
      </c>
      <c r="D386" t="s">
        <v>34</v>
      </c>
      <c r="E386" t="s">
        <v>34</v>
      </c>
      <c r="F386" t="s">
        <v>34</v>
      </c>
      <c r="G386" t="s">
        <v>34</v>
      </c>
      <c r="H386" t="s">
        <v>34</v>
      </c>
      <c r="I386" t="s">
        <v>34</v>
      </c>
      <c r="J386" t="s">
        <v>34</v>
      </c>
      <c r="K386" t="s">
        <v>34</v>
      </c>
    </row>
    <row r="387" spans="1:11" x14ac:dyDescent="0.25">
      <c r="A387">
        <v>386</v>
      </c>
      <c r="B387" t="s">
        <v>617</v>
      </c>
      <c r="C387" t="s">
        <v>636</v>
      </c>
      <c r="D387" t="s">
        <v>34</v>
      </c>
      <c r="E387" t="s">
        <v>34</v>
      </c>
      <c r="F387" t="s">
        <v>34</v>
      </c>
      <c r="G387" t="s">
        <v>34</v>
      </c>
      <c r="H387" t="s">
        <v>34</v>
      </c>
      <c r="I387" t="s">
        <v>34</v>
      </c>
      <c r="J387" t="s">
        <v>34</v>
      </c>
      <c r="K387" t="s">
        <v>34</v>
      </c>
    </row>
    <row r="388" spans="1:11" x14ac:dyDescent="0.25">
      <c r="A388">
        <v>387</v>
      </c>
      <c r="B388" t="s">
        <v>621</v>
      </c>
      <c r="C388" t="s">
        <v>34</v>
      </c>
      <c r="D388" t="s">
        <v>34</v>
      </c>
      <c r="E388" t="s">
        <v>34</v>
      </c>
      <c r="F388" t="s">
        <v>34</v>
      </c>
      <c r="G388" t="s">
        <v>34</v>
      </c>
      <c r="H388" t="s">
        <v>34</v>
      </c>
      <c r="I388" t="s">
        <v>34</v>
      </c>
      <c r="J388" t="s">
        <v>34</v>
      </c>
      <c r="K388" t="s">
        <v>34</v>
      </c>
    </row>
    <row r="389" spans="1:11" x14ac:dyDescent="0.25">
      <c r="A389">
        <v>388</v>
      </c>
      <c r="B389" t="s">
        <v>664</v>
      </c>
      <c r="C389" t="s">
        <v>737</v>
      </c>
      <c r="D389" t="s">
        <v>34</v>
      </c>
      <c r="E389" t="s">
        <v>34</v>
      </c>
      <c r="F389" t="s">
        <v>34</v>
      </c>
      <c r="G389" t="s">
        <v>34</v>
      </c>
      <c r="H389" t="s">
        <v>34</v>
      </c>
      <c r="I389" t="s">
        <v>34</v>
      </c>
      <c r="J389" t="s">
        <v>34</v>
      </c>
      <c r="K389" t="s">
        <v>34</v>
      </c>
    </row>
    <row r="390" spans="1:11" x14ac:dyDescent="0.25">
      <c r="A390">
        <v>389</v>
      </c>
      <c r="B390" t="s">
        <v>621</v>
      </c>
      <c r="C390" t="s">
        <v>34</v>
      </c>
      <c r="D390" t="s">
        <v>34</v>
      </c>
      <c r="E390" t="s">
        <v>34</v>
      </c>
      <c r="F390" t="s">
        <v>34</v>
      </c>
      <c r="G390" t="s">
        <v>34</v>
      </c>
      <c r="H390" t="s">
        <v>34</v>
      </c>
      <c r="I390" t="s">
        <v>34</v>
      </c>
      <c r="J390" t="s">
        <v>34</v>
      </c>
      <c r="K390" t="s">
        <v>34</v>
      </c>
    </row>
    <row r="391" spans="1:11" x14ac:dyDescent="0.25">
      <c r="A391">
        <v>390</v>
      </c>
      <c r="B391" t="s">
        <v>664</v>
      </c>
      <c r="C391" t="s">
        <v>738</v>
      </c>
      <c r="D391" t="s">
        <v>34</v>
      </c>
      <c r="E391" t="s">
        <v>34</v>
      </c>
      <c r="F391" t="s">
        <v>34</v>
      </c>
      <c r="G391" t="s">
        <v>34</v>
      </c>
      <c r="H391" t="s">
        <v>34</v>
      </c>
      <c r="I391" t="s">
        <v>34</v>
      </c>
      <c r="J391" t="s">
        <v>34</v>
      </c>
      <c r="K391" t="s">
        <v>34</v>
      </c>
    </row>
    <row r="392" spans="1:11" x14ac:dyDescent="0.25">
      <c r="A392">
        <v>391</v>
      </c>
      <c r="B392" t="s">
        <v>666</v>
      </c>
      <c r="C392" t="s">
        <v>739</v>
      </c>
      <c r="D392" t="s">
        <v>34</v>
      </c>
      <c r="E392" t="s">
        <v>34</v>
      </c>
      <c r="F392" t="s">
        <v>34</v>
      </c>
      <c r="G392" t="s">
        <v>34</v>
      </c>
      <c r="H392" t="s">
        <v>34</v>
      </c>
      <c r="I392" t="s">
        <v>34</v>
      </c>
      <c r="J392" t="s">
        <v>34</v>
      </c>
      <c r="K392" t="s">
        <v>34</v>
      </c>
    </row>
    <row r="393" spans="1:11" x14ac:dyDescent="0.25">
      <c r="A393">
        <v>392</v>
      </c>
      <c r="B393" t="s">
        <v>666</v>
      </c>
      <c r="C393" t="s">
        <v>740</v>
      </c>
      <c r="D393" t="s">
        <v>34</v>
      </c>
      <c r="E393" t="s">
        <v>34</v>
      </c>
      <c r="F393" t="s">
        <v>34</v>
      </c>
      <c r="G393" t="s">
        <v>34</v>
      </c>
      <c r="H393" t="s">
        <v>34</v>
      </c>
      <c r="I393" t="s">
        <v>34</v>
      </c>
      <c r="J393" t="s">
        <v>34</v>
      </c>
      <c r="K393" t="s">
        <v>34</v>
      </c>
    </row>
    <row r="394" spans="1:11" x14ac:dyDescent="0.25">
      <c r="A394">
        <v>393</v>
      </c>
      <c r="B394" t="s">
        <v>709</v>
      </c>
      <c r="C394" t="s">
        <v>664</v>
      </c>
      <c r="D394" t="s">
        <v>34</v>
      </c>
      <c r="E394" t="s">
        <v>34</v>
      </c>
      <c r="F394" t="s">
        <v>34</v>
      </c>
      <c r="G394" t="s">
        <v>34</v>
      </c>
      <c r="H394" t="s">
        <v>34</v>
      </c>
      <c r="I394" t="s">
        <v>34</v>
      </c>
      <c r="J394" t="s">
        <v>34</v>
      </c>
      <c r="K394" t="s">
        <v>34</v>
      </c>
    </row>
    <row r="395" spans="1:11" x14ac:dyDescent="0.25">
      <c r="A395">
        <v>394</v>
      </c>
      <c r="B395" t="s">
        <v>666</v>
      </c>
      <c r="C395" t="s">
        <v>710</v>
      </c>
      <c r="D395" t="s">
        <v>34</v>
      </c>
      <c r="E395" t="s">
        <v>34</v>
      </c>
      <c r="F395" t="s">
        <v>34</v>
      </c>
      <c r="G395" t="s">
        <v>34</v>
      </c>
      <c r="H395" t="s">
        <v>34</v>
      </c>
      <c r="I395" t="s">
        <v>34</v>
      </c>
      <c r="J395" t="s">
        <v>34</v>
      </c>
      <c r="K395" t="s">
        <v>34</v>
      </c>
    </row>
    <row r="396" spans="1:11" x14ac:dyDescent="0.25">
      <c r="A396">
        <v>395</v>
      </c>
      <c r="B396" t="s">
        <v>666</v>
      </c>
      <c r="C396" t="s">
        <v>710</v>
      </c>
      <c r="D396" t="s">
        <v>34</v>
      </c>
      <c r="E396" t="s">
        <v>34</v>
      </c>
      <c r="F396" t="s">
        <v>34</v>
      </c>
      <c r="G396" t="s">
        <v>34</v>
      </c>
      <c r="H396" t="s">
        <v>34</v>
      </c>
      <c r="I396" t="s">
        <v>34</v>
      </c>
      <c r="J396" t="s">
        <v>34</v>
      </c>
      <c r="K396" t="s">
        <v>34</v>
      </c>
    </row>
    <row r="397" spans="1:11" x14ac:dyDescent="0.25">
      <c r="A397">
        <v>396</v>
      </c>
      <c r="B397" t="s">
        <v>617</v>
      </c>
      <c r="C397" t="s">
        <v>741</v>
      </c>
      <c r="D397" t="s">
        <v>34</v>
      </c>
      <c r="E397" t="s">
        <v>34</v>
      </c>
      <c r="F397" t="s">
        <v>34</v>
      </c>
      <c r="G397" t="s">
        <v>34</v>
      </c>
      <c r="H397" t="s">
        <v>34</v>
      </c>
      <c r="I397" t="s">
        <v>34</v>
      </c>
      <c r="J397" t="s">
        <v>34</v>
      </c>
      <c r="K397" t="s">
        <v>34</v>
      </c>
    </row>
    <row r="398" spans="1:11" x14ac:dyDescent="0.25">
      <c r="A398">
        <v>397</v>
      </c>
      <c r="B398" t="s">
        <v>664</v>
      </c>
      <c r="C398" t="s">
        <v>709</v>
      </c>
      <c r="D398" t="s">
        <v>34</v>
      </c>
      <c r="E398" t="s">
        <v>34</v>
      </c>
      <c r="F398" t="s">
        <v>34</v>
      </c>
      <c r="G398" t="s">
        <v>34</v>
      </c>
      <c r="H398" t="s">
        <v>34</v>
      </c>
      <c r="I398" t="s">
        <v>34</v>
      </c>
      <c r="J398" t="s">
        <v>34</v>
      </c>
      <c r="K398" t="s">
        <v>34</v>
      </c>
    </row>
    <row r="399" spans="1:11" x14ac:dyDescent="0.25">
      <c r="A399">
        <v>398</v>
      </c>
      <c r="B399" t="s">
        <v>640</v>
      </c>
      <c r="C399" t="s">
        <v>742</v>
      </c>
      <c r="D399" t="s">
        <v>34</v>
      </c>
      <c r="E399" t="s">
        <v>34</v>
      </c>
      <c r="F399" t="s">
        <v>34</v>
      </c>
      <c r="G399" t="s">
        <v>34</v>
      </c>
      <c r="H399" t="s">
        <v>34</v>
      </c>
      <c r="I399" t="s">
        <v>34</v>
      </c>
      <c r="J399" t="s">
        <v>34</v>
      </c>
      <c r="K399" t="s">
        <v>34</v>
      </c>
    </row>
    <row r="400" spans="1:11" x14ac:dyDescent="0.25">
      <c r="A400">
        <v>399</v>
      </c>
      <c r="B400" t="s">
        <v>735</v>
      </c>
      <c r="C400" t="s">
        <v>738</v>
      </c>
      <c r="D400" t="s">
        <v>34</v>
      </c>
      <c r="E400" t="s">
        <v>34</v>
      </c>
      <c r="F400" t="s">
        <v>34</v>
      </c>
      <c r="G400" t="s">
        <v>34</v>
      </c>
      <c r="H400" t="s">
        <v>34</v>
      </c>
      <c r="I400" t="s">
        <v>34</v>
      </c>
      <c r="J400" t="s">
        <v>34</v>
      </c>
      <c r="K400" t="s">
        <v>34</v>
      </c>
    </row>
    <row r="401" spans="1:11" x14ac:dyDescent="0.25">
      <c r="A401">
        <v>400</v>
      </c>
      <c r="B401" t="s">
        <v>664</v>
      </c>
      <c r="C401" t="s">
        <v>710</v>
      </c>
      <c r="D401" t="s">
        <v>34</v>
      </c>
      <c r="E401" t="s">
        <v>34</v>
      </c>
      <c r="F401" t="s">
        <v>34</v>
      </c>
      <c r="G401" t="s">
        <v>34</v>
      </c>
      <c r="H401" t="s">
        <v>34</v>
      </c>
      <c r="I401" t="s">
        <v>34</v>
      </c>
      <c r="J401" t="s">
        <v>34</v>
      </c>
      <c r="K401" t="s">
        <v>34</v>
      </c>
    </row>
    <row r="402" spans="1:11" x14ac:dyDescent="0.25">
      <c r="A402">
        <v>401</v>
      </c>
      <c r="B402" t="s">
        <v>34</v>
      </c>
      <c r="C402" t="s">
        <v>34</v>
      </c>
      <c r="D402" t="s">
        <v>34</v>
      </c>
      <c r="E402" t="s">
        <v>34</v>
      </c>
      <c r="F402" t="s">
        <v>34</v>
      </c>
      <c r="G402" t="s">
        <v>34</v>
      </c>
      <c r="H402" t="s">
        <v>34</v>
      </c>
      <c r="I402" t="s">
        <v>34</v>
      </c>
      <c r="J402" t="s">
        <v>34</v>
      </c>
      <c r="K402" t="s">
        <v>34</v>
      </c>
    </row>
    <row r="403" spans="1:11" x14ac:dyDescent="0.25">
      <c r="A403">
        <v>402</v>
      </c>
      <c r="B403" t="s">
        <v>666</v>
      </c>
      <c r="C403" t="s">
        <v>710</v>
      </c>
      <c r="D403" t="s">
        <v>34</v>
      </c>
      <c r="E403" t="s">
        <v>34</v>
      </c>
      <c r="F403" t="s">
        <v>34</v>
      </c>
      <c r="G403" t="s">
        <v>34</v>
      </c>
      <c r="H403" t="s">
        <v>34</v>
      </c>
      <c r="I403" t="s">
        <v>34</v>
      </c>
      <c r="J403" t="s">
        <v>34</v>
      </c>
      <c r="K403" t="s">
        <v>34</v>
      </c>
    </row>
    <row r="404" spans="1:11" x14ac:dyDescent="0.25">
      <c r="A404">
        <v>403</v>
      </c>
      <c r="B404" t="s">
        <v>666</v>
      </c>
      <c r="C404" t="s">
        <v>710</v>
      </c>
      <c r="D404" t="s">
        <v>34</v>
      </c>
      <c r="E404" t="s">
        <v>34</v>
      </c>
      <c r="F404" t="s">
        <v>34</v>
      </c>
      <c r="G404" t="s">
        <v>34</v>
      </c>
      <c r="H404" t="s">
        <v>34</v>
      </c>
      <c r="I404" t="s">
        <v>34</v>
      </c>
      <c r="J404" t="s">
        <v>34</v>
      </c>
      <c r="K404" t="s">
        <v>34</v>
      </c>
    </row>
    <row r="405" spans="1:11" x14ac:dyDescent="0.25">
      <c r="A405">
        <v>404</v>
      </c>
      <c r="B405" t="s">
        <v>617</v>
      </c>
      <c r="C405" t="s">
        <v>743</v>
      </c>
      <c r="D405" t="s">
        <v>34</v>
      </c>
      <c r="E405" t="s">
        <v>34</v>
      </c>
      <c r="F405" t="s">
        <v>34</v>
      </c>
      <c r="G405" t="s">
        <v>34</v>
      </c>
      <c r="H405" t="s">
        <v>34</v>
      </c>
      <c r="I405" t="s">
        <v>34</v>
      </c>
      <c r="J405" t="s">
        <v>34</v>
      </c>
      <c r="K405" t="s">
        <v>34</v>
      </c>
    </row>
    <row r="406" spans="1:11" x14ac:dyDescent="0.25">
      <c r="A406">
        <v>405</v>
      </c>
      <c r="B406" t="s">
        <v>664</v>
      </c>
      <c r="C406" t="s">
        <v>744</v>
      </c>
      <c r="D406" t="s">
        <v>34</v>
      </c>
      <c r="E406" t="s">
        <v>34</v>
      </c>
      <c r="F406" t="s">
        <v>34</v>
      </c>
      <c r="G406" t="s">
        <v>34</v>
      </c>
      <c r="H406" t="s">
        <v>34</v>
      </c>
      <c r="I406" t="s">
        <v>34</v>
      </c>
      <c r="J406" t="s">
        <v>34</v>
      </c>
      <c r="K406" t="s">
        <v>34</v>
      </c>
    </row>
    <row r="407" spans="1:11" x14ac:dyDescent="0.25">
      <c r="A407">
        <v>406</v>
      </c>
      <c r="B407" t="s">
        <v>664</v>
      </c>
      <c r="C407" t="s">
        <v>745</v>
      </c>
      <c r="D407" t="s">
        <v>34</v>
      </c>
      <c r="E407" t="s">
        <v>34</v>
      </c>
      <c r="F407" t="s">
        <v>34</v>
      </c>
      <c r="G407" t="s">
        <v>34</v>
      </c>
      <c r="H407" t="s">
        <v>34</v>
      </c>
      <c r="I407" t="s">
        <v>34</v>
      </c>
      <c r="J407" t="s">
        <v>34</v>
      </c>
      <c r="K407" t="s">
        <v>34</v>
      </c>
    </row>
    <row r="408" spans="1:11" x14ac:dyDescent="0.25">
      <c r="A408">
        <v>407</v>
      </c>
      <c r="B408" t="s">
        <v>34</v>
      </c>
      <c r="C408" t="s">
        <v>34</v>
      </c>
      <c r="D408" t="s">
        <v>34</v>
      </c>
      <c r="E408" t="s">
        <v>34</v>
      </c>
      <c r="F408" t="s">
        <v>34</v>
      </c>
      <c r="G408" t="s">
        <v>34</v>
      </c>
      <c r="H408" t="s">
        <v>34</v>
      </c>
      <c r="I408" t="s">
        <v>34</v>
      </c>
      <c r="J408" t="s">
        <v>34</v>
      </c>
      <c r="K408" t="s">
        <v>34</v>
      </c>
    </row>
    <row r="409" spans="1:11" x14ac:dyDescent="0.25">
      <c r="A409">
        <v>408</v>
      </c>
      <c r="B409" t="s">
        <v>621</v>
      </c>
      <c r="C409" t="s">
        <v>34</v>
      </c>
      <c r="D409" t="s">
        <v>34</v>
      </c>
      <c r="E409" t="s">
        <v>34</v>
      </c>
      <c r="F409" t="s">
        <v>34</v>
      </c>
      <c r="G409" t="s">
        <v>34</v>
      </c>
      <c r="H409" t="s">
        <v>34</v>
      </c>
      <c r="I409" t="s">
        <v>34</v>
      </c>
      <c r="J409" t="s">
        <v>34</v>
      </c>
      <c r="K409" t="s">
        <v>34</v>
      </c>
    </row>
    <row r="410" spans="1:11" x14ac:dyDescent="0.25">
      <c r="A410">
        <v>409</v>
      </c>
      <c r="B410" t="s">
        <v>632</v>
      </c>
      <c r="C410" t="s">
        <v>34</v>
      </c>
      <c r="D410" t="s">
        <v>34</v>
      </c>
      <c r="E410" t="s">
        <v>34</v>
      </c>
      <c r="F410" t="s">
        <v>34</v>
      </c>
      <c r="G410" t="s">
        <v>34</v>
      </c>
      <c r="H410" t="s">
        <v>34</v>
      </c>
      <c r="I410" t="s">
        <v>34</v>
      </c>
      <c r="J410" t="s">
        <v>34</v>
      </c>
      <c r="K410" t="s">
        <v>34</v>
      </c>
    </row>
    <row r="411" spans="1:11" x14ac:dyDescent="0.25">
      <c r="A411">
        <v>410</v>
      </c>
      <c r="B411" t="s">
        <v>632</v>
      </c>
      <c r="C411" t="s">
        <v>34</v>
      </c>
      <c r="D411" t="s">
        <v>34</v>
      </c>
      <c r="E411" t="s">
        <v>34</v>
      </c>
      <c r="F411" t="s">
        <v>34</v>
      </c>
      <c r="G411" t="s">
        <v>34</v>
      </c>
      <c r="H411" t="s">
        <v>34</v>
      </c>
      <c r="I411" t="s">
        <v>34</v>
      </c>
      <c r="J411" t="s">
        <v>34</v>
      </c>
      <c r="K411" t="s">
        <v>34</v>
      </c>
    </row>
    <row r="412" spans="1:11" x14ac:dyDescent="0.25">
      <c r="A412">
        <v>411</v>
      </c>
      <c r="B412" t="s">
        <v>632</v>
      </c>
      <c r="C412" t="s">
        <v>34</v>
      </c>
      <c r="D412" t="s">
        <v>34</v>
      </c>
      <c r="E412" t="s">
        <v>34</v>
      </c>
      <c r="F412" t="s">
        <v>34</v>
      </c>
      <c r="G412" t="s">
        <v>34</v>
      </c>
      <c r="H412" t="s">
        <v>34</v>
      </c>
      <c r="I412" t="s">
        <v>34</v>
      </c>
      <c r="J412" t="s">
        <v>34</v>
      </c>
      <c r="K412" t="s">
        <v>34</v>
      </c>
    </row>
    <row r="413" spans="1:11" x14ac:dyDescent="0.25">
      <c r="A413">
        <v>412</v>
      </c>
      <c r="B413" t="s">
        <v>752</v>
      </c>
      <c r="C413" t="s">
        <v>640</v>
      </c>
      <c r="D413" t="s">
        <v>34</v>
      </c>
      <c r="E413" t="s">
        <v>34</v>
      </c>
      <c r="F413" t="s">
        <v>34</v>
      </c>
      <c r="G413" t="s">
        <v>34</v>
      </c>
      <c r="H413" t="s">
        <v>34</v>
      </c>
      <c r="I413" t="s">
        <v>34</v>
      </c>
      <c r="J413" t="s">
        <v>34</v>
      </c>
      <c r="K413" t="s">
        <v>34</v>
      </c>
    </row>
    <row r="414" spans="1:11" x14ac:dyDescent="0.25">
      <c r="A414">
        <v>413</v>
      </c>
      <c r="B414" t="s">
        <v>34</v>
      </c>
      <c r="C414" t="s">
        <v>34</v>
      </c>
      <c r="D414" t="s">
        <v>34</v>
      </c>
      <c r="E414" t="s">
        <v>34</v>
      </c>
      <c r="F414" t="s">
        <v>34</v>
      </c>
      <c r="G414" t="s">
        <v>34</v>
      </c>
      <c r="H414" t="s">
        <v>34</v>
      </c>
      <c r="I414" t="s">
        <v>34</v>
      </c>
      <c r="J414" t="s">
        <v>34</v>
      </c>
      <c r="K414" t="s">
        <v>34</v>
      </c>
    </row>
    <row r="415" spans="1:11" x14ac:dyDescent="0.25">
      <c r="A415">
        <v>414</v>
      </c>
      <c r="B415" t="s">
        <v>34</v>
      </c>
      <c r="C415" t="s">
        <v>639</v>
      </c>
      <c r="D415" t="s">
        <v>34</v>
      </c>
      <c r="E415" t="s">
        <v>34</v>
      </c>
      <c r="F415" t="s">
        <v>34</v>
      </c>
      <c r="G415" t="s">
        <v>34</v>
      </c>
      <c r="H415" t="s">
        <v>34</v>
      </c>
      <c r="I415" t="s">
        <v>34</v>
      </c>
      <c r="J415" t="s">
        <v>34</v>
      </c>
      <c r="K415" t="s">
        <v>34</v>
      </c>
    </row>
    <row r="416" spans="1:11" x14ac:dyDescent="0.25">
      <c r="A416">
        <v>415</v>
      </c>
      <c r="B416" t="s">
        <v>640</v>
      </c>
      <c r="C416" t="s">
        <v>526</v>
      </c>
      <c r="D416" t="s">
        <v>34</v>
      </c>
      <c r="E416" t="s">
        <v>34</v>
      </c>
      <c r="F416" t="s">
        <v>34</v>
      </c>
      <c r="G416" t="s">
        <v>34</v>
      </c>
      <c r="H416" t="s">
        <v>34</v>
      </c>
      <c r="I416" t="s">
        <v>34</v>
      </c>
      <c r="J416" t="s">
        <v>34</v>
      </c>
      <c r="K416" t="s">
        <v>34</v>
      </c>
    </row>
    <row r="417" spans="1:11" x14ac:dyDescent="0.25">
      <c r="A417">
        <v>416</v>
      </c>
      <c r="B417" t="s">
        <v>34</v>
      </c>
      <c r="C417" t="s">
        <v>746</v>
      </c>
      <c r="D417" t="s">
        <v>34</v>
      </c>
      <c r="E417" t="s">
        <v>34</v>
      </c>
      <c r="F417" t="s">
        <v>34</v>
      </c>
      <c r="G417" t="s">
        <v>34</v>
      </c>
      <c r="H417" t="s">
        <v>34</v>
      </c>
      <c r="I417" t="s">
        <v>34</v>
      </c>
      <c r="J417" t="s">
        <v>34</v>
      </c>
      <c r="K417" t="s">
        <v>34</v>
      </c>
    </row>
    <row r="418" spans="1:11" x14ac:dyDescent="0.25">
      <c r="A418">
        <v>417</v>
      </c>
      <c r="B418" t="s">
        <v>746</v>
      </c>
      <c r="C418" t="s">
        <v>34</v>
      </c>
      <c r="D418" t="s">
        <v>34</v>
      </c>
      <c r="E418" t="s">
        <v>34</v>
      </c>
      <c r="F418" t="s">
        <v>34</v>
      </c>
      <c r="G418" t="s">
        <v>34</v>
      </c>
      <c r="H418" t="s">
        <v>34</v>
      </c>
      <c r="I418" t="s">
        <v>34</v>
      </c>
      <c r="J418" t="s">
        <v>34</v>
      </c>
      <c r="K418" t="s">
        <v>34</v>
      </c>
    </row>
    <row r="419" spans="1:11" x14ac:dyDescent="0.25">
      <c r="A419">
        <v>418</v>
      </c>
      <c r="B419" t="s">
        <v>526</v>
      </c>
      <c r="C419" t="s">
        <v>34</v>
      </c>
      <c r="D419" t="s">
        <v>34</v>
      </c>
      <c r="E419" t="s">
        <v>34</v>
      </c>
      <c r="F419" t="s">
        <v>34</v>
      </c>
      <c r="G419" t="s">
        <v>34</v>
      </c>
      <c r="H419" t="s">
        <v>34</v>
      </c>
      <c r="I419" t="s">
        <v>34</v>
      </c>
      <c r="J419" t="s">
        <v>34</v>
      </c>
      <c r="K419" t="s">
        <v>34</v>
      </c>
    </row>
    <row r="420" spans="1:11" x14ac:dyDescent="0.25">
      <c r="A420">
        <v>419</v>
      </c>
      <c r="B420" t="s">
        <v>526</v>
      </c>
      <c r="C420" t="s">
        <v>34</v>
      </c>
      <c r="D420" t="s">
        <v>34</v>
      </c>
      <c r="E420" t="s">
        <v>34</v>
      </c>
      <c r="F420" t="s">
        <v>34</v>
      </c>
      <c r="G420" t="s">
        <v>34</v>
      </c>
      <c r="H420" t="s">
        <v>34</v>
      </c>
      <c r="I420" t="s">
        <v>34</v>
      </c>
      <c r="J420" t="s">
        <v>34</v>
      </c>
      <c r="K420" t="s">
        <v>34</v>
      </c>
    </row>
    <row r="421" spans="1:11" x14ac:dyDescent="0.25">
      <c r="A421">
        <v>420</v>
      </c>
      <c r="B421" t="s">
        <v>753</v>
      </c>
      <c r="C421" t="s">
        <v>754</v>
      </c>
      <c r="D421" t="s">
        <v>34</v>
      </c>
      <c r="E421" t="s">
        <v>34</v>
      </c>
      <c r="F421" t="s">
        <v>34</v>
      </c>
      <c r="G421" t="s">
        <v>34</v>
      </c>
      <c r="H421" t="s">
        <v>34</v>
      </c>
      <c r="I421" t="s">
        <v>34</v>
      </c>
      <c r="J421" t="s">
        <v>34</v>
      </c>
      <c r="K421" t="s">
        <v>34</v>
      </c>
    </row>
    <row r="422" spans="1:11" x14ac:dyDescent="0.25">
      <c r="A422">
        <v>421</v>
      </c>
      <c r="B422" t="s">
        <v>755</v>
      </c>
      <c r="C422" t="s">
        <v>526</v>
      </c>
      <c r="D422" t="s">
        <v>34</v>
      </c>
      <c r="E422" t="s">
        <v>34</v>
      </c>
      <c r="F422" t="s">
        <v>34</v>
      </c>
      <c r="G422" t="s">
        <v>34</v>
      </c>
      <c r="H422" t="s">
        <v>34</v>
      </c>
      <c r="I422" t="s">
        <v>34</v>
      </c>
      <c r="J422" t="s">
        <v>34</v>
      </c>
      <c r="K422" t="s">
        <v>34</v>
      </c>
    </row>
    <row r="423" spans="1:11" x14ac:dyDescent="0.25">
      <c r="A423">
        <v>422</v>
      </c>
      <c r="B423" t="s">
        <v>753</v>
      </c>
      <c r="C423" t="s">
        <v>639</v>
      </c>
      <c r="D423" t="s">
        <v>34</v>
      </c>
      <c r="E423" t="s">
        <v>34</v>
      </c>
      <c r="F423" t="s">
        <v>34</v>
      </c>
      <c r="G423" t="s">
        <v>34</v>
      </c>
      <c r="H423" t="s">
        <v>34</v>
      </c>
      <c r="I423" t="s">
        <v>34</v>
      </c>
      <c r="J423" t="s">
        <v>34</v>
      </c>
      <c r="K423" t="s">
        <v>34</v>
      </c>
    </row>
    <row r="424" spans="1:11" x14ac:dyDescent="0.25">
      <c r="A424">
        <v>423</v>
      </c>
      <c r="B424" t="s">
        <v>34</v>
      </c>
      <c r="C424" t="s">
        <v>639</v>
      </c>
      <c r="D424" t="s">
        <v>34</v>
      </c>
      <c r="E424" t="s">
        <v>34</v>
      </c>
      <c r="F424" t="s">
        <v>34</v>
      </c>
      <c r="G424" t="s">
        <v>34</v>
      </c>
      <c r="H424" t="s">
        <v>34</v>
      </c>
      <c r="I424" t="s">
        <v>34</v>
      </c>
      <c r="J424" t="s">
        <v>34</v>
      </c>
      <c r="K424" t="s">
        <v>34</v>
      </c>
    </row>
    <row r="425" spans="1:11" x14ac:dyDescent="0.25">
      <c r="A425">
        <v>424</v>
      </c>
      <c r="B425" t="s">
        <v>746</v>
      </c>
      <c r="C425" t="s">
        <v>639</v>
      </c>
      <c r="D425" t="s">
        <v>34</v>
      </c>
      <c r="E425" t="s">
        <v>34</v>
      </c>
      <c r="F425" t="s">
        <v>34</v>
      </c>
      <c r="G425" t="s">
        <v>34</v>
      </c>
      <c r="H425" t="s">
        <v>34</v>
      </c>
      <c r="I425" t="s">
        <v>34</v>
      </c>
      <c r="J425" t="s">
        <v>34</v>
      </c>
      <c r="K425" t="s">
        <v>34</v>
      </c>
    </row>
    <row r="426" spans="1:11" x14ac:dyDescent="0.25">
      <c r="A426">
        <v>425</v>
      </c>
      <c r="B426" t="s">
        <v>639</v>
      </c>
      <c r="C426" t="s">
        <v>526</v>
      </c>
      <c r="D426" t="s">
        <v>34</v>
      </c>
      <c r="E426" t="s">
        <v>34</v>
      </c>
      <c r="F426" t="s">
        <v>34</v>
      </c>
      <c r="G426" t="s">
        <v>34</v>
      </c>
      <c r="H426" t="s">
        <v>34</v>
      </c>
      <c r="I426" t="s">
        <v>34</v>
      </c>
      <c r="J426" t="s">
        <v>34</v>
      </c>
      <c r="K426" t="s">
        <v>34</v>
      </c>
    </row>
    <row r="427" spans="1:11" x14ac:dyDescent="0.25">
      <c r="A427">
        <v>426</v>
      </c>
      <c r="B427" t="s">
        <v>639</v>
      </c>
      <c r="C427" t="s">
        <v>526</v>
      </c>
      <c r="D427" t="s">
        <v>34</v>
      </c>
      <c r="E427" t="s">
        <v>34</v>
      </c>
      <c r="F427" t="s">
        <v>34</v>
      </c>
      <c r="G427" t="s">
        <v>34</v>
      </c>
      <c r="H427" t="s">
        <v>34</v>
      </c>
      <c r="I427" t="s">
        <v>34</v>
      </c>
      <c r="J427" t="s">
        <v>34</v>
      </c>
      <c r="K427" t="s">
        <v>34</v>
      </c>
    </row>
    <row r="428" spans="1:11" x14ac:dyDescent="0.25">
      <c r="A428">
        <v>427</v>
      </c>
      <c r="B428" t="s">
        <v>639</v>
      </c>
      <c r="C428" t="s">
        <v>526</v>
      </c>
      <c r="D428" t="s">
        <v>34</v>
      </c>
      <c r="E428" t="s">
        <v>34</v>
      </c>
      <c r="F428" t="s">
        <v>34</v>
      </c>
      <c r="G428" t="s">
        <v>34</v>
      </c>
      <c r="H428" t="s">
        <v>34</v>
      </c>
      <c r="I428" t="s">
        <v>34</v>
      </c>
      <c r="J428" t="s">
        <v>34</v>
      </c>
      <c r="K428" t="s">
        <v>34</v>
      </c>
    </row>
    <row r="429" spans="1:11" x14ac:dyDescent="0.25">
      <c r="A429">
        <v>428</v>
      </c>
      <c r="B429" t="s">
        <v>756</v>
      </c>
      <c r="C429" t="s">
        <v>34</v>
      </c>
      <c r="D429" t="s">
        <v>34</v>
      </c>
      <c r="E429" t="s">
        <v>34</v>
      </c>
      <c r="F429" t="s">
        <v>34</v>
      </c>
      <c r="G429" t="s">
        <v>34</v>
      </c>
      <c r="H429" t="s">
        <v>34</v>
      </c>
      <c r="I429" t="s">
        <v>34</v>
      </c>
      <c r="J429" t="s">
        <v>34</v>
      </c>
      <c r="K429" t="s">
        <v>34</v>
      </c>
    </row>
    <row r="430" spans="1:11" x14ac:dyDescent="0.25">
      <c r="A430">
        <v>429</v>
      </c>
      <c r="B430" t="s">
        <v>34</v>
      </c>
      <c r="C430" t="s">
        <v>639</v>
      </c>
      <c r="D430" t="s">
        <v>34</v>
      </c>
      <c r="E430" t="s">
        <v>34</v>
      </c>
      <c r="F430" t="s">
        <v>34</v>
      </c>
      <c r="G430" t="s">
        <v>34</v>
      </c>
      <c r="H430" t="s">
        <v>34</v>
      </c>
      <c r="I430" t="s">
        <v>34</v>
      </c>
      <c r="J430" t="s">
        <v>34</v>
      </c>
      <c r="K430" t="s">
        <v>34</v>
      </c>
    </row>
    <row r="431" spans="1:11" x14ac:dyDescent="0.25">
      <c r="A431">
        <v>430</v>
      </c>
      <c r="B431" t="s">
        <v>639</v>
      </c>
      <c r="C431" t="s">
        <v>34</v>
      </c>
      <c r="D431" t="s">
        <v>34</v>
      </c>
      <c r="E431" t="s">
        <v>34</v>
      </c>
      <c r="F431" t="s">
        <v>34</v>
      </c>
      <c r="G431" t="s">
        <v>34</v>
      </c>
      <c r="H431" t="s">
        <v>34</v>
      </c>
      <c r="I431" t="s">
        <v>34</v>
      </c>
      <c r="J431" t="s">
        <v>34</v>
      </c>
      <c r="K431" t="s">
        <v>34</v>
      </c>
    </row>
    <row r="432" spans="1:11" x14ac:dyDescent="0.25">
      <c r="A432">
        <v>431</v>
      </c>
      <c r="B432" t="s">
        <v>639</v>
      </c>
      <c r="C432" t="s">
        <v>34</v>
      </c>
      <c r="D432" t="s">
        <v>34</v>
      </c>
      <c r="E432" t="s">
        <v>34</v>
      </c>
      <c r="F432" t="s">
        <v>34</v>
      </c>
      <c r="G432" t="s">
        <v>34</v>
      </c>
      <c r="H432" t="s">
        <v>34</v>
      </c>
      <c r="I432" t="s">
        <v>34</v>
      </c>
      <c r="J432" t="s">
        <v>34</v>
      </c>
      <c r="K432" t="s">
        <v>34</v>
      </c>
    </row>
    <row r="433" spans="1:11" x14ac:dyDescent="0.25">
      <c r="A433">
        <v>432</v>
      </c>
      <c r="B433" t="s">
        <v>639</v>
      </c>
      <c r="C433" t="s">
        <v>34</v>
      </c>
      <c r="D433" t="s">
        <v>34</v>
      </c>
      <c r="E433" t="s">
        <v>34</v>
      </c>
      <c r="F433" t="s">
        <v>34</v>
      </c>
      <c r="G433" t="s">
        <v>34</v>
      </c>
      <c r="H433" t="s">
        <v>34</v>
      </c>
      <c r="I433" t="s">
        <v>34</v>
      </c>
      <c r="J433" t="s">
        <v>34</v>
      </c>
      <c r="K433" t="s">
        <v>34</v>
      </c>
    </row>
    <row r="434" spans="1:11" x14ac:dyDescent="0.25">
      <c r="A434">
        <v>433</v>
      </c>
      <c r="B434" t="s">
        <v>749</v>
      </c>
      <c r="C434" t="s">
        <v>34</v>
      </c>
      <c r="D434" t="s">
        <v>34</v>
      </c>
      <c r="E434" t="s">
        <v>34</v>
      </c>
      <c r="F434" t="s">
        <v>34</v>
      </c>
      <c r="G434" t="s">
        <v>34</v>
      </c>
      <c r="H434" t="s">
        <v>34</v>
      </c>
      <c r="I434" t="s">
        <v>34</v>
      </c>
      <c r="J434" t="s">
        <v>34</v>
      </c>
      <c r="K434" t="s">
        <v>34</v>
      </c>
    </row>
    <row r="435" spans="1:11" x14ac:dyDescent="0.25">
      <c r="A435">
        <v>434</v>
      </c>
      <c r="B435" t="s">
        <v>639</v>
      </c>
      <c r="C435" t="s">
        <v>34</v>
      </c>
      <c r="D435" t="s">
        <v>34</v>
      </c>
      <c r="E435" t="s">
        <v>34</v>
      </c>
      <c r="F435" t="s">
        <v>34</v>
      </c>
      <c r="G435" t="s">
        <v>34</v>
      </c>
      <c r="H435" t="s">
        <v>34</v>
      </c>
      <c r="I435" t="s">
        <v>34</v>
      </c>
      <c r="J435" t="s">
        <v>34</v>
      </c>
      <c r="K435" t="s">
        <v>34</v>
      </c>
    </row>
    <row r="436" spans="1:11" x14ac:dyDescent="0.25">
      <c r="A436">
        <v>435</v>
      </c>
      <c r="B436" t="s">
        <v>639</v>
      </c>
      <c r="C436" t="s">
        <v>753</v>
      </c>
      <c r="D436" t="s">
        <v>34</v>
      </c>
      <c r="E436" t="s">
        <v>34</v>
      </c>
      <c r="F436" t="s">
        <v>34</v>
      </c>
      <c r="G436" t="s">
        <v>34</v>
      </c>
      <c r="H436" t="s">
        <v>34</v>
      </c>
      <c r="I436" t="s">
        <v>34</v>
      </c>
      <c r="J436" t="s">
        <v>34</v>
      </c>
      <c r="K436" t="s">
        <v>34</v>
      </c>
    </row>
    <row r="437" spans="1:11" x14ac:dyDescent="0.25">
      <c r="A437">
        <v>436</v>
      </c>
      <c r="B437" t="s">
        <v>639</v>
      </c>
      <c r="C437" t="s">
        <v>34</v>
      </c>
      <c r="D437" t="s">
        <v>34</v>
      </c>
      <c r="E437" t="s">
        <v>34</v>
      </c>
      <c r="F437" t="s">
        <v>34</v>
      </c>
      <c r="G437" t="s">
        <v>34</v>
      </c>
      <c r="H437" t="s">
        <v>34</v>
      </c>
      <c r="I437" t="s">
        <v>34</v>
      </c>
      <c r="J437" t="s">
        <v>34</v>
      </c>
      <c r="K437" t="s">
        <v>34</v>
      </c>
    </row>
    <row r="438" spans="1:11" x14ac:dyDescent="0.25">
      <c r="A438">
        <v>437</v>
      </c>
      <c r="B438" t="s">
        <v>639</v>
      </c>
      <c r="C438" t="s">
        <v>34</v>
      </c>
      <c r="D438" t="s">
        <v>34</v>
      </c>
      <c r="E438" t="s">
        <v>34</v>
      </c>
      <c r="F438" t="s">
        <v>34</v>
      </c>
      <c r="G438" t="s">
        <v>34</v>
      </c>
      <c r="H438" t="s">
        <v>34</v>
      </c>
      <c r="I438" t="s">
        <v>34</v>
      </c>
      <c r="J438" t="s">
        <v>34</v>
      </c>
      <c r="K438" t="s">
        <v>34</v>
      </c>
    </row>
    <row r="439" spans="1:11" x14ac:dyDescent="0.25">
      <c r="A439">
        <v>438</v>
      </c>
      <c r="B439" t="s">
        <v>639</v>
      </c>
      <c r="C439" t="s">
        <v>34</v>
      </c>
      <c r="D439" t="s">
        <v>34</v>
      </c>
      <c r="E439" t="s">
        <v>34</v>
      </c>
      <c r="F439" t="s">
        <v>34</v>
      </c>
      <c r="G439" t="s">
        <v>34</v>
      </c>
      <c r="H439" t="s">
        <v>34</v>
      </c>
      <c r="I439" t="s">
        <v>34</v>
      </c>
      <c r="J439" t="s">
        <v>34</v>
      </c>
      <c r="K439" t="s">
        <v>34</v>
      </c>
    </row>
    <row r="440" spans="1:11" x14ac:dyDescent="0.25">
      <c r="A440">
        <v>439</v>
      </c>
      <c r="B440" t="s">
        <v>621</v>
      </c>
      <c r="C440" t="s">
        <v>34</v>
      </c>
      <c r="D440" t="s">
        <v>34</v>
      </c>
      <c r="E440" t="s">
        <v>34</v>
      </c>
      <c r="F440" t="s">
        <v>34</v>
      </c>
      <c r="G440" t="s">
        <v>34</v>
      </c>
      <c r="H440" t="s">
        <v>34</v>
      </c>
      <c r="I440" t="s">
        <v>34</v>
      </c>
      <c r="J440" t="s">
        <v>34</v>
      </c>
      <c r="K440" t="s">
        <v>34</v>
      </c>
    </row>
    <row r="441" spans="1:11" x14ac:dyDescent="0.25">
      <c r="A441">
        <v>440</v>
      </c>
      <c r="B441" t="s">
        <v>639</v>
      </c>
      <c r="C441" t="s">
        <v>34</v>
      </c>
      <c r="D441" t="s">
        <v>34</v>
      </c>
      <c r="E441" t="s">
        <v>34</v>
      </c>
      <c r="F441" t="s">
        <v>34</v>
      </c>
      <c r="G441" t="s">
        <v>34</v>
      </c>
      <c r="H441" t="s">
        <v>34</v>
      </c>
      <c r="I441" t="s">
        <v>34</v>
      </c>
      <c r="J441" t="s">
        <v>34</v>
      </c>
      <c r="K441" t="s">
        <v>34</v>
      </c>
    </row>
    <row r="442" spans="1:11" x14ac:dyDescent="0.25">
      <c r="A442">
        <v>441</v>
      </c>
      <c r="B442" t="s">
        <v>639</v>
      </c>
      <c r="C442" t="s">
        <v>34</v>
      </c>
      <c r="D442" t="s">
        <v>34</v>
      </c>
      <c r="E442" t="s">
        <v>34</v>
      </c>
      <c r="F442" t="s">
        <v>34</v>
      </c>
      <c r="G442" t="s">
        <v>34</v>
      </c>
      <c r="H442" t="s">
        <v>34</v>
      </c>
      <c r="I442" t="s">
        <v>34</v>
      </c>
      <c r="J442" t="s">
        <v>34</v>
      </c>
      <c r="K442" t="s">
        <v>34</v>
      </c>
    </row>
    <row r="443" spans="1:11" x14ac:dyDescent="0.25">
      <c r="A443">
        <v>442</v>
      </c>
      <c r="B443" t="s">
        <v>639</v>
      </c>
      <c r="C443" t="s">
        <v>34</v>
      </c>
      <c r="D443" t="s">
        <v>34</v>
      </c>
      <c r="E443" t="s">
        <v>34</v>
      </c>
      <c r="F443" t="s">
        <v>34</v>
      </c>
      <c r="G443" t="s">
        <v>34</v>
      </c>
      <c r="H443" t="s">
        <v>34</v>
      </c>
      <c r="I443" t="s">
        <v>34</v>
      </c>
      <c r="J443" t="s">
        <v>34</v>
      </c>
      <c r="K443" t="s">
        <v>34</v>
      </c>
    </row>
    <row r="444" spans="1:11" x14ac:dyDescent="0.25">
      <c r="A444">
        <v>443</v>
      </c>
      <c r="B444" t="s">
        <v>639</v>
      </c>
      <c r="C444" t="s">
        <v>34</v>
      </c>
      <c r="D444" t="s">
        <v>34</v>
      </c>
      <c r="E444" t="s">
        <v>34</v>
      </c>
      <c r="F444" t="s">
        <v>34</v>
      </c>
      <c r="G444" t="s">
        <v>34</v>
      </c>
      <c r="H444" t="s">
        <v>34</v>
      </c>
      <c r="I444" t="s">
        <v>34</v>
      </c>
      <c r="J444" t="s">
        <v>34</v>
      </c>
      <c r="K444" t="s">
        <v>34</v>
      </c>
    </row>
    <row r="445" spans="1:11" x14ac:dyDescent="0.25">
      <c r="A445">
        <v>444</v>
      </c>
      <c r="B445" t="s">
        <v>639</v>
      </c>
      <c r="C445" t="s">
        <v>34</v>
      </c>
      <c r="D445" t="s">
        <v>34</v>
      </c>
      <c r="E445" t="s">
        <v>34</v>
      </c>
      <c r="F445" t="s">
        <v>34</v>
      </c>
      <c r="G445" t="s">
        <v>34</v>
      </c>
      <c r="H445" t="s">
        <v>34</v>
      </c>
      <c r="I445" t="s">
        <v>34</v>
      </c>
      <c r="J445" t="s">
        <v>34</v>
      </c>
      <c r="K445" t="s">
        <v>34</v>
      </c>
    </row>
    <row r="446" spans="1:11" x14ac:dyDescent="0.25">
      <c r="A446">
        <v>445</v>
      </c>
      <c r="B446" t="s">
        <v>639</v>
      </c>
      <c r="C446" t="s">
        <v>34</v>
      </c>
      <c r="D446" t="s">
        <v>34</v>
      </c>
      <c r="E446" t="s">
        <v>34</v>
      </c>
      <c r="F446" t="s">
        <v>34</v>
      </c>
      <c r="G446" t="s">
        <v>34</v>
      </c>
      <c r="H446" t="s">
        <v>34</v>
      </c>
      <c r="I446" t="s">
        <v>34</v>
      </c>
      <c r="J446" t="s">
        <v>34</v>
      </c>
      <c r="K446" t="s">
        <v>34</v>
      </c>
    </row>
    <row r="447" spans="1:11" x14ac:dyDescent="0.25">
      <c r="A447">
        <v>446</v>
      </c>
      <c r="B447" t="s">
        <v>639</v>
      </c>
      <c r="C447" t="s">
        <v>757</v>
      </c>
      <c r="D447" t="s">
        <v>34</v>
      </c>
      <c r="E447" t="s">
        <v>34</v>
      </c>
      <c r="F447" t="s">
        <v>34</v>
      </c>
      <c r="G447" t="s">
        <v>34</v>
      </c>
      <c r="H447" t="s">
        <v>34</v>
      </c>
      <c r="I447" t="s">
        <v>34</v>
      </c>
      <c r="J447" t="s">
        <v>34</v>
      </c>
      <c r="K447" t="s">
        <v>34</v>
      </c>
    </row>
    <row r="448" spans="1:11" x14ac:dyDescent="0.25">
      <c r="A448">
        <v>447</v>
      </c>
      <c r="B448" t="s">
        <v>639</v>
      </c>
      <c r="C448" t="s">
        <v>34</v>
      </c>
      <c r="D448" t="s">
        <v>34</v>
      </c>
      <c r="E448" t="s">
        <v>34</v>
      </c>
      <c r="F448" t="s">
        <v>34</v>
      </c>
      <c r="G448" t="s">
        <v>34</v>
      </c>
      <c r="H448" t="s">
        <v>34</v>
      </c>
      <c r="I448" t="s">
        <v>34</v>
      </c>
      <c r="J448" t="s">
        <v>34</v>
      </c>
      <c r="K448" t="s">
        <v>34</v>
      </c>
    </row>
    <row r="449" spans="1:11" x14ac:dyDescent="0.25">
      <c r="A449">
        <v>448</v>
      </c>
      <c r="B449" t="s">
        <v>639</v>
      </c>
      <c r="C449" t="s">
        <v>34</v>
      </c>
      <c r="D449" t="s">
        <v>34</v>
      </c>
      <c r="E449" t="s">
        <v>34</v>
      </c>
      <c r="F449" t="s">
        <v>34</v>
      </c>
      <c r="G449" t="s">
        <v>34</v>
      </c>
      <c r="H449" t="s">
        <v>34</v>
      </c>
      <c r="I449" t="s">
        <v>34</v>
      </c>
      <c r="J449" t="s">
        <v>34</v>
      </c>
      <c r="K449" t="s">
        <v>34</v>
      </c>
    </row>
    <row r="450" spans="1:11" x14ac:dyDescent="0.25">
      <c r="A450">
        <v>449</v>
      </c>
      <c r="B450" t="s">
        <v>639</v>
      </c>
      <c r="C450" t="s">
        <v>34</v>
      </c>
      <c r="D450" t="s">
        <v>34</v>
      </c>
      <c r="E450" t="s">
        <v>34</v>
      </c>
      <c r="F450" t="s">
        <v>34</v>
      </c>
      <c r="G450" t="s">
        <v>34</v>
      </c>
      <c r="H450" t="s">
        <v>34</v>
      </c>
      <c r="I450" t="s">
        <v>34</v>
      </c>
      <c r="J450" t="s">
        <v>34</v>
      </c>
      <c r="K450" t="s">
        <v>34</v>
      </c>
    </row>
    <row r="451" spans="1:11" x14ac:dyDescent="0.25">
      <c r="A451">
        <v>450</v>
      </c>
      <c r="B451" t="s">
        <v>639</v>
      </c>
      <c r="C451" t="s">
        <v>34</v>
      </c>
      <c r="D451" t="s">
        <v>34</v>
      </c>
      <c r="E451" t="s">
        <v>34</v>
      </c>
      <c r="F451" t="s">
        <v>34</v>
      </c>
      <c r="G451" t="s">
        <v>34</v>
      </c>
      <c r="H451" t="s">
        <v>34</v>
      </c>
      <c r="I451" t="s">
        <v>34</v>
      </c>
      <c r="J451" t="s">
        <v>34</v>
      </c>
      <c r="K451" t="s">
        <v>34</v>
      </c>
    </row>
    <row r="452" spans="1:11" x14ac:dyDescent="0.25">
      <c r="A452">
        <v>451</v>
      </c>
      <c r="B452" t="s">
        <v>639</v>
      </c>
      <c r="C452" t="s">
        <v>34</v>
      </c>
      <c r="D452" t="s">
        <v>34</v>
      </c>
      <c r="E452" t="s">
        <v>34</v>
      </c>
      <c r="F452" t="s">
        <v>34</v>
      </c>
      <c r="G452" t="s">
        <v>34</v>
      </c>
      <c r="H452" t="s">
        <v>34</v>
      </c>
      <c r="I452" t="s">
        <v>34</v>
      </c>
      <c r="J452" t="s">
        <v>34</v>
      </c>
      <c r="K452" t="s">
        <v>34</v>
      </c>
    </row>
    <row r="453" spans="1:11" x14ac:dyDescent="0.25">
      <c r="A453">
        <v>452</v>
      </c>
      <c r="B453" t="s">
        <v>639</v>
      </c>
      <c r="C453" t="s">
        <v>34</v>
      </c>
      <c r="D453" t="s">
        <v>34</v>
      </c>
      <c r="E453" t="s">
        <v>34</v>
      </c>
      <c r="F453" t="s">
        <v>34</v>
      </c>
      <c r="G453" t="s">
        <v>34</v>
      </c>
      <c r="H453" t="s">
        <v>34</v>
      </c>
      <c r="I453" t="s">
        <v>34</v>
      </c>
      <c r="J453" t="s">
        <v>34</v>
      </c>
      <c r="K453" t="s">
        <v>34</v>
      </c>
    </row>
    <row r="454" spans="1:11" x14ac:dyDescent="0.25">
      <c r="A454">
        <v>453</v>
      </c>
      <c r="B454" t="s">
        <v>639</v>
      </c>
      <c r="C454" t="s">
        <v>34</v>
      </c>
      <c r="D454" t="s">
        <v>34</v>
      </c>
      <c r="E454" t="s">
        <v>34</v>
      </c>
      <c r="F454" t="s">
        <v>34</v>
      </c>
      <c r="G454" t="s">
        <v>34</v>
      </c>
      <c r="H454" t="s">
        <v>34</v>
      </c>
      <c r="I454" t="s">
        <v>34</v>
      </c>
      <c r="J454" t="s">
        <v>34</v>
      </c>
      <c r="K454" t="s">
        <v>34</v>
      </c>
    </row>
    <row r="455" spans="1:11" x14ac:dyDescent="0.25">
      <c r="A455">
        <v>454</v>
      </c>
      <c r="B455" t="s">
        <v>639</v>
      </c>
      <c r="C455" t="s">
        <v>34</v>
      </c>
      <c r="D455" t="s">
        <v>34</v>
      </c>
      <c r="E455" t="s">
        <v>34</v>
      </c>
      <c r="F455" t="s">
        <v>34</v>
      </c>
      <c r="G455" t="s">
        <v>34</v>
      </c>
      <c r="H455" t="s">
        <v>34</v>
      </c>
      <c r="I455" t="s">
        <v>34</v>
      </c>
      <c r="J455" t="s">
        <v>34</v>
      </c>
      <c r="K455" t="s">
        <v>34</v>
      </c>
    </row>
    <row r="456" spans="1:11" x14ac:dyDescent="0.25">
      <c r="A456">
        <v>455</v>
      </c>
      <c r="B456" t="s">
        <v>639</v>
      </c>
      <c r="C456" t="s">
        <v>34</v>
      </c>
      <c r="D456" t="s">
        <v>34</v>
      </c>
      <c r="E456" t="s">
        <v>34</v>
      </c>
      <c r="F456" t="s">
        <v>34</v>
      </c>
      <c r="G456" t="s">
        <v>34</v>
      </c>
      <c r="H456" t="s">
        <v>34</v>
      </c>
      <c r="I456" t="s">
        <v>34</v>
      </c>
      <c r="J456" t="s">
        <v>34</v>
      </c>
      <c r="K456" t="s">
        <v>34</v>
      </c>
    </row>
    <row r="457" spans="1:11" x14ac:dyDescent="0.25">
      <c r="A457">
        <v>456</v>
      </c>
      <c r="B457" t="s">
        <v>34</v>
      </c>
      <c r="C457" t="s">
        <v>639</v>
      </c>
      <c r="D457" t="s">
        <v>34</v>
      </c>
      <c r="E457" t="s">
        <v>34</v>
      </c>
      <c r="F457" t="s">
        <v>34</v>
      </c>
      <c r="G457" t="s">
        <v>34</v>
      </c>
      <c r="H457" t="s">
        <v>34</v>
      </c>
      <c r="I457" t="s">
        <v>34</v>
      </c>
      <c r="J457" t="s">
        <v>34</v>
      </c>
      <c r="K457" t="s">
        <v>34</v>
      </c>
    </row>
    <row r="458" spans="1:11" x14ac:dyDescent="0.25">
      <c r="A458">
        <v>457</v>
      </c>
      <c r="B458" t="s">
        <v>758</v>
      </c>
      <c r="C458" t="s">
        <v>34</v>
      </c>
      <c r="D458" t="s">
        <v>34</v>
      </c>
      <c r="E458" t="s">
        <v>34</v>
      </c>
      <c r="F458" t="s">
        <v>34</v>
      </c>
      <c r="G458" t="s">
        <v>34</v>
      </c>
      <c r="H458" t="s">
        <v>34</v>
      </c>
      <c r="I458" t="s">
        <v>34</v>
      </c>
      <c r="J458" t="s">
        <v>34</v>
      </c>
      <c r="K458" t="s">
        <v>34</v>
      </c>
    </row>
    <row r="459" spans="1:11" x14ac:dyDescent="0.25">
      <c r="A459">
        <v>458</v>
      </c>
      <c r="B459" t="s">
        <v>759</v>
      </c>
      <c r="C459" t="s">
        <v>852</v>
      </c>
      <c r="D459" t="s">
        <v>34</v>
      </c>
      <c r="E459" t="s">
        <v>34</v>
      </c>
      <c r="F459" t="s">
        <v>34</v>
      </c>
      <c r="G459" t="s">
        <v>34</v>
      </c>
      <c r="H459" t="s">
        <v>34</v>
      </c>
      <c r="I459" t="s">
        <v>34</v>
      </c>
      <c r="J459" t="s">
        <v>34</v>
      </c>
      <c r="K459" t="s">
        <v>34</v>
      </c>
    </row>
    <row r="460" spans="1:11" x14ac:dyDescent="0.25">
      <c r="A460">
        <v>459</v>
      </c>
      <c r="B460" t="s">
        <v>759</v>
      </c>
      <c r="C460" t="s">
        <v>34</v>
      </c>
      <c r="D460" t="s">
        <v>34</v>
      </c>
      <c r="E460" t="s">
        <v>34</v>
      </c>
      <c r="F460" t="s">
        <v>34</v>
      </c>
      <c r="G460" t="s">
        <v>34</v>
      </c>
      <c r="H460" t="s">
        <v>34</v>
      </c>
      <c r="I460" t="s">
        <v>34</v>
      </c>
      <c r="J460" t="s">
        <v>34</v>
      </c>
      <c r="K460" t="s">
        <v>34</v>
      </c>
    </row>
    <row r="461" spans="1:11" x14ac:dyDescent="0.25">
      <c r="A461">
        <v>460</v>
      </c>
      <c r="B461" t="s">
        <v>759</v>
      </c>
      <c r="C461" t="s">
        <v>34</v>
      </c>
      <c r="D461" t="s">
        <v>34</v>
      </c>
      <c r="E461" t="s">
        <v>34</v>
      </c>
      <c r="F461" t="s">
        <v>34</v>
      </c>
      <c r="G461" t="s">
        <v>34</v>
      </c>
      <c r="H461" t="s">
        <v>34</v>
      </c>
      <c r="I461" t="s">
        <v>34</v>
      </c>
      <c r="J461" t="s">
        <v>34</v>
      </c>
      <c r="K461" t="s">
        <v>34</v>
      </c>
    </row>
    <row r="462" spans="1:11" x14ac:dyDescent="0.25">
      <c r="A462">
        <v>461</v>
      </c>
      <c r="B462" t="s">
        <v>759</v>
      </c>
      <c r="C462" t="s">
        <v>852</v>
      </c>
      <c r="D462" t="s">
        <v>34</v>
      </c>
      <c r="E462" t="s">
        <v>34</v>
      </c>
      <c r="F462" t="s">
        <v>34</v>
      </c>
      <c r="G462" t="s">
        <v>34</v>
      </c>
      <c r="H462" t="s">
        <v>34</v>
      </c>
      <c r="I462" t="s">
        <v>34</v>
      </c>
      <c r="J462" t="s">
        <v>34</v>
      </c>
      <c r="K462" t="s">
        <v>34</v>
      </c>
    </row>
    <row r="463" spans="1:11" x14ac:dyDescent="0.25">
      <c r="A463">
        <v>462</v>
      </c>
      <c r="B463" t="s">
        <v>759</v>
      </c>
      <c r="C463" t="s">
        <v>852</v>
      </c>
      <c r="D463" t="s">
        <v>34</v>
      </c>
      <c r="E463" t="s">
        <v>34</v>
      </c>
      <c r="F463" t="s">
        <v>34</v>
      </c>
      <c r="G463" t="s">
        <v>34</v>
      </c>
      <c r="H463" t="s">
        <v>34</v>
      </c>
      <c r="I463" t="s">
        <v>34</v>
      </c>
      <c r="J463" t="s">
        <v>34</v>
      </c>
      <c r="K463" t="s">
        <v>34</v>
      </c>
    </row>
    <row r="464" spans="1:11" x14ac:dyDescent="0.25">
      <c r="A464">
        <v>463</v>
      </c>
      <c r="B464" t="s">
        <v>759</v>
      </c>
      <c r="C464" t="s">
        <v>852</v>
      </c>
      <c r="D464" t="s">
        <v>34</v>
      </c>
      <c r="E464" t="s">
        <v>34</v>
      </c>
      <c r="F464" t="s">
        <v>34</v>
      </c>
      <c r="G464" t="s">
        <v>34</v>
      </c>
      <c r="H464" t="s">
        <v>34</v>
      </c>
      <c r="I464" t="s">
        <v>34</v>
      </c>
      <c r="J464" t="s">
        <v>34</v>
      </c>
      <c r="K464" t="s">
        <v>34</v>
      </c>
    </row>
    <row r="465" spans="1:11" x14ac:dyDescent="0.25">
      <c r="A465">
        <v>464</v>
      </c>
      <c r="B465" t="s">
        <v>759</v>
      </c>
      <c r="C465" t="s">
        <v>34</v>
      </c>
      <c r="D465" t="s">
        <v>34</v>
      </c>
      <c r="E465" t="s">
        <v>34</v>
      </c>
      <c r="F465" t="s">
        <v>34</v>
      </c>
      <c r="G465" t="s">
        <v>34</v>
      </c>
      <c r="H465" t="s">
        <v>34</v>
      </c>
      <c r="I465" t="s">
        <v>34</v>
      </c>
      <c r="J465" t="s">
        <v>34</v>
      </c>
      <c r="K465" t="s">
        <v>34</v>
      </c>
    </row>
    <row r="466" spans="1:11" x14ac:dyDescent="0.25">
      <c r="A466">
        <v>465</v>
      </c>
      <c r="B466" t="s">
        <v>760</v>
      </c>
      <c r="C466" t="s">
        <v>34</v>
      </c>
      <c r="D466" t="s">
        <v>34</v>
      </c>
      <c r="E466" t="s">
        <v>34</v>
      </c>
      <c r="F466" t="s">
        <v>34</v>
      </c>
      <c r="G466" t="s">
        <v>34</v>
      </c>
      <c r="H466" t="s">
        <v>34</v>
      </c>
      <c r="I466" t="s">
        <v>34</v>
      </c>
      <c r="J466" t="s">
        <v>34</v>
      </c>
      <c r="K466" t="s">
        <v>34</v>
      </c>
    </row>
    <row r="467" spans="1:11" x14ac:dyDescent="0.25">
      <c r="A467">
        <v>466</v>
      </c>
      <c r="B467" t="s">
        <v>761</v>
      </c>
      <c r="C467" t="s">
        <v>852</v>
      </c>
      <c r="D467" t="s">
        <v>34</v>
      </c>
      <c r="E467" t="s">
        <v>34</v>
      </c>
      <c r="F467" t="s">
        <v>34</v>
      </c>
      <c r="G467" t="s">
        <v>34</v>
      </c>
      <c r="H467" t="s">
        <v>34</v>
      </c>
      <c r="I467" t="s">
        <v>34</v>
      </c>
      <c r="J467" t="s">
        <v>34</v>
      </c>
      <c r="K467" t="s">
        <v>34</v>
      </c>
    </row>
    <row r="468" spans="1:11" x14ac:dyDescent="0.25">
      <c r="A468">
        <v>467</v>
      </c>
      <c r="B468" t="s">
        <v>735</v>
      </c>
      <c r="C468" t="s">
        <v>762</v>
      </c>
      <c r="D468" t="s">
        <v>34</v>
      </c>
      <c r="E468" t="s">
        <v>34</v>
      </c>
      <c r="F468" t="s">
        <v>34</v>
      </c>
      <c r="G468" t="s">
        <v>34</v>
      </c>
      <c r="H468" t="s">
        <v>34</v>
      </c>
      <c r="I468" t="s">
        <v>34</v>
      </c>
      <c r="J468" t="s">
        <v>34</v>
      </c>
      <c r="K468" t="s">
        <v>34</v>
      </c>
    </row>
    <row r="469" spans="1:11" x14ac:dyDescent="0.25">
      <c r="A469">
        <v>468</v>
      </c>
      <c r="B469" t="s">
        <v>639</v>
      </c>
      <c r="C469" t="s">
        <v>763</v>
      </c>
      <c r="D469" t="s">
        <v>34</v>
      </c>
      <c r="E469" t="s">
        <v>34</v>
      </c>
      <c r="F469" t="s">
        <v>34</v>
      </c>
      <c r="G469" t="s">
        <v>34</v>
      </c>
      <c r="H469" t="s">
        <v>34</v>
      </c>
      <c r="I469" t="s">
        <v>34</v>
      </c>
      <c r="J469" t="s">
        <v>34</v>
      </c>
      <c r="K469" t="s">
        <v>34</v>
      </c>
    </row>
    <row r="470" spans="1:11" x14ac:dyDescent="0.25">
      <c r="A470">
        <v>469</v>
      </c>
      <c r="B470" t="s">
        <v>640</v>
      </c>
      <c r="C470" t="s">
        <v>764</v>
      </c>
      <c r="D470" t="s">
        <v>765</v>
      </c>
      <c r="E470" t="s">
        <v>34</v>
      </c>
      <c r="F470" t="s">
        <v>34</v>
      </c>
      <c r="G470" t="s">
        <v>34</v>
      </c>
      <c r="H470" t="s">
        <v>34</v>
      </c>
      <c r="I470" t="s">
        <v>34</v>
      </c>
      <c r="J470" t="s">
        <v>34</v>
      </c>
      <c r="K470" t="s">
        <v>34</v>
      </c>
    </row>
    <row r="471" spans="1:11" x14ac:dyDescent="0.25">
      <c r="A471">
        <v>470</v>
      </c>
      <c r="B471" t="s">
        <v>639</v>
      </c>
      <c r="C471" t="s">
        <v>766</v>
      </c>
      <c r="D471" t="s">
        <v>34</v>
      </c>
      <c r="E471" t="s">
        <v>34</v>
      </c>
      <c r="F471" t="s">
        <v>34</v>
      </c>
      <c r="G471" t="s">
        <v>34</v>
      </c>
      <c r="H471" t="s">
        <v>34</v>
      </c>
      <c r="I471" t="s">
        <v>34</v>
      </c>
      <c r="J471" t="s">
        <v>34</v>
      </c>
      <c r="K471" t="s">
        <v>34</v>
      </c>
    </row>
    <row r="472" spans="1:11" x14ac:dyDescent="0.25">
      <c r="A472">
        <v>471</v>
      </c>
      <c r="B472" t="s">
        <v>639</v>
      </c>
      <c r="C472" t="s">
        <v>34</v>
      </c>
      <c r="D472" t="s">
        <v>34</v>
      </c>
      <c r="E472" t="s">
        <v>34</v>
      </c>
      <c r="F472" t="s">
        <v>34</v>
      </c>
      <c r="G472" t="s">
        <v>34</v>
      </c>
      <c r="H472" t="s">
        <v>34</v>
      </c>
      <c r="I472" t="s">
        <v>34</v>
      </c>
      <c r="J472" t="s">
        <v>34</v>
      </c>
      <c r="K472" t="s">
        <v>34</v>
      </c>
    </row>
    <row r="473" spans="1:11" x14ac:dyDescent="0.25">
      <c r="A473">
        <v>472</v>
      </c>
      <c r="B473" t="s">
        <v>639</v>
      </c>
      <c r="C473" t="s">
        <v>34</v>
      </c>
      <c r="D473" t="s">
        <v>34</v>
      </c>
      <c r="E473" t="s">
        <v>34</v>
      </c>
      <c r="F473" t="s">
        <v>34</v>
      </c>
      <c r="G473" t="s">
        <v>34</v>
      </c>
      <c r="H473" t="s">
        <v>34</v>
      </c>
      <c r="I473" t="s">
        <v>34</v>
      </c>
      <c r="J473" t="s">
        <v>34</v>
      </c>
      <c r="K473" t="s">
        <v>34</v>
      </c>
    </row>
    <row r="474" spans="1:11" x14ac:dyDescent="0.25">
      <c r="A474">
        <v>473</v>
      </c>
      <c r="B474" t="s">
        <v>639</v>
      </c>
      <c r="C474" t="s">
        <v>34</v>
      </c>
      <c r="D474" t="s">
        <v>34</v>
      </c>
      <c r="E474" t="s">
        <v>34</v>
      </c>
      <c r="F474" t="s">
        <v>34</v>
      </c>
      <c r="G474" t="s">
        <v>34</v>
      </c>
      <c r="H474" t="s">
        <v>34</v>
      </c>
      <c r="I474" t="s">
        <v>34</v>
      </c>
      <c r="J474" t="s">
        <v>34</v>
      </c>
      <c r="K474" t="s">
        <v>34</v>
      </c>
    </row>
    <row r="475" spans="1:11" x14ac:dyDescent="0.25">
      <c r="A475">
        <v>474</v>
      </c>
      <c r="B475" t="s">
        <v>639</v>
      </c>
      <c r="C475" t="s">
        <v>34</v>
      </c>
      <c r="D475" t="s">
        <v>34</v>
      </c>
      <c r="E475" t="s">
        <v>34</v>
      </c>
      <c r="F475" t="s">
        <v>34</v>
      </c>
      <c r="G475" t="s">
        <v>34</v>
      </c>
      <c r="H475" t="s">
        <v>34</v>
      </c>
      <c r="I475" t="s">
        <v>34</v>
      </c>
      <c r="J475" t="s">
        <v>34</v>
      </c>
      <c r="K475" t="s">
        <v>34</v>
      </c>
    </row>
    <row r="476" spans="1:11" x14ac:dyDescent="0.25">
      <c r="A476">
        <v>475</v>
      </c>
      <c r="B476" t="s">
        <v>639</v>
      </c>
      <c r="C476" t="s">
        <v>34</v>
      </c>
      <c r="D476" t="s">
        <v>34</v>
      </c>
      <c r="E476" t="s">
        <v>34</v>
      </c>
      <c r="F476" t="s">
        <v>34</v>
      </c>
      <c r="G476" t="s">
        <v>34</v>
      </c>
      <c r="H476" t="s">
        <v>34</v>
      </c>
      <c r="I476" t="s">
        <v>34</v>
      </c>
      <c r="J476" t="s">
        <v>34</v>
      </c>
      <c r="K476" t="s">
        <v>34</v>
      </c>
    </row>
    <row r="477" spans="1:11" x14ac:dyDescent="0.25">
      <c r="A477">
        <v>476</v>
      </c>
      <c r="B477" t="s">
        <v>639</v>
      </c>
      <c r="C477" t="s">
        <v>767</v>
      </c>
      <c r="D477" t="s">
        <v>34</v>
      </c>
      <c r="E477" t="s">
        <v>34</v>
      </c>
      <c r="F477" t="s">
        <v>34</v>
      </c>
      <c r="G477" t="s">
        <v>34</v>
      </c>
      <c r="H477" t="s">
        <v>34</v>
      </c>
      <c r="I477" t="s">
        <v>34</v>
      </c>
      <c r="J477" t="s">
        <v>34</v>
      </c>
      <c r="K477" t="s">
        <v>34</v>
      </c>
    </row>
    <row r="478" spans="1:11" x14ac:dyDescent="0.25">
      <c r="A478">
        <v>477</v>
      </c>
      <c r="B478" t="s">
        <v>639</v>
      </c>
      <c r="C478" t="s">
        <v>768</v>
      </c>
      <c r="D478" t="s">
        <v>34</v>
      </c>
      <c r="E478" t="s">
        <v>34</v>
      </c>
      <c r="F478" t="s">
        <v>34</v>
      </c>
      <c r="G478" t="s">
        <v>34</v>
      </c>
      <c r="H478" t="s">
        <v>34</v>
      </c>
      <c r="I478" t="s">
        <v>34</v>
      </c>
      <c r="J478" t="s">
        <v>34</v>
      </c>
      <c r="K478" t="s">
        <v>34</v>
      </c>
    </row>
    <row r="479" spans="1:11" x14ac:dyDescent="0.25">
      <c r="A479">
        <v>478</v>
      </c>
      <c r="B479" t="s">
        <v>34</v>
      </c>
      <c r="C479" t="s">
        <v>639</v>
      </c>
      <c r="D479" t="s">
        <v>769</v>
      </c>
      <c r="E479" t="s">
        <v>34</v>
      </c>
      <c r="F479" t="s">
        <v>34</v>
      </c>
      <c r="G479" t="s">
        <v>34</v>
      </c>
      <c r="H479" t="s">
        <v>34</v>
      </c>
      <c r="I479" t="s">
        <v>34</v>
      </c>
      <c r="J479" t="s">
        <v>34</v>
      </c>
      <c r="K479" t="s">
        <v>34</v>
      </c>
    </row>
    <row r="480" spans="1:11" x14ac:dyDescent="0.25">
      <c r="A480">
        <v>479</v>
      </c>
      <c r="B480" t="s">
        <v>639</v>
      </c>
      <c r="C480" t="s">
        <v>769</v>
      </c>
      <c r="D480" t="s">
        <v>34</v>
      </c>
      <c r="E480" t="s">
        <v>34</v>
      </c>
      <c r="F480" t="s">
        <v>34</v>
      </c>
      <c r="G480" t="s">
        <v>34</v>
      </c>
      <c r="H480" t="s">
        <v>34</v>
      </c>
      <c r="I480" t="s">
        <v>34</v>
      </c>
      <c r="J480" t="s">
        <v>34</v>
      </c>
      <c r="K480" t="s">
        <v>34</v>
      </c>
    </row>
    <row r="481" spans="1:11" x14ac:dyDescent="0.25">
      <c r="A481">
        <v>480</v>
      </c>
      <c r="B481" t="s">
        <v>639</v>
      </c>
      <c r="C481" t="s">
        <v>34</v>
      </c>
      <c r="D481" t="s">
        <v>34</v>
      </c>
      <c r="E481" t="s">
        <v>34</v>
      </c>
      <c r="F481" t="s">
        <v>34</v>
      </c>
      <c r="G481" t="s">
        <v>34</v>
      </c>
      <c r="H481" t="s">
        <v>34</v>
      </c>
      <c r="I481" t="s">
        <v>34</v>
      </c>
      <c r="J481" t="s">
        <v>34</v>
      </c>
      <c r="K481" t="s">
        <v>34</v>
      </c>
    </row>
    <row r="482" spans="1:11" x14ac:dyDescent="0.25">
      <c r="A482">
        <v>481</v>
      </c>
      <c r="B482" t="s">
        <v>640</v>
      </c>
      <c r="C482" t="s">
        <v>770</v>
      </c>
      <c r="D482" t="s">
        <v>771</v>
      </c>
      <c r="E482" t="s">
        <v>34</v>
      </c>
      <c r="F482" t="s">
        <v>34</v>
      </c>
      <c r="G482" t="s">
        <v>34</v>
      </c>
      <c r="H482" t="s">
        <v>34</v>
      </c>
      <c r="I482" t="s">
        <v>34</v>
      </c>
      <c r="J482" t="s">
        <v>34</v>
      </c>
      <c r="K482" t="s">
        <v>34</v>
      </c>
    </row>
    <row r="483" spans="1:11" x14ac:dyDescent="0.25">
      <c r="A483">
        <v>482</v>
      </c>
      <c r="B483" t="s">
        <v>639</v>
      </c>
      <c r="C483" t="s">
        <v>34</v>
      </c>
      <c r="D483" t="s">
        <v>34</v>
      </c>
      <c r="E483" t="s">
        <v>34</v>
      </c>
      <c r="F483" t="s">
        <v>34</v>
      </c>
      <c r="G483" t="s">
        <v>34</v>
      </c>
      <c r="H483" t="s">
        <v>34</v>
      </c>
      <c r="I483" t="s">
        <v>34</v>
      </c>
      <c r="J483" t="s">
        <v>34</v>
      </c>
      <c r="K483" t="s">
        <v>34</v>
      </c>
    </row>
    <row r="484" spans="1:11" x14ac:dyDescent="0.25">
      <c r="A484">
        <v>483</v>
      </c>
      <c r="B484" t="s">
        <v>640</v>
      </c>
      <c r="C484" t="s">
        <v>772</v>
      </c>
      <c r="D484" t="s">
        <v>773</v>
      </c>
      <c r="E484" t="s">
        <v>34</v>
      </c>
      <c r="F484" t="s">
        <v>34</v>
      </c>
      <c r="G484" t="s">
        <v>34</v>
      </c>
      <c r="H484" t="s">
        <v>34</v>
      </c>
      <c r="I484" t="s">
        <v>34</v>
      </c>
      <c r="J484" t="s">
        <v>34</v>
      </c>
      <c r="K484" t="s">
        <v>34</v>
      </c>
    </row>
    <row r="485" spans="1:11" x14ac:dyDescent="0.25">
      <c r="A485">
        <v>484</v>
      </c>
      <c r="B485" t="s">
        <v>639</v>
      </c>
      <c r="C485" t="s">
        <v>774</v>
      </c>
      <c r="D485" t="s">
        <v>34</v>
      </c>
      <c r="E485" t="s">
        <v>34</v>
      </c>
      <c r="F485" t="s">
        <v>34</v>
      </c>
      <c r="G485" t="s">
        <v>34</v>
      </c>
      <c r="H485" t="s">
        <v>34</v>
      </c>
      <c r="I485" t="s">
        <v>34</v>
      </c>
      <c r="J485" t="s">
        <v>34</v>
      </c>
      <c r="K485" t="s">
        <v>34</v>
      </c>
    </row>
    <row r="486" spans="1:11" x14ac:dyDescent="0.25">
      <c r="A486">
        <v>485</v>
      </c>
      <c r="B486" t="s">
        <v>639</v>
      </c>
      <c r="C486" t="s">
        <v>34</v>
      </c>
      <c r="D486" t="s">
        <v>34</v>
      </c>
      <c r="E486" t="s">
        <v>34</v>
      </c>
      <c r="F486" t="s">
        <v>34</v>
      </c>
      <c r="G486" t="s">
        <v>34</v>
      </c>
      <c r="H486" t="s">
        <v>34</v>
      </c>
      <c r="I486" t="s">
        <v>34</v>
      </c>
      <c r="J486" t="s">
        <v>34</v>
      </c>
      <c r="K486" t="s">
        <v>34</v>
      </c>
    </row>
    <row r="487" spans="1:11" x14ac:dyDescent="0.25">
      <c r="A487">
        <v>486</v>
      </c>
      <c r="B487" t="s">
        <v>639</v>
      </c>
      <c r="C487" t="s">
        <v>34</v>
      </c>
      <c r="D487" t="s">
        <v>34</v>
      </c>
      <c r="E487" t="s">
        <v>34</v>
      </c>
      <c r="F487" t="s">
        <v>34</v>
      </c>
      <c r="G487" t="s">
        <v>34</v>
      </c>
      <c r="H487" t="s">
        <v>34</v>
      </c>
      <c r="I487" t="s">
        <v>34</v>
      </c>
      <c r="J487" t="s">
        <v>34</v>
      </c>
      <c r="K487" t="s">
        <v>34</v>
      </c>
    </row>
    <row r="488" spans="1:11" x14ac:dyDescent="0.25">
      <c r="A488">
        <v>487</v>
      </c>
      <c r="B488" t="s">
        <v>639</v>
      </c>
      <c r="C488" t="s">
        <v>34</v>
      </c>
      <c r="D488" t="s">
        <v>34</v>
      </c>
      <c r="E488" t="s">
        <v>34</v>
      </c>
      <c r="F488" t="s">
        <v>34</v>
      </c>
      <c r="G488" t="s">
        <v>34</v>
      </c>
      <c r="H488" t="s">
        <v>34</v>
      </c>
      <c r="I488" t="s">
        <v>34</v>
      </c>
      <c r="J488" t="s">
        <v>34</v>
      </c>
      <c r="K488" t="s">
        <v>34</v>
      </c>
    </row>
    <row r="489" spans="1:11" x14ac:dyDescent="0.25">
      <c r="A489">
        <v>488</v>
      </c>
      <c r="B489" t="s">
        <v>639</v>
      </c>
      <c r="C489" t="s">
        <v>34</v>
      </c>
      <c r="D489" t="s">
        <v>34</v>
      </c>
      <c r="E489" t="s">
        <v>34</v>
      </c>
      <c r="F489" t="s">
        <v>34</v>
      </c>
      <c r="G489" t="s">
        <v>34</v>
      </c>
      <c r="H489" t="s">
        <v>34</v>
      </c>
      <c r="I489" t="s">
        <v>34</v>
      </c>
      <c r="J489" t="s">
        <v>34</v>
      </c>
      <c r="K489" t="s">
        <v>34</v>
      </c>
    </row>
    <row r="490" spans="1:11" x14ac:dyDescent="0.25">
      <c r="A490">
        <v>489</v>
      </c>
      <c r="B490" t="s">
        <v>639</v>
      </c>
      <c r="C490" t="s">
        <v>775</v>
      </c>
      <c r="D490" t="s">
        <v>34</v>
      </c>
      <c r="E490" t="s">
        <v>34</v>
      </c>
      <c r="F490" t="s">
        <v>34</v>
      </c>
      <c r="G490" t="s">
        <v>34</v>
      </c>
      <c r="H490" t="s">
        <v>34</v>
      </c>
      <c r="I490" t="s">
        <v>34</v>
      </c>
      <c r="J490" t="s">
        <v>34</v>
      </c>
      <c r="K490" t="s">
        <v>34</v>
      </c>
    </row>
    <row r="491" spans="1:11" x14ac:dyDescent="0.25">
      <c r="A491">
        <v>490</v>
      </c>
      <c r="B491" t="s">
        <v>639</v>
      </c>
      <c r="C491" t="s">
        <v>776</v>
      </c>
      <c r="D491" t="s">
        <v>34</v>
      </c>
      <c r="E491" t="s">
        <v>34</v>
      </c>
      <c r="F491" t="s">
        <v>34</v>
      </c>
      <c r="G491" t="s">
        <v>34</v>
      </c>
      <c r="H491" t="s">
        <v>34</v>
      </c>
      <c r="I491" t="s">
        <v>34</v>
      </c>
      <c r="J491" t="s">
        <v>34</v>
      </c>
      <c r="K491" t="s">
        <v>34</v>
      </c>
    </row>
    <row r="492" spans="1:11" x14ac:dyDescent="0.25">
      <c r="A492">
        <v>491</v>
      </c>
      <c r="B492" t="s">
        <v>640</v>
      </c>
      <c r="C492" t="s">
        <v>777</v>
      </c>
      <c r="D492" t="s">
        <v>34</v>
      </c>
      <c r="E492" t="s">
        <v>34</v>
      </c>
      <c r="F492" t="s">
        <v>34</v>
      </c>
      <c r="G492" t="s">
        <v>34</v>
      </c>
      <c r="H492" t="s">
        <v>34</v>
      </c>
      <c r="I492" t="s">
        <v>34</v>
      </c>
      <c r="J492" t="s">
        <v>34</v>
      </c>
      <c r="K492" t="s">
        <v>34</v>
      </c>
    </row>
    <row r="493" spans="1:11" x14ac:dyDescent="0.25">
      <c r="A493">
        <v>492</v>
      </c>
      <c r="B493" t="s">
        <v>639</v>
      </c>
      <c r="C493" t="s">
        <v>34</v>
      </c>
      <c r="D493" t="s">
        <v>34</v>
      </c>
      <c r="E493" t="s">
        <v>34</v>
      </c>
      <c r="F493" t="s">
        <v>34</v>
      </c>
      <c r="G493" t="s">
        <v>34</v>
      </c>
      <c r="H493" t="s">
        <v>34</v>
      </c>
      <c r="I493" t="s">
        <v>34</v>
      </c>
      <c r="J493" t="s">
        <v>34</v>
      </c>
      <c r="K493" t="s">
        <v>34</v>
      </c>
    </row>
    <row r="494" spans="1:11" x14ac:dyDescent="0.25">
      <c r="A494">
        <v>493</v>
      </c>
      <c r="B494" t="s">
        <v>639</v>
      </c>
      <c r="C494" t="s">
        <v>850</v>
      </c>
      <c r="D494" t="s">
        <v>34</v>
      </c>
      <c r="E494" t="s">
        <v>34</v>
      </c>
      <c r="F494" t="s">
        <v>34</v>
      </c>
      <c r="G494" t="s">
        <v>34</v>
      </c>
      <c r="H494" t="s">
        <v>34</v>
      </c>
      <c r="I494" t="s">
        <v>34</v>
      </c>
      <c r="J494" t="s">
        <v>34</v>
      </c>
      <c r="K494" t="s">
        <v>34</v>
      </c>
    </row>
    <row r="495" spans="1:11" x14ac:dyDescent="0.25">
      <c r="A495">
        <v>494</v>
      </c>
      <c r="B495" t="s">
        <v>639</v>
      </c>
      <c r="C495" t="s">
        <v>34</v>
      </c>
      <c r="D495" t="s">
        <v>34</v>
      </c>
      <c r="E495" t="s">
        <v>34</v>
      </c>
      <c r="F495" t="s">
        <v>34</v>
      </c>
      <c r="G495" t="s">
        <v>34</v>
      </c>
      <c r="H495" t="s">
        <v>34</v>
      </c>
      <c r="I495" t="s">
        <v>34</v>
      </c>
      <c r="J495" t="s">
        <v>34</v>
      </c>
      <c r="K495" t="s">
        <v>34</v>
      </c>
    </row>
    <row r="496" spans="1:11" x14ac:dyDescent="0.25">
      <c r="A496">
        <v>495</v>
      </c>
      <c r="B496" t="s">
        <v>34</v>
      </c>
      <c r="C496" t="s">
        <v>639</v>
      </c>
      <c r="D496" t="s">
        <v>850</v>
      </c>
      <c r="E496" t="s">
        <v>34</v>
      </c>
      <c r="F496" t="s">
        <v>34</v>
      </c>
      <c r="G496" t="s">
        <v>34</v>
      </c>
      <c r="H496" t="s">
        <v>34</v>
      </c>
      <c r="I496" t="s">
        <v>34</v>
      </c>
      <c r="J496" t="s">
        <v>34</v>
      </c>
      <c r="K496" t="s">
        <v>34</v>
      </c>
    </row>
    <row r="497" spans="1:11" x14ac:dyDescent="0.25">
      <c r="A497">
        <v>496</v>
      </c>
      <c r="B497" t="s">
        <v>639</v>
      </c>
      <c r="C497" t="s">
        <v>778</v>
      </c>
      <c r="D497" t="s">
        <v>34</v>
      </c>
      <c r="E497" t="s">
        <v>34</v>
      </c>
      <c r="F497" t="s">
        <v>34</v>
      </c>
      <c r="G497" t="s">
        <v>34</v>
      </c>
      <c r="H497" t="s">
        <v>34</v>
      </c>
      <c r="I497" t="s">
        <v>34</v>
      </c>
      <c r="J497" t="s">
        <v>34</v>
      </c>
      <c r="K497" t="s">
        <v>34</v>
      </c>
    </row>
    <row r="498" spans="1:11" x14ac:dyDescent="0.25">
      <c r="A498">
        <v>497</v>
      </c>
      <c r="B498" t="s">
        <v>640</v>
      </c>
      <c r="C498" t="s">
        <v>851</v>
      </c>
      <c r="D498" t="s">
        <v>779</v>
      </c>
      <c r="E498" t="s">
        <v>34</v>
      </c>
      <c r="F498" t="s">
        <v>34</v>
      </c>
      <c r="G498" t="s">
        <v>34</v>
      </c>
      <c r="H498" t="s">
        <v>34</v>
      </c>
      <c r="I498" t="s">
        <v>34</v>
      </c>
      <c r="J498" t="s">
        <v>34</v>
      </c>
      <c r="K498" t="s">
        <v>34</v>
      </c>
    </row>
    <row r="499" spans="1:11" x14ac:dyDescent="0.25">
      <c r="A499">
        <v>498</v>
      </c>
      <c r="B499" t="s">
        <v>639</v>
      </c>
      <c r="C499" t="s">
        <v>34</v>
      </c>
      <c r="D499" t="s">
        <v>34</v>
      </c>
      <c r="E499" t="s">
        <v>34</v>
      </c>
      <c r="F499" t="s">
        <v>34</v>
      </c>
      <c r="G499" t="s">
        <v>34</v>
      </c>
      <c r="H499" t="s">
        <v>34</v>
      </c>
      <c r="I499" t="s">
        <v>34</v>
      </c>
      <c r="J499" t="s">
        <v>34</v>
      </c>
      <c r="K499" t="s">
        <v>34</v>
      </c>
    </row>
    <row r="500" spans="1:11" x14ac:dyDescent="0.25">
      <c r="A500">
        <v>499</v>
      </c>
      <c r="B500" t="s">
        <v>640</v>
      </c>
      <c r="C500" t="s">
        <v>780</v>
      </c>
      <c r="D500" t="s">
        <v>781</v>
      </c>
      <c r="E500" t="s">
        <v>34</v>
      </c>
      <c r="F500" t="s">
        <v>34</v>
      </c>
      <c r="G500" t="s">
        <v>34</v>
      </c>
      <c r="H500" t="s">
        <v>34</v>
      </c>
      <c r="I500" t="s">
        <v>34</v>
      </c>
      <c r="J500" t="s">
        <v>34</v>
      </c>
      <c r="K500" t="s">
        <v>34</v>
      </c>
    </row>
    <row r="501" spans="1:11" x14ac:dyDescent="0.25">
      <c r="A501">
        <v>500</v>
      </c>
      <c r="B501" t="s">
        <v>639</v>
      </c>
      <c r="C501" t="s">
        <v>850</v>
      </c>
      <c r="D501" t="s">
        <v>34</v>
      </c>
      <c r="E501" t="s">
        <v>34</v>
      </c>
      <c r="F501" t="s">
        <v>34</v>
      </c>
      <c r="G501" t="s">
        <v>34</v>
      </c>
      <c r="H501" t="s">
        <v>34</v>
      </c>
      <c r="I501" t="s">
        <v>34</v>
      </c>
      <c r="J501" t="s">
        <v>34</v>
      </c>
      <c r="K501" t="s">
        <v>34</v>
      </c>
    </row>
    <row r="502" spans="1:11" x14ac:dyDescent="0.25">
      <c r="A502">
        <v>501</v>
      </c>
      <c r="B502" t="s">
        <v>639</v>
      </c>
      <c r="C502" t="s">
        <v>34</v>
      </c>
      <c r="D502" t="s">
        <v>34</v>
      </c>
      <c r="E502" t="s">
        <v>34</v>
      </c>
      <c r="F502" t="s">
        <v>34</v>
      </c>
      <c r="G502" t="s">
        <v>34</v>
      </c>
      <c r="H502" t="s">
        <v>34</v>
      </c>
      <c r="I502" t="s">
        <v>34</v>
      </c>
      <c r="J502" t="s">
        <v>34</v>
      </c>
      <c r="K502" t="s">
        <v>34</v>
      </c>
    </row>
    <row r="503" spans="1:11" x14ac:dyDescent="0.25">
      <c r="A503">
        <v>502</v>
      </c>
      <c r="B503" t="s">
        <v>639</v>
      </c>
      <c r="C503" t="s">
        <v>850</v>
      </c>
      <c r="D503" t="s">
        <v>34</v>
      </c>
      <c r="E503" t="s">
        <v>34</v>
      </c>
      <c r="F503" t="s">
        <v>34</v>
      </c>
      <c r="G503" t="s">
        <v>34</v>
      </c>
      <c r="H503" t="s">
        <v>34</v>
      </c>
      <c r="I503" t="s">
        <v>34</v>
      </c>
      <c r="J503" t="s">
        <v>34</v>
      </c>
      <c r="K503" t="s">
        <v>34</v>
      </c>
    </row>
    <row r="504" spans="1:11" x14ac:dyDescent="0.25">
      <c r="A504">
        <v>503</v>
      </c>
      <c r="B504" t="s">
        <v>639</v>
      </c>
      <c r="C504" t="s">
        <v>640</v>
      </c>
      <c r="D504" t="s">
        <v>782</v>
      </c>
      <c r="E504" t="s">
        <v>34</v>
      </c>
      <c r="F504" t="s">
        <v>34</v>
      </c>
      <c r="G504" t="s">
        <v>34</v>
      </c>
      <c r="H504" t="s">
        <v>34</v>
      </c>
      <c r="I504" t="s">
        <v>34</v>
      </c>
      <c r="J504" t="s">
        <v>34</v>
      </c>
      <c r="K504" t="s">
        <v>34</v>
      </c>
    </row>
    <row r="505" spans="1:11" x14ac:dyDescent="0.25">
      <c r="A505">
        <v>504</v>
      </c>
      <c r="B505" t="s">
        <v>640</v>
      </c>
      <c r="C505" t="s">
        <v>783</v>
      </c>
      <c r="D505" t="s">
        <v>850</v>
      </c>
      <c r="E505" t="s">
        <v>34</v>
      </c>
      <c r="F505" t="s">
        <v>34</v>
      </c>
      <c r="G505" t="s">
        <v>34</v>
      </c>
      <c r="H505" t="s">
        <v>34</v>
      </c>
      <c r="I505" t="s">
        <v>34</v>
      </c>
      <c r="J505" t="s">
        <v>34</v>
      </c>
      <c r="K505" t="s">
        <v>34</v>
      </c>
    </row>
    <row r="506" spans="1:11" x14ac:dyDescent="0.25">
      <c r="A506">
        <v>505</v>
      </c>
      <c r="B506" t="s">
        <v>640</v>
      </c>
      <c r="C506" t="s">
        <v>784</v>
      </c>
      <c r="D506" t="s">
        <v>765</v>
      </c>
      <c r="E506" t="s">
        <v>34</v>
      </c>
      <c r="F506" t="s">
        <v>34</v>
      </c>
      <c r="G506" t="s">
        <v>34</v>
      </c>
      <c r="H506" t="s">
        <v>34</v>
      </c>
      <c r="I506" t="s">
        <v>34</v>
      </c>
      <c r="J506" t="s">
        <v>34</v>
      </c>
      <c r="K506" t="s">
        <v>34</v>
      </c>
    </row>
    <row r="507" spans="1:11" x14ac:dyDescent="0.25">
      <c r="A507">
        <v>506</v>
      </c>
      <c r="B507" t="s">
        <v>837</v>
      </c>
      <c r="C507" t="s">
        <v>639</v>
      </c>
      <c r="D507" t="s">
        <v>34</v>
      </c>
      <c r="E507" t="s">
        <v>34</v>
      </c>
      <c r="F507" t="s">
        <v>34</v>
      </c>
      <c r="G507" t="s">
        <v>34</v>
      </c>
      <c r="H507" t="s">
        <v>34</v>
      </c>
      <c r="I507" t="s">
        <v>34</v>
      </c>
      <c r="J507" t="s">
        <v>34</v>
      </c>
      <c r="K507" t="s">
        <v>34</v>
      </c>
    </row>
    <row r="508" spans="1:11" x14ac:dyDescent="0.25">
      <c r="A508">
        <v>507</v>
      </c>
      <c r="B508" t="s">
        <v>639</v>
      </c>
      <c r="C508" t="s">
        <v>34</v>
      </c>
      <c r="D508" t="s">
        <v>34</v>
      </c>
      <c r="E508" t="s">
        <v>34</v>
      </c>
      <c r="F508" t="s">
        <v>34</v>
      </c>
      <c r="G508" t="s">
        <v>34</v>
      </c>
      <c r="H508" t="s">
        <v>34</v>
      </c>
      <c r="I508" t="s">
        <v>34</v>
      </c>
      <c r="J508" t="s">
        <v>34</v>
      </c>
      <c r="K508" t="s">
        <v>34</v>
      </c>
    </row>
    <row r="509" spans="1:11" x14ac:dyDescent="0.25">
      <c r="A509">
        <v>508</v>
      </c>
      <c r="B509" t="s">
        <v>639</v>
      </c>
      <c r="C509" t="s">
        <v>34</v>
      </c>
      <c r="D509" t="s">
        <v>34</v>
      </c>
      <c r="E509" t="s">
        <v>34</v>
      </c>
      <c r="F509" t="s">
        <v>34</v>
      </c>
      <c r="G509" t="s">
        <v>34</v>
      </c>
      <c r="H509" t="s">
        <v>34</v>
      </c>
      <c r="I509" t="s">
        <v>34</v>
      </c>
      <c r="J509" t="s">
        <v>34</v>
      </c>
      <c r="K509" t="s">
        <v>34</v>
      </c>
    </row>
    <row r="510" spans="1:11" x14ac:dyDescent="0.25">
      <c r="A510">
        <v>509</v>
      </c>
      <c r="B510" t="s">
        <v>639</v>
      </c>
      <c r="C510" t="s">
        <v>34</v>
      </c>
      <c r="D510" t="s">
        <v>34</v>
      </c>
      <c r="E510" t="s">
        <v>34</v>
      </c>
      <c r="F510" t="s">
        <v>34</v>
      </c>
      <c r="G510" t="s">
        <v>34</v>
      </c>
      <c r="H510" t="s">
        <v>34</v>
      </c>
      <c r="I510" t="s">
        <v>34</v>
      </c>
      <c r="J510" t="s">
        <v>34</v>
      </c>
      <c r="K510" t="s">
        <v>34</v>
      </c>
    </row>
    <row r="511" spans="1:11" x14ac:dyDescent="0.25">
      <c r="A511">
        <v>510</v>
      </c>
      <c r="B511" t="s">
        <v>639</v>
      </c>
      <c r="C511" t="s">
        <v>34</v>
      </c>
      <c r="D511" t="s">
        <v>34</v>
      </c>
      <c r="E511" t="s">
        <v>34</v>
      </c>
      <c r="F511" t="s">
        <v>34</v>
      </c>
      <c r="G511" t="s">
        <v>34</v>
      </c>
      <c r="H511" t="s">
        <v>34</v>
      </c>
      <c r="I511" t="s">
        <v>34</v>
      </c>
      <c r="J511" t="s">
        <v>34</v>
      </c>
      <c r="K511" t="s">
        <v>34</v>
      </c>
    </row>
    <row r="512" spans="1:11" x14ac:dyDescent="0.25">
      <c r="A512">
        <v>511</v>
      </c>
      <c r="B512" t="s">
        <v>735</v>
      </c>
      <c r="C512" t="s">
        <v>785</v>
      </c>
      <c r="D512" t="s">
        <v>34</v>
      </c>
      <c r="E512" t="s">
        <v>34</v>
      </c>
      <c r="F512" t="s">
        <v>34</v>
      </c>
      <c r="G512" t="s">
        <v>34</v>
      </c>
      <c r="H512" t="s">
        <v>34</v>
      </c>
      <c r="I512" t="s">
        <v>34</v>
      </c>
      <c r="J512" t="s">
        <v>34</v>
      </c>
      <c r="K512" t="s">
        <v>34</v>
      </c>
    </row>
    <row r="513" spans="1:11" x14ac:dyDescent="0.25">
      <c r="A513">
        <v>512</v>
      </c>
      <c r="B513" t="s">
        <v>639</v>
      </c>
      <c r="C513" t="s">
        <v>34</v>
      </c>
      <c r="D513" t="s">
        <v>34</v>
      </c>
      <c r="E513" t="s">
        <v>34</v>
      </c>
      <c r="F513" t="s">
        <v>34</v>
      </c>
      <c r="G513" t="s">
        <v>34</v>
      </c>
      <c r="H513" t="s">
        <v>34</v>
      </c>
      <c r="I513" t="s">
        <v>34</v>
      </c>
      <c r="J513" t="s">
        <v>34</v>
      </c>
      <c r="K513" t="s">
        <v>34</v>
      </c>
    </row>
    <row r="514" spans="1:11" x14ac:dyDescent="0.25">
      <c r="A514">
        <v>513</v>
      </c>
      <c r="B514" t="s">
        <v>838</v>
      </c>
      <c r="C514" t="s">
        <v>639</v>
      </c>
      <c r="D514" t="s">
        <v>34</v>
      </c>
      <c r="E514" t="s">
        <v>34</v>
      </c>
      <c r="F514" t="s">
        <v>34</v>
      </c>
      <c r="G514" t="s">
        <v>34</v>
      </c>
      <c r="H514" t="s">
        <v>34</v>
      </c>
      <c r="I514" t="s">
        <v>34</v>
      </c>
      <c r="J514" t="s">
        <v>34</v>
      </c>
      <c r="K514" t="s">
        <v>34</v>
      </c>
    </row>
    <row r="515" spans="1:11" x14ac:dyDescent="0.25">
      <c r="A515">
        <v>514</v>
      </c>
      <c r="B515" t="s">
        <v>639</v>
      </c>
      <c r="C515" t="s">
        <v>34</v>
      </c>
      <c r="D515" t="s">
        <v>34</v>
      </c>
      <c r="E515" t="s">
        <v>34</v>
      </c>
      <c r="F515" t="s">
        <v>34</v>
      </c>
      <c r="G515" t="s">
        <v>34</v>
      </c>
      <c r="H515" t="s">
        <v>34</v>
      </c>
      <c r="I515" t="s">
        <v>34</v>
      </c>
      <c r="J515" t="s">
        <v>34</v>
      </c>
      <c r="K515" t="s">
        <v>34</v>
      </c>
    </row>
    <row r="516" spans="1:11" x14ac:dyDescent="0.25">
      <c r="A516">
        <v>515</v>
      </c>
      <c r="B516" t="s">
        <v>838</v>
      </c>
      <c r="C516" t="s">
        <v>639</v>
      </c>
      <c r="D516" t="s">
        <v>34</v>
      </c>
      <c r="E516" t="s">
        <v>34</v>
      </c>
      <c r="F516" t="s">
        <v>34</v>
      </c>
      <c r="G516" t="s">
        <v>34</v>
      </c>
      <c r="H516" t="s">
        <v>34</v>
      </c>
      <c r="I516" t="s">
        <v>34</v>
      </c>
      <c r="J516" t="s">
        <v>34</v>
      </c>
      <c r="K516" t="s">
        <v>34</v>
      </c>
    </row>
    <row r="517" spans="1:11" x14ac:dyDescent="0.25">
      <c r="A517">
        <v>516</v>
      </c>
      <c r="B517" t="s">
        <v>838</v>
      </c>
      <c r="C517" t="s">
        <v>639</v>
      </c>
      <c r="D517" t="s">
        <v>34</v>
      </c>
      <c r="E517" t="s">
        <v>34</v>
      </c>
      <c r="F517" t="s">
        <v>34</v>
      </c>
      <c r="G517" t="s">
        <v>34</v>
      </c>
      <c r="H517" t="s">
        <v>34</v>
      </c>
      <c r="I517" t="s">
        <v>34</v>
      </c>
      <c r="J517" t="s">
        <v>34</v>
      </c>
      <c r="K517" t="s">
        <v>34</v>
      </c>
    </row>
    <row r="518" spans="1:11" x14ac:dyDescent="0.25">
      <c r="A518">
        <v>517</v>
      </c>
      <c r="B518" t="s">
        <v>639</v>
      </c>
      <c r="C518" t="s">
        <v>34</v>
      </c>
      <c r="D518" t="s">
        <v>34</v>
      </c>
      <c r="E518" t="s">
        <v>34</v>
      </c>
      <c r="F518" t="s">
        <v>34</v>
      </c>
      <c r="G518" t="s">
        <v>34</v>
      </c>
      <c r="H518" t="s">
        <v>34</v>
      </c>
      <c r="I518" t="s">
        <v>34</v>
      </c>
      <c r="J518" t="s">
        <v>34</v>
      </c>
      <c r="K518" t="s">
        <v>34</v>
      </c>
    </row>
    <row r="519" spans="1:11" x14ac:dyDescent="0.25">
      <c r="A519">
        <v>518</v>
      </c>
      <c r="B519" t="s">
        <v>639</v>
      </c>
      <c r="C519" t="s">
        <v>778</v>
      </c>
      <c r="D519" t="s">
        <v>34</v>
      </c>
      <c r="E519" t="s">
        <v>34</v>
      </c>
      <c r="F519" t="s">
        <v>34</v>
      </c>
      <c r="G519" t="s">
        <v>34</v>
      </c>
      <c r="H519" t="s">
        <v>34</v>
      </c>
      <c r="I519" t="s">
        <v>34</v>
      </c>
      <c r="J519" t="s">
        <v>34</v>
      </c>
      <c r="K519" t="s">
        <v>34</v>
      </c>
    </row>
    <row r="520" spans="1:11" x14ac:dyDescent="0.25">
      <c r="A520">
        <v>519</v>
      </c>
      <c r="B520" t="s">
        <v>640</v>
      </c>
      <c r="C520" t="s">
        <v>786</v>
      </c>
      <c r="D520" t="s">
        <v>34</v>
      </c>
      <c r="E520" t="s">
        <v>34</v>
      </c>
      <c r="F520" t="s">
        <v>34</v>
      </c>
      <c r="G520" t="s">
        <v>34</v>
      </c>
      <c r="H520" t="s">
        <v>34</v>
      </c>
      <c r="I520" t="s">
        <v>34</v>
      </c>
      <c r="J520" t="s">
        <v>34</v>
      </c>
      <c r="K520" t="s">
        <v>34</v>
      </c>
    </row>
    <row r="521" spans="1:11" x14ac:dyDescent="0.25">
      <c r="A521">
        <v>520</v>
      </c>
      <c r="B521" t="s">
        <v>640</v>
      </c>
      <c r="C521" t="s">
        <v>787</v>
      </c>
      <c r="D521" t="s">
        <v>34</v>
      </c>
      <c r="E521" t="s">
        <v>34</v>
      </c>
      <c r="F521" t="s">
        <v>34</v>
      </c>
      <c r="G521" t="s">
        <v>34</v>
      </c>
      <c r="H521" t="s">
        <v>34</v>
      </c>
      <c r="I521" t="s">
        <v>34</v>
      </c>
      <c r="J521" t="s">
        <v>34</v>
      </c>
      <c r="K521" t="s">
        <v>34</v>
      </c>
    </row>
    <row r="522" spans="1:11" x14ac:dyDescent="0.25">
      <c r="A522">
        <v>521</v>
      </c>
      <c r="B522" t="s">
        <v>640</v>
      </c>
      <c r="C522" t="s">
        <v>34</v>
      </c>
      <c r="D522" t="s">
        <v>34</v>
      </c>
      <c r="E522" t="s">
        <v>34</v>
      </c>
      <c r="F522" t="s">
        <v>34</v>
      </c>
      <c r="G522" t="s">
        <v>34</v>
      </c>
      <c r="H522" t="s">
        <v>34</v>
      </c>
      <c r="I522" t="s">
        <v>34</v>
      </c>
      <c r="J522" t="s">
        <v>34</v>
      </c>
      <c r="K522" t="s">
        <v>34</v>
      </c>
    </row>
    <row r="523" spans="1:11" x14ac:dyDescent="0.25">
      <c r="A523">
        <v>522</v>
      </c>
      <c r="B523" t="s">
        <v>837</v>
      </c>
      <c r="C523" t="s">
        <v>640</v>
      </c>
      <c r="D523" t="s">
        <v>788</v>
      </c>
      <c r="E523" t="s">
        <v>34</v>
      </c>
      <c r="F523" t="s">
        <v>34</v>
      </c>
      <c r="G523" t="s">
        <v>34</v>
      </c>
      <c r="H523" t="s">
        <v>34</v>
      </c>
      <c r="I523" t="s">
        <v>34</v>
      </c>
      <c r="J523" t="s">
        <v>34</v>
      </c>
      <c r="K523" t="s">
        <v>34</v>
      </c>
    </row>
    <row r="524" spans="1:11" x14ac:dyDescent="0.25">
      <c r="A524">
        <v>523</v>
      </c>
      <c r="B524" t="s">
        <v>640</v>
      </c>
      <c r="C524" t="s">
        <v>34</v>
      </c>
      <c r="D524" t="s">
        <v>34</v>
      </c>
      <c r="E524" t="s">
        <v>34</v>
      </c>
      <c r="F524" t="s">
        <v>34</v>
      </c>
      <c r="G524" t="s">
        <v>34</v>
      </c>
      <c r="H524" t="s">
        <v>34</v>
      </c>
      <c r="I524" t="s">
        <v>34</v>
      </c>
      <c r="J524" t="s">
        <v>34</v>
      </c>
      <c r="K524" t="s">
        <v>34</v>
      </c>
    </row>
    <row r="525" spans="1:11" x14ac:dyDescent="0.25">
      <c r="A525">
        <v>524</v>
      </c>
      <c r="B525" t="s">
        <v>639</v>
      </c>
      <c r="C525" t="s">
        <v>34</v>
      </c>
      <c r="D525" t="s">
        <v>34</v>
      </c>
      <c r="E525" t="s">
        <v>34</v>
      </c>
      <c r="F525" t="s">
        <v>34</v>
      </c>
      <c r="G525" t="s">
        <v>34</v>
      </c>
      <c r="H525" t="s">
        <v>34</v>
      </c>
      <c r="I525" t="s">
        <v>34</v>
      </c>
      <c r="J525" t="s">
        <v>34</v>
      </c>
      <c r="K525" t="s">
        <v>34</v>
      </c>
    </row>
    <row r="526" spans="1:11" x14ac:dyDescent="0.25">
      <c r="A526">
        <v>525</v>
      </c>
      <c r="B526" t="s">
        <v>639</v>
      </c>
      <c r="C526" t="s">
        <v>34</v>
      </c>
      <c r="D526" t="s">
        <v>34</v>
      </c>
      <c r="E526" t="s">
        <v>34</v>
      </c>
      <c r="F526" t="s">
        <v>34</v>
      </c>
      <c r="G526" t="s">
        <v>34</v>
      </c>
      <c r="H526" t="s">
        <v>34</v>
      </c>
      <c r="I526" t="s">
        <v>34</v>
      </c>
      <c r="J526" t="s">
        <v>34</v>
      </c>
      <c r="K526" t="s">
        <v>34</v>
      </c>
    </row>
    <row r="527" spans="1:11" x14ac:dyDescent="0.25">
      <c r="A527">
        <v>526</v>
      </c>
      <c r="B527" t="s">
        <v>639</v>
      </c>
      <c r="C527" t="s">
        <v>34</v>
      </c>
      <c r="D527" t="s">
        <v>34</v>
      </c>
      <c r="E527" t="s">
        <v>34</v>
      </c>
      <c r="F527" t="s">
        <v>34</v>
      </c>
      <c r="G527" t="s">
        <v>34</v>
      </c>
      <c r="H527" t="s">
        <v>34</v>
      </c>
      <c r="I527" t="s">
        <v>34</v>
      </c>
      <c r="J527" t="s">
        <v>34</v>
      </c>
      <c r="K527" t="s">
        <v>34</v>
      </c>
    </row>
    <row r="528" spans="1:11" x14ac:dyDescent="0.25">
      <c r="A528">
        <v>527</v>
      </c>
      <c r="B528" t="s">
        <v>639</v>
      </c>
      <c r="C528" t="s">
        <v>34</v>
      </c>
      <c r="D528" t="s">
        <v>34</v>
      </c>
      <c r="E528" t="s">
        <v>34</v>
      </c>
      <c r="F528" t="s">
        <v>34</v>
      </c>
      <c r="G528" t="s">
        <v>34</v>
      </c>
      <c r="H528" t="s">
        <v>34</v>
      </c>
      <c r="I528" t="s">
        <v>34</v>
      </c>
      <c r="J528" t="s">
        <v>34</v>
      </c>
      <c r="K528" t="s">
        <v>34</v>
      </c>
    </row>
    <row r="529" spans="1:11" x14ac:dyDescent="0.25">
      <c r="A529">
        <v>528</v>
      </c>
      <c r="B529" t="s">
        <v>639</v>
      </c>
      <c r="C529" t="s">
        <v>34</v>
      </c>
      <c r="D529" t="s">
        <v>34</v>
      </c>
      <c r="E529" t="s">
        <v>34</v>
      </c>
      <c r="F529" t="s">
        <v>34</v>
      </c>
      <c r="G529" t="s">
        <v>34</v>
      </c>
      <c r="H529" t="s">
        <v>34</v>
      </c>
      <c r="I529" t="s">
        <v>34</v>
      </c>
      <c r="J529" t="s">
        <v>34</v>
      </c>
      <c r="K529" t="s">
        <v>34</v>
      </c>
    </row>
    <row r="530" spans="1:11" x14ac:dyDescent="0.25">
      <c r="A530">
        <v>529</v>
      </c>
      <c r="B530" t="s">
        <v>639</v>
      </c>
      <c r="C530" t="s">
        <v>34</v>
      </c>
      <c r="D530" t="s">
        <v>34</v>
      </c>
      <c r="E530" t="s">
        <v>34</v>
      </c>
      <c r="F530" t="s">
        <v>34</v>
      </c>
      <c r="G530" t="s">
        <v>34</v>
      </c>
      <c r="H530" t="s">
        <v>34</v>
      </c>
      <c r="I530" t="s">
        <v>34</v>
      </c>
      <c r="J530" t="s">
        <v>34</v>
      </c>
      <c r="K530" t="s">
        <v>34</v>
      </c>
    </row>
    <row r="531" spans="1:11" x14ac:dyDescent="0.25">
      <c r="A531">
        <v>530</v>
      </c>
      <c r="B531" t="s">
        <v>639</v>
      </c>
      <c r="C531" t="s">
        <v>34</v>
      </c>
      <c r="D531" t="s">
        <v>34</v>
      </c>
      <c r="E531" t="s">
        <v>34</v>
      </c>
      <c r="F531" t="s">
        <v>34</v>
      </c>
      <c r="G531" t="s">
        <v>34</v>
      </c>
      <c r="H531" t="s">
        <v>34</v>
      </c>
      <c r="I531" t="s">
        <v>34</v>
      </c>
      <c r="J531" t="s">
        <v>34</v>
      </c>
      <c r="K531" t="s">
        <v>34</v>
      </c>
    </row>
    <row r="532" spans="1:11" x14ac:dyDescent="0.25">
      <c r="A532">
        <v>531</v>
      </c>
      <c r="B532" t="s">
        <v>640</v>
      </c>
      <c r="C532" t="s">
        <v>789</v>
      </c>
      <c r="D532" t="s">
        <v>787</v>
      </c>
      <c r="E532" t="s">
        <v>34</v>
      </c>
      <c r="F532" t="s">
        <v>34</v>
      </c>
      <c r="G532" t="s">
        <v>34</v>
      </c>
      <c r="H532" t="s">
        <v>34</v>
      </c>
      <c r="I532" t="s">
        <v>34</v>
      </c>
      <c r="J532" t="s">
        <v>34</v>
      </c>
      <c r="K532" t="s">
        <v>34</v>
      </c>
    </row>
    <row r="533" spans="1:11" x14ac:dyDescent="0.25">
      <c r="A533">
        <v>532</v>
      </c>
      <c r="B533" t="s">
        <v>640</v>
      </c>
      <c r="C533" t="s">
        <v>34</v>
      </c>
      <c r="D533" t="s">
        <v>34</v>
      </c>
      <c r="E533" t="s">
        <v>34</v>
      </c>
      <c r="F533" t="s">
        <v>34</v>
      </c>
      <c r="G533" t="s">
        <v>34</v>
      </c>
      <c r="H533" t="s">
        <v>34</v>
      </c>
      <c r="I533" t="s">
        <v>34</v>
      </c>
      <c r="J533" t="s">
        <v>34</v>
      </c>
      <c r="K533" t="s">
        <v>34</v>
      </c>
    </row>
    <row r="534" spans="1:11" x14ac:dyDescent="0.25">
      <c r="A534">
        <v>533</v>
      </c>
      <c r="B534" t="s">
        <v>640</v>
      </c>
      <c r="C534" t="s">
        <v>790</v>
      </c>
      <c r="D534" t="s">
        <v>34</v>
      </c>
      <c r="E534" t="s">
        <v>34</v>
      </c>
      <c r="F534" t="s">
        <v>34</v>
      </c>
      <c r="G534" t="s">
        <v>34</v>
      </c>
      <c r="H534" t="s">
        <v>34</v>
      </c>
      <c r="I534" t="s">
        <v>34</v>
      </c>
      <c r="J534" t="s">
        <v>34</v>
      </c>
      <c r="K534" t="s">
        <v>34</v>
      </c>
    </row>
    <row r="535" spans="1:11" x14ac:dyDescent="0.25">
      <c r="A535">
        <v>534</v>
      </c>
      <c r="B535" t="s">
        <v>640</v>
      </c>
      <c r="C535" t="s">
        <v>787</v>
      </c>
      <c r="D535" t="s">
        <v>34</v>
      </c>
      <c r="E535" t="s">
        <v>34</v>
      </c>
      <c r="F535" t="s">
        <v>34</v>
      </c>
      <c r="G535" t="s">
        <v>34</v>
      </c>
      <c r="H535" t="s">
        <v>34</v>
      </c>
      <c r="I535" t="s">
        <v>34</v>
      </c>
      <c r="J535" t="s">
        <v>34</v>
      </c>
      <c r="K535" t="s">
        <v>34</v>
      </c>
    </row>
    <row r="536" spans="1:11" x14ac:dyDescent="0.25">
      <c r="A536">
        <v>535</v>
      </c>
      <c r="B536" t="s">
        <v>765</v>
      </c>
      <c r="C536" t="s">
        <v>640</v>
      </c>
      <c r="D536" t="s">
        <v>34</v>
      </c>
      <c r="E536" t="s">
        <v>34</v>
      </c>
      <c r="F536" t="s">
        <v>34</v>
      </c>
      <c r="G536" t="s">
        <v>34</v>
      </c>
      <c r="H536" t="s">
        <v>34</v>
      </c>
      <c r="I536" t="s">
        <v>34</v>
      </c>
      <c r="J536" t="s">
        <v>34</v>
      </c>
      <c r="K536" t="s">
        <v>34</v>
      </c>
    </row>
    <row r="537" spans="1:11" x14ac:dyDescent="0.25">
      <c r="A537">
        <v>536</v>
      </c>
      <c r="B537" t="s">
        <v>639</v>
      </c>
      <c r="C537" t="s">
        <v>34</v>
      </c>
      <c r="D537" t="s">
        <v>34</v>
      </c>
      <c r="E537" t="s">
        <v>34</v>
      </c>
      <c r="F537" t="s">
        <v>34</v>
      </c>
      <c r="G537" t="s">
        <v>34</v>
      </c>
      <c r="H537" t="s">
        <v>34</v>
      </c>
      <c r="I537" t="s">
        <v>34</v>
      </c>
      <c r="J537" t="s">
        <v>34</v>
      </c>
      <c r="K537" t="s">
        <v>34</v>
      </c>
    </row>
    <row r="538" spans="1:11" x14ac:dyDescent="0.25">
      <c r="A538">
        <v>537</v>
      </c>
      <c r="B538" t="s">
        <v>34</v>
      </c>
      <c r="C538" t="s">
        <v>639</v>
      </c>
      <c r="D538" t="s">
        <v>34</v>
      </c>
      <c r="E538" t="s">
        <v>34</v>
      </c>
      <c r="F538" t="s">
        <v>34</v>
      </c>
      <c r="G538" t="s">
        <v>34</v>
      </c>
      <c r="H538" t="s">
        <v>34</v>
      </c>
      <c r="I538" t="s">
        <v>34</v>
      </c>
      <c r="J538" t="s">
        <v>34</v>
      </c>
      <c r="K538" t="s">
        <v>34</v>
      </c>
    </row>
    <row r="539" spans="1:11" x14ac:dyDescent="0.25">
      <c r="A539">
        <v>538</v>
      </c>
      <c r="B539" t="s">
        <v>639</v>
      </c>
      <c r="C539" t="s">
        <v>34</v>
      </c>
      <c r="D539" t="s">
        <v>34</v>
      </c>
      <c r="E539" t="s">
        <v>34</v>
      </c>
      <c r="F539" t="s">
        <v>34</v>
      </c>
      <c r="G539" t="s">
        <v>34</v>
      </c>
      <c r="H539" t="s">
        <v>34</v>
      </c>
      <c r="I539" t="s">
        <v>34</v>
      </c>
      <c r="J539" t="s">
        <v>34</v>
      </c>
      <c r="K539" t="s">
        <v>34</v>
      </c>
    </row>
    <row r="540" spans="1:11" x14ac:dyDescent="0.25">
      <c r="A540">
        <v>539</v>
      </c>
      <c r="B540" t="s">
        <v>34</v>
      </c>
      <c r="C540" t="s">
        <v>639</v>
      </c>
      <c r="D540" t="s">
        <v>791</v>
      </c>
      <c r="E540" t="s">
        <v>34</v>
      </c>
      <c r="F540" t="s">
        <v>34</v>
      </c>
      <c r="G540" t="s">
        <v>34</v>
      </c>
      <c r="H540" t="s">
        <v>34</v>
      </c>
      <c r="I540" t="s">
        <v>34</v>
      </c>
      <c r="J540" t="s">
        <v>34</v>
      </c>
      <c r="K540" t="s">
        <v>34</v>
      </c>
    </row>
    <row r="541" spans="1:11" x14ac:dyDescent="0.25">
      <c r="A541">
        <v>540</v>
      </c>
      <c r="B541" t="s">
        <v>639</v>
      </c>
      <c r="C541" t="s">
        <v>34</v>
      </c>
      <c r="D541" t="s">
        <v>34</v>
      </c>
      <c r="E541" t="s">
        <v>34</v>
      </c>
      <c r="F541" t="s">
        <v>34</v>
      </c>
      <c r="G541" t="s">
        <v>34</v>
      </c>
      <c r="H541" t="s">
        <v>34</v>
      </c>
      <c r="I541" t="s">
        <v>34</v>
      </c>
      <c r="J541" t="s">
        <v>34</v>
      </c>
      <c r="K541" t="s">
        <v>34</v>
      </c>
    </row>
    <row r="542" spans="1:11" x14ac:dyDescent="0.25">
      <c r="A542">
        <v>541</v>
      </c>
      <c r="B542" t="s">
        <v>639</v>
      </c>
      <c r="C542" t="s">
        <v>34</v>
      </c>
      <c r="D542" t="s">
        <v>34</v>
      </c>
      <c r="E542" t="s">
        <v>34</v>
      </c>
      <c r="F542" t="s">
        <v>34</v>
      </c>
      <c r="G542" t="s">
        <v>34</v>
      </c>
      <c r="H542" t="s">
        <v>34</v>
      </c>
      <c r="I542" t="s">
        <v>34</v>
      </c>
      <c r="J542" t="s">
        <v>34</v>
      </c>
      <c r="K542" t="s">
        <v>34</v>
      </c>
    </row>
    <row r="543" spans="1:11" x14ac:dyDescent="0.25">
      <c r="A543">
        <v>542</v>
      </c>
      <c r="B543" t="s">
        <v>639</v>
      </c>
      <c r="C543" t="s">
        <v>34</v>
      </c>
      <c r="D543" t="s">
        <v>34</v>
      </c>
      <c r="E543" t="s">
        <v>34</v>
      </c>
      <c r="F543" t="s">
        <v>34</v>
      </c>
      <c r="G543" t="s">
        <v>34</v>
      </c>
      <c r="H543" t="s">
        <v>34</v>
      </c>
      <c r="I543" t="s">
        <v>34</v>
      </c>
      <c r="J543" t="s">
        <v>34</v>
      </c>
      <c r="K543" t="s">
        <v>34</v>
      </c>
    </row>
    <row r="544" spans="1:11" x14ac:dyDescent="0.25">
      <c r="A544">
        <v>543</v>
      </c>
      <c r="B544" t="s">
        <v>639</v>
      </c>
      <c r="C544" t="s">
        <v>34</v>
      </c>
      <c r="D544" t="s">
        <v>34</v>
      </c>
      <c r="E544" t="s">
        <v>34</v>
      </c>
      <c r="F544" t="s">
        <v>34</v>
      </c>
      <c r="G544" t="s">
        <v>34</v>
      </c>
      <c r="H544" t="s">
        <v>34</v>
      </c>
      <c r="I544" t="s">
        <v>34</v>
      </c>
      <c r="J544" t="s">
        <v>34</v>
      </c>
      <c r="K544" t="s">
        <v>34</v>
      </c>
    </row>
    <row r="545" spans="1:11" x14ac:dyDescent="0.25">
      <c r="A545">
        <v>544</v>
      </c>
      <c r="B545" t="s">
        <v>639</v>
      </c>
      <c r="C545" t="s">
        <v>34</v>
      </c>
      <c r="D545" t="s">
        <v>34</v>
      </c>
      <c r="E545" t="s">
        <v>34</v>
      </c>
      <c r="F545" t="s">
        <v>34</v>
      </c>
      <c r="G545" t="s">
        <v>34</v>
      </c>
      <c r="H545" t="s">
        <v>34</v>
      </c>
      <c r="I545" t="s">
        <v>34</v>
      </c>
      <c r="J545" t="s">
        <v>34</v>
      </c>
      <c r="K545" t="s">
        <v>34</v>
      </c>
    </row>
    <row r="546" spans="1:11" x14ac:dyDescent="0.25">
      <c r="A546">
        <v>545</v>
      </c>
      <c r="B546" t="s">
        <v>640</v>
      </c>
      <c r="C546" t="s">
        <v>792</v>
      </c>
      <c r="D546" t="s">
        <v>34</v>
      </c>
      <c r="E546" t="s">
        <v>34</v>
      </c>
      <c r="F546" t="s">
        <v>34</v>
      </c>
      <c r="G546" t="s">
        <v>34</v>
      </c>
      <c r="H546" t="s">
        <v>34</v>
      </c>
      <c r="I546" t="s">
        <v>34</v>
      </c>
      <c r="J546" t="s">
        <v>34</v>
      </c>
      <c r="K546" t="s">
        <v>34</v>
      </c>
    </row>
    <row r="547" spans="1:11" x14ac:dyDescent="0.25">
      <c r="A547">
        <v>546</v>
      </c>
      <c r="B547" t="s">
        <v>640</v>
      </c>
      <c r="C547" t="s">
        <v>34</v>
      </c>
      <c r="D547" t="s">
        <v>34</v>
      </c>
      <c r="E547" t="s">
        <v>34</v>
      </c>
      <c r="F547" t="s">
        <v>34</v>
      </c>
      <c r="G547" t="s">
        <v>34</v>
      </c>
      <c r="H547" t="s">
        <v>34</v>
      </c>
      <c r="I547" t="s">
        <v>34</v>
      </c>
      <c r="J547" t="s">
        <v>34</v>
      </c>
      <c r="K547" t="s">
        <v>34</v>
      </c>
    </row>
    <row r="548" spans="1:11" x14ac:dyDescent="0.25">
      <c r="A548">
        <v>547</v>
      </c>
      <c r="B548" t="s">
        <v>639</v>
      </c>
      <c r="C548" t="s">
        <v>793</v>
      </c>
      <c r="D548" t="s">
        <v>34</v>
      </c>
      <c r="E548" t="s">
        <v>34</v>
      </c>
      <c r="F548" t="s">
        <v>34</v>
      </c>
      <c r="G548" t="s">
        <v>34</v>
      </c>
      <c r="H548" t="s">
        <v>34</v>
      </c>
      <c r="I548" t="s">
        <v>34</v>
      </c>
      <c r="J548" t="s">
        <v>34</v>
      </c>
      <c r="K548" t="s">
        <v>34</v>
      </c>
    </row>
    <row r="549" spans="1:11" x14ac:dyDescent="0.25">
      <c r="A549">
        <v>548</v>
      </c>
      <c r="B549" t="s">
        <v>639</v>
      </c>
      <c r="C549" t="s">
        <v>34</v>
      </c>
      <c r="D549" t="s">
        <v>34</v>
      </c>
      <c r="E549" t="s">
        <v>34</v>
      </c>
      <c r="F549" t="s">
        <v>34</v>
      </c>
      <c r="G549" t="s">
        <v>34</v>
      </c>
      <c r="H549" t="s">
        <v>34</v>
      </c>
      <c r="I549" t="s">
        <v>34</v>
      </c>
      <c r="J549" t="s">
        <v>34</v>
      </c>
      <c r="K549" t="s">
        <v>34</v>
      </c>
    </row>
    <row r="550" spans="1:11" x14ac:dyDescent="0.25">
      <c r="A550">
        <v>549</v>
      </c>
      <c r="B550" t="s">
        <v>639</v>
      </c>
      <c r="C550" t="s">
        <v>34</v>
      </c>
      <c r="D550" t="s">
        <v>34</v>
      </c>
      <c r="E550" t="s">
        <v>34</v>
      </c>
      <c r="F550" t="s">
        <v>34</v>
      </c>
      <c r="G550" t="s">
        <v>34</v>
      </c>
      <c r="H550" t="s">
        <v>34</v>
      </c>
      <c r="I550" t="s">
        <v>34</v>
      </c>
      <c r="J550" t="s">
        <v>34</v>
      </c>
      <c r="K550" t="s">
        <v>34</v>
      </c>
    </row>
    <row r="551" spans="1:11" x14ac:dyDescent="0.25">
      <c r="A551">
        <v>550</v>
      </c>
      <c r="B551" t="s">
        <v>639</v>
      </c>
      <c r="C551" t="s">
        <v>34</v>
      </c>
      <c r="D551" t="s">
        <v>34</v>
      </c>
      <c r="E551" t="s">
        <v>34</v>
      </c>
      <c r="F551" t="s">
        <v>34</v>
      </c>
      <c r="G551" t="s">
        <v>34</v>
      </c>
      <c r="H551" t="s">
        <v>34</v>
      </c>
      <c r="I551" t="s">
        <v>34</v>
      </c>
      <c r="J551" t="s">
        <v>34</v>
      </c>
      <c r="K551" t="s">
        <v>34</v>
      </c>
    </row>
    <row r="552" spans="1:11" x14ac:dyDescent="0.25">
      <c r="A552">
        <v>551</v>
      </c>
      <c r="B552" t="s">
        <v>639</v>
      </c>
      <c r="C552" t="s">
        <v>794</v>
      </c>
      <c r="D552" t="s">
        <v>34</v>
      </c>
      <c r="E552" t="s">
        <v>34</v>
      </c>
      <c r="F552" t="s">
        <v>34</v>
      </c>
      <c r="G552" t="s">
        <v>34</v>
      </c>
      <c r="H552" t="s">
        <v>34</v>
      </c>
      <c r="I552" t="s">
        <v>34</v>
      </c>
      <c r="J552" t="s">
        <v>34</v>
      </c>
      <c r="K552" t="s">
        <v>34</v>
      </c>
    </row>
    <row r="553" spans="1:11" x14ac:dyDescent="0.25">
      <c r="A553">
        <v>552</v>
      </c>
      <c r="B553" t="s">
        <v>639</v>
      </c>
      <c r="C553" t="s">
        <v>34</v>
      </c>
      <c r="D553" t="s">
        <v>34</v>
      </c>
      <c r="E553" t="s">
        <v>34</v>
      </c>
      <c r="F553" t="s">
        <v>34</v>
      </c>
      <c r="G553" t="s">
        <v>34</v>
      </c>
      <c r="H553" t="s">
        <v>34</v>
      </c>
      <c r="I553" t="s">
        <v>34</v>
      </c>
      <c r="J553" t="s">
        <v>34</v>
      </c>
      <c r="K553" t="s">
        <v>34</v>
      </c>
    </row>
    <row r="554" spans="1:11" x14ac:dyDescent="0.25">
      <c r="A554">
        <v>553</v>
      </c>
      <c r="B554" t="s">
        <v>639</v>
      </c>
      <c r="C554" t="s">
        <v>34</v>
      </c>
      <c r="D554" t="s">
        <v>34</v>
      </c>
      <c r="E554" t="s">
        <v>34</v>
      </c>
      <c r="F554" t="s">
        <v>34</v>
      </c>
      <c r="G554" t="s">
        <v>34</v>
      </c>
      <c r="H554" t="s">
        <v>34</v>
      </c>
      <c r="I554" t="s">
        <v>34</v>
      </c>
      <c r="J554" t="s">
        <v>34</v>
      </c>
      <c r="K554" t="s">
        <v>34</v>
      </c>
    </row>
    <row r="555" spans="1:11" x14ac:dyDescent="0.25">
      <c r="A555">
        <v>554</v>
      </c>
      <c r="B555" t="s">
        <v>639</v>
      </c>
      <c r="C555" t="s">
        <v>34</v>
      </c>
      <c r="D555" t="s">
        <v>34</v>
      </c>
      <c r="E555" t="s">
        <v>34</v>
      </c>
      <c r="F555" t="s">
        <v>34</v>
      </c>
      <c r="G555" t="s">
        <v>34</v>
      </c>
      <c r="H555" t="s">
        <v>34</v>
      </c>
      <c r="I555" t="s">
        <v>34</v>
      </c>
      <c r="J555" t="s">
        <v>34</v>
      </c>
      <c r="K555" t="s">
        <v>34</v>
      </c>
    </row>
    <row r="556" spans="1:11" x14ac:dyDescent="0.25">
      <c r="A556">
        <v>555</v>
      </c>
      <c r="B556" t="s">
        <v>639</v>
      </c>
      <c r="C556" t="s">
        <v>34</v>
      </c>
      <c r="D556" t="s">
        <v>34</v>
      </c>
      <c r="E556" t="s">
        <v>34</v>
      </c>
      <c r="F556" t="s">
        <v>34</v>
      </c>
      <c r="G556" t="s">
        <v>34</v>
      </c>
      <c r="H556" t="s">
        <v>34</v>
      </c>
      <c r="I556" t="s">
        <v>34</v>
      </c>
      <c r="J556" t="s">
        <v>34</v>
      </c>
      <c r="K556" t="s">
        <v>34</v>
      </c>
    </row>
    <row r="557" spans="1:11" x14ac:dyDescent="0.25">
      <c r="A557">
        <v>556</v>
      </c>
      <c r="B557" t="s">
        <v>639</v>
      </c>
      <c r="C557" t="s">
        <v>34</v>
      </c>
      <c r="D557" t="s">
        <v>34</v>
      </c>
      <c r="E557" t="s">
        <v>34</v>
      </c>
      <c r="F557" t="s">
        <v>34</v>
      </c>
      <c r="G557" t="s">
        <v>34</v>
      </c>
      <c r="H557" t="s">
        <v>34</v>
      </c>
      <c r="I557" t="s">
        <v>34</v>
      </c>
      <c r="J557" t="s">
        <v>34</v>
      </c>
      <c r="K557" t="s">
        <v>34</v>
      </c>
    </row>
    <row r="558" spans="1:11" x14ac:dyDescent="0.25">
      <c r="A558">
        <v>557</v>
      </c>
      <c r="B558" t="s">
        <v>639</v>
      </c>
      <c r="C558" t="s">
        <v>34</v>
      </c>
      <c r="D558" t="s">
        <v>34</v>
      </c>
      <c r="E558" t="s">
        <v>34</v>
      </c>
      <c r="F558" t="s">
        <v>34</v>
      </c>
      <c r="G558" t="s">
        <v>34</v>
      </c>
      <c r="H558" t="s">
        <v>34</v>
      </c>
      <c r="I558" t="s">
        <v>34</v>
      </c>
      <c r="J558" t="s">
        <v>34</v>
      </c>
      <c r="K558" t="s">
        <v>34</v>
      </c>
    </row>
    <row r="559" spans="1:11" x14ac:dyDescent="0.25">
      <c r="A559">
        <v>558</v>
      </c>
      <c r="B559" t="s">
        <v>795</v>
      </c>
      <c r="C559" t="s">
        <v>34</v>
      </c>
      <c r="D559" t="s">
        <v>34</v>
      </c>
      <c r="E559" t="s">
        <v>34</v>
      </c>
      <c r="F559" t="s">
        <v>34</v>
      </c>
      <c r="G559" t="s">
        <v>34</v>
      </c>
      <c r="H559" t="s">
        <v>34</v>
      </c>
      <c r="I559" t="s">
        <v>34</v>
      </c>
      <c r="J559" t="s">
        <v>34</v>
      </c>
      <c r="K559" t="s">
        <v>34</v>
      </c>
    </row>
    <row r="560" spans="1:11" x14ac:dyDescent="0.25">
      <c r="A560">
        <v>559</v>
      </c>
      <c r="B560" t="s">
        <v>853</v>
      </c>
      <c r="C560" t="s">
        <v>795</v>
      </c>
      <c r="D560" t="s">
        <v>34</v>
      </c>
      <c r="E560" t="s">
        <v>34</v>
      </c>
      <c r="F560" t="s">
        <v>34</v>
      </c>
      <c r="G560" t="s">
        <v>34</v>
      </c>
      <c r="H560" t="s">
        <v>34</v>
      </c>
      <c r="I560" t="s">
        <v>34</v>
      </c>
      <c r="J560" t="s">
        <v>34</v>
      </c>
      <c r="K560" t="s">
        <v>34</v>
      </c>
    </row>
    <row r="561" spans="1:11" x14ac:dyDescent="0.25">
      <c r="A561">
        <v>560</v>
      </c>
      <c r="B561" t="s">
        <v>795</v>
      </c>
      <c r="C561" t="s">
        <v>34</v>
      </c>
      <c r="D561" t="s">
        <v>34</v>
      </c>
      <c r="E561" t="s">
        <v>34</v>
      </c>
      <c r="F561" t="s">
        <v>34</v>
      </c>
      <c r="G561" t="s">
        <v>34</v>
      </c>
      <c r="H561" t="s">
        <v>34</v>
      </c>
      <c r="I561" t="s">
        <v>34</v>
      </c>
      <c r="J561" t="s">
        <v>34</v>
      </c>
      <c r="K561" t="s">
        <v>34</v>
      </c>
    </row>
    <row r="562" spans="1:11" x14ac:dyDescent="0.25">
      <c r="A562">
        <v>561</v>
      </c>
      <c r="B562" t="s">
        <v>795</v>
      </c>
      <c r="C562" t="s">
        <v>34</v>
      </c>
      <c r="D562" t="s">
        <v>34</v>
      </c>
      <c r="E562" t="s">
        <v>34</v>
      </c>
      <c r="F562" t="s">
        <v>34</v>
      </c>
      <c r="G562" t="s">
        <v>34</v>
      </c>
      <c r="H562" t="s">
        <v>34</v>
      </c>
      <c r="I562" t="s">
        <v>34</v>
      </c>
      <c r="J562" t="s">
        <v>34</v>
      </c>
      <c r="K562" t="s">
        <v>34</v>
      </c>
    </row>
    <row r="563" spans="1:11" x14ac:dyDescent="0.25">
      <c r="A563">
        <v>562</v>
      </c>
      <c r="B563" t="s">
        <v>617</v>
      </c>
      <c r="C563" t="s">
        <v>796</v>
      </c>
      <c r="D563" t="s">
        <v>34</v>
      </c>
      <c r="E563" t="s">
        <v>34</v>
      </c>
      <c r="F563" t="s">
        <v>34</v>
      </c>
      <c r="G563" t="s">
        <v>34</v>
      </c>
      <c r="H563" t="s">
        <v>34</v>
      </c>
      <c r="I563" t="s">
        <v>34</v>
      </c>
      <c r="J563" t="s">
        <v>34</v>
      </c>
      <c r="K563" t="s">
        <v>34</v>
      </c>
    </row>
    <row r="564" spans="1:11" x14ac:dyDescent="0.25">
      <c r="A564">
        <v>563</v>
      </c>
      <c r="B564" t="s">
        <v>640</v>
      </c>
      <c r="C564" t="s">
        <v>796</v>
      </c>
      <c r="D564" t="s">
        <v>34</v>
      </c>
      <c r="E564" t="s">
        <v>34</v>
      </c>
      <c r="F564" t="s">
        <v>34</v>
      </c>
      <c r="G564" t="s">
        <v>34</v>
      </c>
      <c r="H564" t="s">
        <v>34</v>
      </c>
      <c r="I564" t="s">
        <v>34</v>
      </c>
      <c r="J564" t="s">
        <v>34</v>
      </c>
      <c r="K564" t="s">
        <v>34</v>
      </c>
    </row>
    <row r="565" spans="1:11" x14ac:dyDescent="0.25">
      <c r="A565">
        <v>564</v>
      </c>
      <c r="B565" t="s">
        <v>834</v>
      </c>
      <c r="C565" t="s">
        <v>796</v>
      </c>
      <c r="D565" t="s">
        <v>34</v>
      </c>
      <c r="E565" t="s">
        <v>34</v>
      </c>
      <c r="F565" t="s">
        <v>34</v>
      </c>
      <c r="G565" t="s">
        <v>34</v>
      </c>
      <c r="H565" t="s">
        <v>34</v>
      </c>
      <c r="I565" t="s">
        <v>34</v>
      </c>
      <c r="J565" t="s">
        <v>34</v>
      </c>
      <c r="K565" t="s">
        <v>34</v>
      </c>
    </row>
    <row r="566" spans="1:11" x14ac:dyDescent="0.25">
      <c r="A566">
        <v>565</v>
      </c>
      <c r="B566" t="s">
        <v>34</v>
      </c>
      <c r="C566" t="s">
        <v>803</v>
      </c>
      <c r="D566" t="s">
        <v>34</v>
      </c>
      <c r="E566" t="s">
        <v>34</v>
      </c>
      <c r="F566" t="s">
        <v>34</v>
      </c>
      <c r="G566" t="s">
        <v>34</v>
      </c>
      <c r="H566" t="s">
        <v>34</v>
      </c>
      <c r="I566" t="s">
        <v>34</v>
      </c>
      <c r="J566" t="s">
        <v>34</v>
      </c>
      <c r="K566" t="s">
        <v>34</v>
      </c>
    </row>
    <row r="567" spans="1:11" x14ac:dyDescent="0.25">
      <c r="A567">
        <v>566</v>
      </c>
      <c r="B567" t="s">
        <v>804</v>
      </c>
      <c r="C567" t="s">
        <v>34</v>
      </c>
      <c r="D567" t="s">
        <v>34</v>
      </c>
      <c r="E567" t="s">
        <v>34</v>
      </c>
      <c r="F567" t="s">
        <v>34</v>
      </c>
      <c r="G567" t="s">
        <v>34</v>
      </c>
      <c r="H567" t="s">
        <v>34</v>
      </c>
      <c r="I567" t="s">
        <v>34</v>
      </c>
      <c r="J567" t="s">
        <v>34</v>
      </c>
      <c r="K567" t="s">
        <v>34</v>
      </c>
    </row>
    <row r="568" spans="1:11" x14ac:dyDescent="0.25">
      <c r="A568">
        <v>567</v>
      </c>
      <c r="B568" t="s">
        <v>805</v>
      </c>
      <c r="C568" t="s">
        <v>34</v>
      </c>
      <c r="D568" t="s">
        <v>34</v>
      </c>
      <c r="E568" t="s">
        <v>34</v>
      </c>
      <c r="F568" t="s">
        <v>34</v>
      </c>
      <c r="G568" t="s">
        <v>34</v>
      </c>
      <c r="H568" t="s">
        <v>34</v>
      </c>
      <c r="I568" t="s">
        <v>34</v>
      </c>
      <c r="J568" t="s">
        <v>34</v>
      </c>
      <c r="K568" t="s">
        <v>34</v>
      </c>
    </row>
    <row r="569" spans="1:11" x14ac:dyDescent="0.25">
      <c r="A569">
        <v>568</v>
      </c>
      <c r="B569" t="s">
        <v>34</v>
      </c>
      <c r="C569" t="s">
        <v>34</v>
      </c>
      <c r="D569" t="s">
        <v>34</v>
      </c>
      <c r="E569" t="s">
        <v>34</v>
      </c>
      <c r="F569" t="s">
        <v>34</v>
      </c>
      <c r="G569" t="s">
        <v>34</v>
      </c>
      <c r="H569" t="s">
        <v>34</v>
      </c>
      <c r="I569" t="s">
        <v>34</v>
      </c>
      <c r="J569" t="s">
        <v>34</v>
      </c>
      <c r="K569" t="s">
        <v>34</v>
      </c>
    </row>
    <row r="570" spans="1:11" x14ac:dyDescent="0.25">
      <c r="A570">
        <v>569</v>
      </c>
      <c r="B570" t="s">
        <v>806</v>
      </c>
      <c r="C570" t="s">
        <v>34</v>
      </c>
      <c r="D570" t="s">
        <v>34</v>
      </c>
      <c r="E570" t="s">
        <v>34</v>
      </c>
      <c r="F570" t="s">
        <v>34</v>
      </c>
      <c r="G570" t="s">
        <v>34</v>
      </c>
      <c r="H570" t="s">
        <v>34</v>
      </c>
      <c r="I570" t="s">
        <v>34</v>
      </c>
      <c r="J570" t="s">
        <v>34</v>
      </c>
      <c r="K570" t="s">
        <v>34</v>
      </c>
    </row>
    <row r="571" spans="1:11" x14ac:dyDescent="0.25">
      <c r="A571">
        <v>570</v>
      </c>
      <c r="B571" t="s">
        <v>639</v>
      </c>
      <c r="C571" t="s">
        <v>34</v>
      </c>
      <c r="D571" t="s">
        <v>34</v>
      </c>
      <c r="E571" t="s">
        <v>34</v>
      </c>
      <c r="F571" t="s">
        <v>34</v>
      </c>
      <c r="G571" t="s">
        <v>34</v>
      </c>
      <c r="H571" t="s">
        <v>34</v>
      </c>
      <c r="I571" t="s">
        <v>34</v>
      </c>
      <c r="J571" t="s">
        <v>34</v>
      </c>
      <c r="K571" t="s">
        <v>34</v>
      </c>
    </row>
    <row r="572" spans="1:11" x14ac:dyDescent="0.25">
      <c r="A572">
        <v>571</v>
      </c>
      <c r="B572" t="s">
        <v>34</v>
      </c>
      <c r="C572" t="s">
        <v>34</v>
      </c>
      <c r="D572" t="s">
        <v>34</v>
      </c>
      <c r="E572" t="s">
        <v>34</v>
      </c>
      <c r="F572" t="s">
        <v>34</v>
      </c>
      <c r="G572" t="s">
        <v>34</v>
      </c>
      <c r="H572" t="s">
        <v>34</v>
      </c>
      <c r="I572" t="s">
        <v>34</v>
      </c>
      <c r="J572" t="s">
        <v>34</v>
      </c>
      <c r="K572" t="s">
        <v>34</v>
      </c>
    </row>
    <row r="573" spans="1:11" x14ac:dyDescent="0.25">
      <c r="A573">
        <v>572</v>
      </c>
      <c r="B573" t="s">
        <v>639</v>
      </c>
      <c r="C573" t="s">
        <v>34</v>
      </c>
      <c r="D573" t="s">
        <v>34</v>
      </c>
      <c r="E573" t="s">
        <v>34</v>
      </c>
      <c r="F573" t="s">
        <v>34</v>
      </c>
      <c r="G573" t="s">
        <v>34</v>
      </c>
      <c r="H573" t="s">
        <v>34</v>
      </c>
      <c r="I573" t="s">
        <v>34</v>
      </c>
      <c r="J573" t="s">
        <v>34</v>
      </c>
      <c r="K573" t="s">
        <v>34</v>
      </c>
    </row>
    <row r="574" spans="1:11" x14ac:dyDescent="0.25">
      <c r="A574">
        <v>573</v>
      </c>
      <c r="B574" t="s">
        <v>799</v>
      </c>
      <c r="C574" t="s">
        <v>34</v>
      </c>
      <c r="D574" t="s">
        <v>34</v>
      </c>
      <c r="E574" t="s">
        <v>34</v>
      </c>
      <c r="F574" t="s">
        <v>34</v>
      </c>
      <c r="G574" t="s">
        <v>34</v>
      </c>
      <c r="H574" t="s">
        <v>34</v>
      </c>
      <c r="I574" t="s">
        <v>34</v>
      </c>
      <c r="J574" t="s">
        <v>34</v>
      </c>
      <c r="K574" t="s">
        <v>34</v>
      </c>
    </row>
    <row r="575" spans="1:11" x14ac:dyDescent="0.25">
      <c r="A575">
        <v>574</v>
      </c>
      <c r="B575" t="s">
        <v>807</v>
      </c>
      <c r="C575" t="s">
        <v>34</v>
      </c>
      <c r="D575" t="s">
        <v>34</v>
      </c>
      <c r="E575" t="s">
        <v>34</v>
      </c>
      <c r="F575" t="s">
        <v>34</v>
      </c>
      <c r="G575" t="s">
        <v>34</v>
      </c>
      <c r="H575" t="s">
        <v>34</v>
      </c>
      <c r="I575" t="s">
        <v>34</v>
      </c>
      <c r="J575" t="s">
        <v>34</v>
      </c>
      <c r="K575" t="s">
        <v>34</v>
      </c>
    </row>
    <row r="576" spans="1:11" x14ac:dyDescent="0.25">
      <c r="A576">
        <v>575</v>
      </c>
      <c r="B576" t="s">
        <v>639</v>
      </c>
      <c r="C576" t="s">
        <v>34</v>
      </c>
      <c r="D576" t="s">
        <v>34</v>
      </c>
      <c r="E576" t="s">
        <v>34</v>
      </c>
      <c r="F576" t="s">
        <v>34</v>
      </c>
      <c r="G576" t="s">
        <v>34</v>
      </c>
      <c r="H576" t="s">
        <v>34</v>
      </c>
      <c r="I576" t="s">
        <v>34</v>
      </c>
      <c r="J576" t="s">
        <v>34</v>
      </c>
      <c r="K576" t="s">
        <v>34</v>
      </c>
    </row>
    <row r="577" spans="1:11" x14ac:dyDescent="0.25">
      <c r="A577">
        <v>576</v>
      </c>
      <c r="B577" t="s">
        <v>801</v>
      </c>
      <c r="C577" t="s">
        <v>34</v>
      </c>
      <c r="D577" t="s">
        <v>34</v>
      </c>
      <c r="E577" t="s">
        <v>34</v>
      </c>
      <c r="F577" t="s">
        <v>34</v>
      </c>
      <c r="G577" t="s">
        <v>34</v>
      </c>
      <c r="H577" t="s">
        <v>34</v>
      </c>
      <c r="I577" t="s">
        <v>34</v>
      </c>
      <c r="J577" t="s">
        <v>34</v>
      </c>
      <c r="K577" t="s">
        <v>34</v>
      </c>
    </row>
    <row r="578" spans="1:11" x14ac:dyDescent="0.25">
      <c r="A578">
        <v>577</v>
      </c>
      <c r="B578" t="s">
        <v>639</v>
      </c>
      <c r="C578" t="s">
        <v>34</v>
      </c>
      <c r="D578" t="s">
        <v>34</v>
      </c>
      <c r="E578" t="s">
        <v>34</v>
      </c>
      <c r="F578" t="s">
        <v>34</v>
      </c>
      <c r="G578" t="s">
        <v>34</v>
      </c>
      <c r="H578" t="s">
        <v>34</v>
      </c>
      <c r="I578" t="s">
        <v>34</v>
      </c>
      <c r="J578" t="s">
        <v>34</v>
      </c>
      <c r="K578" t="s">
        <v>34</v>
      </c>
    </row>
    <row r="579" spans="1:11" x14ac:dyDescent="0.25">
      <c r="A579">
        <v>578</v>
      </c>
      <c r="B579" t="s">
        <v>639</v>
      </c>
      <c r="C579" t="s">
        <v>34</v>
      </c>
      <c r="D579" t="s">
        <v>34</v>
      </c>
      <c r="E579" t="s">
        <v>34</v>
      </c>
      <c r="F579" t="s">
        <v>34</v>
      </c>
      <c r="G579" t="s">
        <v>34</v>
      </c>
      <c r="H579" t="s">
        <v>34</v>
      </c>
      <c r="I579" t="s">
        <v>34</v>
      </c>
      <c r="J579" t="s">
        <v>34</v>
      </c>
      <c r="K579" t="s">
        <v>34</v>
      </c>
    </row>
    <row r="580" spans="1:11" x14ac:dyDescent="0.25">
      <c r="A580">
        <v>579</v>
      </c>
      <c r="B580" t="s">
        <v>639</v>
      </c>
      <c r="C580" t="s">
        <v>34</v>
      </c>
      <c r="D580" t="s">
        <v>34</v>
      </c>
      <c r="E580" t="s">
        <v>34</v>
      </c>
      <c r="F580" t="s">
        <v>34</v>
      </c>
      <c r="G580" t="s">
        <v>34</v>
      </c>
      <c r="H580" t="s">
        <v>34</v>
      </c>
      <c r="I580" t="s">
        <v>34</v>
      </c>
      <c r="J580" t="s">
        <v>34</v>
      </c>
      <c r="K580" t="s">
        <v>34</v>
      </c>
    </row>
    <row r="581" spans="1:11" x14ac:dyDescent="0.25">
      <c r="A581">
        <v>580</v>
      </c>
      <c r="B581" t="s">
        <v>639</v>
      </c>
      <c r="C581" t="s">
        <v>34</v>
      </c>
      <c r="D581" t="s">
        <v>34</v>
      </c>
      <c r="E581" t="s">
        <v>34</v>
      </c>
      <c r="F581" t="s">
        <v>34</v>
      </c>
      <c r="G581" t="s">
        <v>34</v>
      </c>
      <c r="H581" t="s">
        <v>34</v>
      </c>
      <c r="I581" t="s">
        <v>34</v>
      </c>
      <c r="J581" t="s">
        <v>34</v>
      </c>
      <c r="K581" t="s">
        <v>34</v>
      </c>
    </row>
    <row r="582" spans="1:11" x14ac:dyDescent="0.25">
      <c r="A582">
        <v>581</v>
      </c>
      <c r="B582" t="s">
        <v>808</v>
      </c>
      <c r="C582" t="s">
        <v>34</v>
      </c>
      <c r="D582" t="s">
        <v>34</v>
      </c>
      <c r="E582" t="s">
        <v>34</v>
      </c>
      <c r="F582" t="s">
        <v>34</v>
      </c>
      <c r="G582" t="s">
        <v>34</v>
      </c>
      <c r="H582" t="s">
        <v>34</v>
      </c>
      <c r="I582" t="s">
        <v>34</v>
      </c>
      <c r="J582" t="s">
        <v>34</v>
      </c>
      <c r="K582" t="s">
        <v>34</v>
      </c>
    </row>
    <row r="583" spans="1:11" x14ac:dyDescent="0.25">
      <c r="A583">
        <v>582</v>
      </c>
      <c r="B583" t="s">
        <v>809</v>
      </c>
      <c r="C583" t="s">
        <v>34</v>
      </c>
      <c r="D583" t="s">
        <v>34</v>
      </c>
      <c r="E583" t="s">
        <v>34</v>
      </c>
      <c r="F583" t="s">
        <v>34</v>
      </c>
      <c r="G583" t="s">
        <v>34</v>
      </c>
      <c r="H583" t="s">
        <v>34</v>
      </c>
      <c r="I583" t="s">
        <v>34</v>
      </c>
      <c r="J583" t="s">
        <v>34</v>
      </c>
      <c r="K583" t="s">
        <v>34</v>
      </c>
    </row>
    <row r="584" spans="1:11" x14ac:dyDescent="0.25">
      <c r="A584">
        <v>583</v>
      </c>
      <c r="B584" t="s">
        <v>810</v>
      </c>
      <c r="C584" t="s">
        <v>34</v>
      </c>
      <c r="D584" t="s">
        <v>34</v>
      </c>
      <c r="E584" t="s">
        <v>34</v>
      </c>
      <c r="F584" t="s">
        <v>34</v>
      </c>
      <c r="G584" t="s">
        <v>34</v>
      </c>
      <c r="H584" t="s">
        <v>34</v>
      </c>
      <c r="I584" t="s">
        <v>34</v>
      </c>
      <c r="J584" t="s">
        <v>34</v>
      </c>
      <c r="K584" t="s">
        <v>34</v>
      </c>
    </row>
    <row r="585" spans="1:11" x14ac:dyDescent="0.25">
      <c r="A585">
        <v>584</v>
      </c>
      <c r="B585" t="s">
        <v>801</v>
      </c>
      <c r="C585" t="s">
        <v>34</v>
      </c>
      <c r="D585" t="s">
        <v>34</v>
      </c>
      <c r="E585" t="s">
        <v>34</v>
      </c>
      <c r="F585" t="s">
        <v>34</v>
      </c>
      <c r="G585" t="s">
        <v>34</v>
      </c>
      <c r="H585" t="s">
        <v>34</v>
      </c>
      <c r="I585" t="s">
        <v>34</v>
      </c>
      <c r="J585" t="s">
        <v>34</v>
      </c>
      <c r="K585" t="s">
        <v>34</v>
      </c>
    </row>
    <row r="586" spans="1:11" x14ac:dyDescent="0.25">
      <c r="A586">
        <v>585</v>
      </c>
      <c r="B586" t="s">
        <v>639</v>
      </c>
      <c r="C586" t="s">
        <v>34</v>
      </c>
      <c r="D586" t="s">
        <v>34</v>
      </c>
      <c r="E586" t="s">
        <v>34</v>
      </c>
      <c r="F586" t="s">
        <v>34</v>
      </c>
      <c r="G586" t="s">
        <v>34</v>
      </c>
      <c r="H586" t="s">
        <v>34</v>
      </c>
      <c r="I586" t="s">
        <v>34</v>
      </c>
      <c r="J586" t="s">
        <v>34</v>
      </c>
      <c r="K586" t="s">
        <v>34</v>
      </c>
    </row>
    <row r="587" spans="1:11" x14ac:dyDescent="0.25">
      <c r="A587">
        <v>586</v>
      </c>
      <c r="B587" t="s">
        <v>639</v>
      </c>
      <c r="C587" t="s">
        <v>34</v>
      </c>
      <c r="D587" t="s">
        <v>34</v>
      </c>
      <c r="E587" t="s">
        <v>34</v>
      </c>
      <c r="F587" t="s">
        <v>34</v>
      </c>
      <c r="G587" t="s">
        <v>34</v>
      </c>
      <c r="H587" t="s">
        <v>34</v>
      </c>
      <c r="I587" t="s">
        <v>34</v>
      </c>
      <c r="J587" t="s">
        <v>34</v>
      </c>
      <c r="K587" t="s">
        <v>34</v>
      </c>
    </row>
    <row r="588" spans="1:11" x14ac:dyDescent="0.25">
      <c r="A588">
        <v>587</v>
      </c>
      <c r="B588" t="s">
        <v>811</v>
      </c>
      <c r="C588" t="s">
        <v>34</v>
      </c>
      <c r="D588" t="s">
        <v>34</v>
      </c>
      <c r="E588" t="s">
        <v>34</v>
      </c>
      <c r="F588" t="s">
        <v>34</v>
      </c>
      <c r="G588" t="s">
        <v>34</v>
      </c>
      <c r="H588" t="s">
        <v>34</v>
      </c>
      <c r="I588" t="s">
        <v>34</v>
      </c>
      <c r="J588" t="s">
        <v>34</v>
      </c>
      <c r="K588" t="s">
        <v>34</v>
      </c>
    </row>
    <row r="589" spans="1:11" x14ac:dyDescent="0.25">
      <c r="A589">
        <v>588</v>
      </c>
      <c r="B589" t="s">
        <v>812</v>
      </c>
      <c r="C589" t="s">
        <v>34</v>
      </c>
      <c r="D589" t="s">
        <v>34</v>
      </c>
      <c r="E589" t="s">
        <v>34</v>
      </c>
      <c r="F589" t="s">
        <v>34</v>
      </c>
      <c r="G589" t="s">
        <v>34</v>
      </c>
      <c r="H589" t="s">
        <v>34</v>
      </c>
      <c r="I589" t="s">
        <v>34</v>
      </c>
      <c r="J589" t="s">
        <v>34</v>
      </c>
      <c r="K589" t="s">
        <v>34</v>
      </c>
    </row>
    <row r="590" spans="1:11" x14ac:dyDescent="0.25">
      <c r="A590">
        <v>589</v>
      </c>
      <c r="B590" t="s">
        <v>639</v>
      </c>
      <c r="C590" t="s">
        <v>34</v>
      </c>
      <c r="D590" t="s">
        <v>34</v>
      </c>
      <c r="E590" t="s">
        <v>34</v>
      </c>
      <c r="F590" t="s">
        <v>34</v>
      </c>
      <c r="G590" t="s">
        <v>34</v>
      </c>
      <c r="H590" t="s">
        <v>34</v>
      </c>
      <c r="I590" t="s">
        <v>34</v>
      </c>
      <c r="J590" t="s">
        <v>34</v>
      </c>
      <c r="K590" t="s">
        <v>34</v>
      </c>
    </row>
    <row r="591" spans="1:11" x14ac:dyDescent="0.25">
      <c r="A591">
        <v>590</v>
      </c>
      <c r="B591" t="s">
        <v>639</v>
      </c>
      <c r="C591" t="s">
        <v>34</v>
      </c>
      <c r="D591" t="s">
        <v>34</v>
      </c>
      <c r="E591" t="s">
        <v>34</v>
      </c>
      <c r="F591" t="s">
        <v>34</v>
      </c>
      <c r="G591" t="s">
        <v>34</v>
      </c>
      <c r="H591" t="s">
        <v>34</v>
      </c>
      <c r="I591" t="s">
        <v>34</v>
      </c>
      <c r="J591" t="s">
        <v>34</v>
      </c>
      <c r="K591" t="s">
        <v>34</v>
      </c>
    </row>
    <row r="592" spans="1:11" x14ac:dyDescent="0.25">
      <c r="A592">
        <v>591</v>
      </c>
      <c r="B592" t="s">
        <v>813</v>
      </c>
      <c r="C592" t="s">
        <v>34</v>
      </c>
      <c r="D592" t="s">
        <v>34</v>
      </c>
      <c r="E592" t="s">
        <v>34</v>
      </c>
      <c r="F592" t="s">
        <v>34</v>
      </c>
      <c r="G592" t="s">
        <v>34</v>
      </c>
      <c r="H592" t="s">
        <v>34</v>
      </c>
      <c r="I592" t="s">
        <v>34</v>
      </c>
      <c r="J592" t="s">
        <v>34</v>
      </c>
      <c r="K592" t="s">
        <v>34</v>
      </c>
    </row>
    <row r="593" spans="1:11" x14ac:dyDescent="0.25">
      <c r="A593">
        <v>592</v>
      </c>
      <c r="B593" t="s">
        <v>799</v>
      </c>
      <c r="C593" t="s">
        <v>34</v>
      </c>
      <c r="D593" t="s">
        <v>34</v>
      </c>
      <c r="E593" t="s">
        <v>34</v>
      </c>
      <c r="F593" t="s">
        <v>34</v>
      </c>
      <c r="G593" t="s">
        <v>34</v>
      </c>
      <c r="H593" t="s">
        <v>34</v>
      </c>
      <c r="I593" t="s">
        <v>34</v>
      </c>
      <c r="J593" t="s">
        <v>34</v>
      </c>
      <c r="K593" t="s">
        <v>34</v>
      </c>
    </row>
    <row r="594" spans="1:11" x14ac:dyDescent="0.25">
      <c r="A594">
        <v>593</v>
      </c>
      <c r="B594" t="s">
        <v>814</v>
      </c>
      <c r="C594" t="s">
        <v>34</v>
      </c>
      <c r="D594" t="s">
        <v>34</v>
      </c>
      <c r="E594" t="s">
        <v>34</v>
      </c>
      <c r="F594" t="s">
        <v>34</v>
      </c>
      <c r="G594" t="s">
        <v>34</v>
      </c>
      <c r="H594" t="s">
        <v>34</v>
      </c>
      <c r="I594" t="s">
        <v>34</v>
      </c>
      <c r="J594" t="s">
        <v>34</v>
      </c>
      <c r="K594" t="s">
        <v>34</v>
      </c>
    </row>
    <row r="595" spans="1:11" x14ac:dyDescent="0.25">
      <c r="A595">
        <v>594</v>
      </c>
      <c r="B595" t="s">
        <v>639</v>
      </c>
      <c r="C595" t="s">
        <v>34</v>
      </c>
      <c r="D595" t="s">
        <v>34</v>
      </c>
      <c r="E595" t="s">
        <v>34</v>
      </c>
      <c r="F595" t="s">
        <v>34</v>
      </c>
      <c r="G595" t="s">
        <v>34</v>
      </c>
      <c r="H595" t="s">
        <v>34</v>
      </c>
      <c r="I595" t="s">
        <v>34</v>
      </c>
      <c r="J595" t="s">
        <v>34</v>
      </c>
      <c r="K595" t="s">
        <v>34</v>
      </c>
    </row>
    <row r="596" spans="1:11" x14ac:dyDescent="0.25">
      <c r="A596">
        <v>595</v>
      </c>
      <c r="B596" t="s">
        <v>639</v>
      </c>
      <c r="C596" t="s">
        <v>34</v>
      </c>
      <c r="D596" t="s">
        <v>34</v>
      </c>
      <c r="E596" t="s">
        <v>34</v>
      </c>
      <c r="F596" t="s">
        <v>34</v>
      </c>
      <c r="G596" t="s">
        <v>34</v>
      </c>
      <c r="H596" t="s">
        <v>34</v>
      </c>
      <c r="I596" t="s">
        <v>34</v>
      </c>
      <c r="J596" t="s">
        <v>34</v>
      </c>
      <c r="K596" t="s">
        <v>34</v>
      </c>
    </row>
    <row r="597" spans="1:11" x14ac:dyDescent="0.25">
      <c r="A597">
        <v>596</v>
      </c>
      <c r="B597" t="s">
        <v>639</v>
      </c>
      <c r="C597" t="s">
        <v>34</v>
      </c>
      <c r="D597" t="s">
        <v>34</v>
      </c>
      <c r="E597" t="s">
        <v>34</v>
      </c>
      <c r="F597" t="s">
        <v>34</v>
      </c>
      <c r="G597" t="s">
        <v>34</v>
      </c>
      <c r="H597" t="s">
        <v>34</v>
      </c>
      <c r="I597" t="s">
        <v>34</v>
      </c>
      <c r="J597" t="s">
        <v>34</v>
      </c>
      <c r="K597" t="s">
        <v>34</v>
      </c>
    </row>
    <row r="598" spans="1:11" x14ac:dyDescent="0.25">
      <c r="A598">
        <v>597</v>
      </c>
      <c r="B598" t="s">
        <v>810</v>
      </c>
      <c r="C598" t="s">
        <v>34</v>
      </c>
      <c r="D598" t="s">
        <v>34</v>
      </c>
      <c r="E598" t="s">
        <v>34</v>
      </c>
      <c r="F598" t="s">
        <v>34</v>
      </c>
      <c r="G598" t="s">
        <v>34</v>
      </c>
      <c r="H598" t="s">
        <v>34</v>
      </c>
      <c r="I598" t="s">
        <v>34</v>
      </c>
      <c r="J598" t="s">
        <v>34</v>
      </c>
      <c r="K598" t="s">
        <v>34</v>
      </c>
    </row>
    <row r="599" spans="1:11" x14ac:dyDescent="0.25">
      <c r="A599">
        <v>598</v>
      </c>
      <c r="B599" t="s">
        <v>639</v>
      </c>
      <c r="C599" t="s">
        <v>34</v>
      </c>
      <c r="D599" t="s">
        <v>34</v>
      </c>
      <c r="E599" t="s">
        <v>34</v>
      </c>
      <c r="F599" t="s">
        <v>34</v>
      </c>
      <c r="G599" t="s">
        <v>34</v>
      </c>
      <c r="H599" t="s">
        <v>34</v>
      </c>
      <c r="I599" t="s">
        <v>34</v>
      </c>
      <c r="J599" t="s">
        <v>34</v>
      </c>
      <c r="K599" t="s">
        <v>34</v>
      </c>
    </row>
    <row r="600" spans="1:11" x14ac:dyDescent="0.25">
      <c r="A600">
        <v>599</v>
      </c>
      <c r="B600" t="s">
        <v>815</v>
      </c>
      <c r="C600" t="s">
        <v>34</v>
      </c>
      <c r="D600" t="s">
        <v>34</v>
      </c>
      <c r="E600" t="s">
        <v>34</v>
      </c>
      <c r="F600" t="s">
        <v>34</v>
      </c>
      <c r="G600" t="s">
        <v>34</v>
      </c>
      <c r="H600" t="s">
        <v>34</v>
      </c>
      <c r="I600" t="s">
        <v>34</v>
      </c>
      <c r="J600" t="s">
        <v>34</v>
      </c>
      <c r="K600" t="s">
        <v>34</v>
      </c>
    </row>
    <row r="601" spans="1:11" x14ac:dyDescent="0.25">
      <c r="A601">
        <v>600</v>
      </c>
      <c r="B601" t="s">
        <v>639</v>
      </c>
      <c r="C601" t="s">
        <v>34</v>
      </c>
      <c r="D601" t="s">
        <v>34</v>
      </c>
      <c r="E601" t="s">
        <v>34</v>
      </c>
      <c r="F601" t="s">
        <v>34</v>
      </c>
      <c r="G601" t="s">
        <v>34</v>
      </c>
      <c r="H601" t="s">
        <v>34</v>
      </c>
      <c r="I601" t="s">
        <v>34</v>
      </c>
      <c r="J601" t="s">
        <v>34</v>
      </c>
      <c r="K601" t="s">
        <v>34</v>
      </c>
    </row>
    <row r="602" spans="1:11" x14ac:dyDescent="0.25">
      <c r="A602">
        <v>601</v>
      </c>
      <c r="B602" t="s">
        <v>639</v>
      </c>
      <c r="C602" t="s">
        <v>34</v>
      </c>
      <c r="D602" t="s">
        <v>34</v>
      </c>
      <c r="E602" t="s">
        <v>34</v>
      </c>
      <c r="F602" t="s">
        <v>34</v>
      </c>
      <c r="G602" t="s">
        <v>34</v>
      </c>
      <c r="H602" t="s">
        <v>34</v>
      </c>
      <c r="I602" t="s">
        <v>34</v>
      </c>
      <c r="J602" t="s">
        <v>34</v>
      </c>
      <c r="K602" t="s">
        <v>34</v>
      </c>
    </row>
    <row r="603" spans="1:11" x14ac:dyDescent="0.25">
      <c r="A603">
        <v>602</v>
      </c>
      <c r="B603" t="s">
        <v>639</v>
      </c>
      <c r="C603" t="s">
        <v>34</v>
      </c>
      <c r="D603" t="s">
        <v>34</v>
      </c>
      <c r="E603" t="s">
        <v>34</v>
      </c>
      <c r="F603" t="s">
        <v>34</v>
      </c>
      <c r="G603" t="s">
        <v>34</v>
      </c>
      <c r="H603" t="s">
        <v>34</v>
      </c>
      <c r="I603" t="s">
        <v>34</v>
      </c>
      <c r="J603" t="s">
        <v>34</v>
      </c>
      <c r="K603" t="s">
        <v>34</v>
      </c>
    </row>
    <row r="604" spans="1:11" x14ac:dyDescent="0.25">
      <c r="A604">
        <v>603</v>
      </c>
      <c r="B604" t="s">
        <v>621</v>
      </c>
      <c r="C604" t="s">
        <v>34</v>
      </c>
      <c r="D604" t="s">
        <v>34</v>
      </c>
      <c r="E604" t="s">
        <v>34</v>
      </c>
      <c r="F604" t="s">
        <v>34</v>
      </c>
      <c r="G604" t="s">
        <v>34</v>
      </c>
      <c r="H604" t="s">
        <v>34</v>
      </c>
      <c r="I604" t="s">
        <v>34</v>
      </c>
      <c r="J604" t="s">
        <v>34</v>
      </c>
      <c r="K604" t="s">
        <v>34</v>
      </c>
    </row>
    <row r="605" spans="1:11" x14ac:dyDescent="0.25">
      <c r="A605">
        <v>604</v>
      </c>
      <c r="B605" t="s">
        <v>639</v>
      </c>
      <c r="C605" t="s">
        <v>34</v>
      </c>
      <c r="D605" t="s">
        <v>34</v>
      </c>
      <c r="E605" t="s">
        <v>34</v>
      </c>
      <c r="F605" t="s">
        <v>34</v>
      </c>
      <c r="G605" t="s">
        <v>34</v>
      </c>
      <c r="H605" t="s">
        <v>34</v>
      </c>
      <c r="I605" t="s">
        <v>34</v>
      </c>
      <c r="J605" t="s">
        <v>34</v>
      </c>
      <c r="K605" t="s">
        <v>34</v>
      </c>
    </row>
    <row r="606" spans="1:11" x14ac:dyDescent="0.25">
      <c r="A606">
        <v>605</v>
      </c>
      <c r="B606" t="s">
        <v>639</v>
      </c>
      <c r="C606" t="s">
        <v>34</v>
      </c>
      <c r="D606" t="s">
        <v>34</v>
      </c>
      <c r="E606" t="s">
        <v>34</v>
      </c>
      <c r="F606" t="s">
        <v>34</v>
      </c>
      <c r="G606" t="s">
        <v>34</v>
      </c>
      <c r="H606" t="s">
        <v>34</v>
      </c>
      <c r="I606" t="s">
        <v>34</v>
      </c>
      <c r="J606" t="s">
        <v>34</v>
      </c>
      <c r="K606" t="s">
        <v>34</v>
      </c>
    </row>
    <row r="607" spans="1:11" x14ac:dyDescent="0.25">
      <c r="A607">
        <v>606</v>
      </c>
      <c r="B607" t="s">
        <v>759</v>
      </c>
      <c r="C607" t="s">
        <v>34</v>
      </c>
      <c r="D607" t="s">
        <v>34</v>
      </c>
      <c r="E607" t="s">
        <v>34</v>
      </c>
      <c r="F607" t="s">
        <v>34</v>
      </c>
      <c r="G607" t="s">
        <v>34</v>
      </c>
      <c r="H607" t="s">
        <v>34</v>
      </c>
      <c r="I607" t="s">
        <v>34</v>
      </c>
      <c r="J607" t="s">
        <v>34</v>
      </c>
      <c r="K607" t="s">
        <v>34</v>
      </c>
    </row>
    <row r="608" spans="1:11" x14ac:dyDescent="0.25">
      <c r="A608">
        <v>607</v>
      </c>
      <c r="B608" t="s">
        <v>759</v>
      </c>
      <c r="C608" t="s">
        <v>34</v>
      </c>
      <c r="D608" t="s">
        <v>34</v>
      </c>
      <c r="E608" t="s">
        <v>34</v>
      </c>
      <c r="F608" t="s">
        <v>34</v>
      </c>
      <c r="G608" t="s">
        <v>34</v>
      </c>
      <c r="H608" t="s">
        <v>34</v>
      </c>
      <c r="I608" t="s">
        <v>34</v>
      </c>
      <c r="J608" t="s">
        <v>34</v>
      </c>
      <c r="K608" t="s">
        <v>34</v>
      </c>
    </row>
    <row r="609" spans="1:11" x14ac:dyDescent="0.25">
      <c r="A609">
        <v>608</v>
      </c>
      <c r="B609" t="s">
        <v>34</v>
      </c>
      <c r="C609" t="s">
        <v>621</v>
      </c>
      <c r="D609" t="s">
        <v>34</v>
      </c>
      <c r="E609" t="s">
        <v>34</v>
      </c>
      <c r="F609" t="s">
        <v>34</v>
      </c>
      <c r="G609" t="s">
        <v>34</v>
      </c>
      <c r="H609" t="s">
        <v>34</v>
      </c>
      <c r="I609" t="s">
        <v>34</v>
      </c>
      <c r="J609" t="s">
        <v>34</v>
      </c>
      <c r="K609" t="s">
        <v>34</v>
      </c>
    </row>
    <row r="610" spans="1:11" x14ac:dyDescent="0.25">
      <c r="A610">
        <v>609</v>
      </c>
      <c r="B610" t="s">
        <v>816</v>
      </c>
      <c r="C610" t="s">
        <v>817</v>
      </c>
      <c r="D610" t="s">
        <v>34</v>
      </c>
      <c r="E610" t="s">
        <v>34</v>
      </c>
      <c r="F610" t="s">
        <v>34</v>
      </c>
      <c r="G610" t="s">
        <v>34</v>
      </c>
      <c r="H610" t="s">
        <v>34</v>
      </c>
      <c r="I610" t="s">
        <v>34</v>
      </c>
      <c r="J610" t="s">
        <v>34</v>
      </c>
      <c r="K610" t="s">
        <v>34</v>
      </c>
    </row>
    <row r="611" spans="1:11" x14ac:dyDescent="0.25">
      <c r="A611">
        <v>610</v>
      </c>
      <c r="B611" t="s">
        <v>34</v>
      </c>
      <c r="C611" t="s">
        <v>621</v>
      </c>
      <c r="D611" t="s">
        <v>34</v>
      </c>
      <c r="E611" t="s">
        <v>34</v>
      </c>
      <c r="F611" t="s">
        <v>34</v>
      </c>
      <c r="G611" t="s">
        <v>34</v>
      </c>
      <c r="H611" t="s">
        <v>34</v>
      </c>
      <c r="I611" t="s">
        <v>34</v>
      </c>
      <c r="J611" t="s">
        <v>34</v>
      </c>
      <c r="K611" t="s">
        <v>34</v>
      </c>
    </row>
    <row r="612" spans="1:11" x14ac:dyDescent="0.25">
      <c r="A612">
        <v>611</v>
      </c>
      <c r="B612" t="s">
        <v>621</v>
      </c>
      <c r="C612" t="s">
        <v>34</v>
      </c>
      <c r="D612" t="s">
        <v>34</v>
      </c>
      <c r="E612" t="s">
        <v>34</v>
      </c>
      <c r="F612" t="s">
        <v>34</v>
      </c>
      <c r="G612" t="s">
        <v>34</v>
      </c>
      <c r="H612" t="s">
        <v>34</v>
      </c>
      <c r="I612" t="s">
        <v>34</v>
      </c>
      <c r="J612" t="s">
        <v>34</v>
      </c>
      <c r="K612" t="s">
        <v>34</v>
      </c>
    </row>
    <row r="613" spans="1:11" x14ac:dyDescent="0.25">
      <c r="A613">
        <v>612</v>
      </c>
      <c r="B613" t="s">
        <v>621</v>
      </c>
      <c r="C613" t="s">
        <v>34</v>
      </c>
      <c r="D613" t="s">
        <v>34</v>
      </c>
      <c r="E613" t="s">
        <v>34</v>
      </c>
      <c r="F613" t="s">
        <v>34</v>
      </c>
      <c r="G613" t="s">
        <v>34</v>
      </c>
      <c r="H613" t="s">
        <v>34</v>
      </c>
      <c r="I613" t="s">
        <v>34</v>
      </c>
      <c r="J613" t="s">
        <v>34</v>
      </c>
      <c r="K613" t="s">
        <v>34</v>
      </c>
    </row>
    <row r="614" spans="1:11" x14ac:dyDescent="0.25">
      <c r="A614">
        <v>613</v>
      </c>
      <c r="B614" t="s">
        <v>621</v>
      </c>
      <c r="C614" t="s">
        <v>34</v>
      </c>
      <c r="D614" t="s">
        <v>34</v>
      </c>
      <c r="E614" t="s">
        <v>34</v>
      </c>
      <c r="F614" t="s">
        <v>34</v>
      </c>
      <c r="G614" t="s">
        <v>34</v>
      </c>
      <c r="H614" t="s">
        <v>34</v>
      </c>
      <c r="I614" t="s">
        <v>34</v>
      </c>
      <c r="J614" t="s">
        <v>34</v>
      </c>
      <c r="K614" t="s">
        <v>34</v>
      </c>
    </row>
    <row r="615" spans="1:11" x14ac:dyDescent="0.25">
      <c r="A615">
        <v>614</v>
      </c>
      <c r="B615" t="s">
        <v>621</v>
      </c>
      <c r="C615" t="s">
        <v>34</v>
      </c>
      <c r="D615" t="s">
        <v>34</v>
      </c>
      <c r="E615" t="s">
        <v>34</v>
      </c>
      <c r="F615" t="s">
        <v>34</v>
      </c>
      <c r="G615" t="s">
        <v>34</v>
      </c>
      <c r="H615" t="s">
        <v>34</v>
      </c>
      <c r="I615" t="s">
        <v>34</v>
      </c>
      <c r="J615" t="s">
        <v>34</v>
      </c>
      <c r="K615" t="s">
        <v>34</v>
      </c>
    </row>
    <row r="616" spans="1:11" x14ac:dyDescent="0.25">
      <c r="A616">
        <v>615</v>
      </c>
      <c r="B616" t="s">
        <v>621</v>
      </c>
      <c r="C616" t="s">
        <v>34</v>
      </c>
      <c r="D616" t="s">
        <v>34</v>
      </c>
      <c r="E616" t="s">
        <v>34</v>
      </c>
      <c r="F616" t="s">
        <v>34</v>
      </c>
      <c r="G616" t="s">
        <v>34</v>
      </c>
      <c r="H616" t="s">
        <v>34</v>
      </c>
      <c r="I616" t="s">
        <v>34</v>
      </c>
      <c r="J616" t="s">
        <v>34</v>
      </c>
      <c r="K616" t="s">
        <v>34</v>
      </c>
    </row>
    <row r="617" spans="1:11" x14ac:dyDescent="0.25">
      <c r="A617">
        <v>616</v>
      </c>
      <c r="B617" t="s">
        <v>34</v>
      </c>
      <c r="C617" t="s">
        <v>817</v>
      </c>
      <c r="D617" t="s">
        <v>34</v>
      </c>
      <c r="E617" t="s">
        <v>34</v>
      </c>
      <c r="F617" t="s">
        <v>34</v>
      </c>
      <c r="G617" t="s">
        <v>34</v>
      </c>
      <c r="H617" t="s">
        <v>34</v>
      </c>
      <c r="I617" t="s">
        <v>34</v>
      </c>
      <c r="J617" t="s">
        <v>34</v>
      </c>
      <c r="K617" t="s">
        <v>34</v>
      </c>
    </row>
    <row r="618" spans="1:11" x14ac:dyDescent="0.25">
      <c r="A618">
        <v>617</v>
      </c>
      <c r="B618" t="s">
        <v>34</v>
      </c>
      <c r="C618" t="s">
        <v>621</v>
      </c>
      <c r="D618" t="s">
        <v>34</v>
      </c>
      <c r="E618" t="s">
        <v>34</v>
      </c>
      <c r="F618" t="s">
        <v>34</v>
      </c>
      <c r="G618" t="s">
        <v>34</v>
      </c>
      <c r="H618" t="s">
        <v>34</v>
      </c>
      <c r="I618" t="s">
        <v>34</v>
      </c>
      <c r="J618" t="s">
        <v>34</v>
      </c>
      <c r="K618" t="s">
        <v>34</v>
      </c>
    </row>
    <row r="619" spans="1:11" x14ac:dyDescent="0.25">
      <c r="A619">
        <v>618</v>
      </c>
      <c r="B619" t="s">
        <v>621</v>
      </c>
      <c r="C619" t="s">
        <v>34</v>
      </c>
      <c r="D619" t="s">
        <v>34</v>
      </c>
      <c r="E619" t="s">
        <v>34</v>
      </c>
      <c r="F619" t="s">
        <v>34</v>
      </c>
      <c r="G619" t="s">
        <v>34</v>
      </c>
      <c r="H619" t="s">
        <v>34</v>
      </c>
      <c r="I619" t="s">
        <v>34</v>
      </c>
      <c r="J619" t="s">
        <v>34</v>
      </c>
      <c r="K619" t="s">
        <v>34</v>
      </c>
    </row>
    <row r="620" spans="1:11" x14ac:dyDescent="0.25">
      <c r="A620">
        <v>619</v>
      </c>
      <c r="B620" t="s">
        <v>621</v>
      </c>
      <c r="C620" t="s">
        <v>34</v>
      </c>
      <c r="D620" t="s">
        <v>34</v>
      </c>
      <c r="E620" t="s">
        <v>34</v>
      </c>
      <c r="F620" t="s">
        <v>34</v>
      </c>
      <c r="G620" t="s">
        <v>34</v>
      </c>
      <c r="H620" t="s">
        <v>34</v>
      </c>
      <c r="I620" t="s">
        <v>34</v>
      </c>
      <c r="J620" t="s">
        <v>34</v>
      </c>
      <c r="K620" t="s">
        <v>34</v>
      </c>
    </row>
    <row r="621" spans="1:11" x14ac:dyDescent="0.25">
      <c r="A621">
        <v>620</v>
      </c>
      <c r="B621" t="s">
        <v>34</v>
      </c>
      <c r="C621" t="s">
        <v>621</v>
      </c>
      <c r="D621" t="s">
        <v>34</v>
      </c>
      <c r="E621" t="s">
        <v>34</v>
      </c>
      <c r="F621" t="s">
        <v>34</v>
      </c>
      <c r="G621" t="s">
        <v>34</v>
      </c>
      <c r="H621" t="s">
        <v>34</v>
      </c>
      <c r="I621" t="s">
        <v>34</v>
      </c>
      <c r="J621" t="s">
        <v>34</v>
      </c>
      <c r="K621" t="s">
        <v>34</v>
      </c>
    </row>
    <row r="622" spans="1:11" x14ac:dyDescent="0.25">
      <c r="A622">
        <v>621</v>
      </c>
      <c r="B622" t="s">
        <v>621</v>
      </c>
      <c r="C622" t="s">
        <v>34</v>
      </c>
      <c r="D622" t="s">
        <v>34</v>
      </c>
      <c r="E622" t="s">
        <v>34</v>
      </c>
      <c r="F622" t="s">
        <v>34</v>
      </c>
      <c r="G622" t="s">
        <v>34</v>
      </c>
      <c r="H622" t="s">
        <v>34</v>
      </c>
      <c r="I622" t="s">
        <v>34</v>
      </c>
      <c r="J622" t="s">
        <v>34</v>
      </c>
      <c r="K622" t="s">
        <v>34</v>
      </c>
    </row>
    <row r="623" spans="1:11" x14ac:dyDescent="0.25">
      <c r="A623">
        <v>622</v>
      </c>
      <c r="B623" t="s">
        <v>617</v>
      </c>
      <c r="C623" t="s">
        <v>609</v>
      </c>
      <c r="D623" t="s">
        <v>34</v>
      </c>
      <c r="E623" t="s">
        <v>34</v>
      </c>
      <c r="F623" t="s">
        <v>34</v>
      </c>
      <c r="G623" t="s">
        <v>34</v>
      </c>
      <c r="H623" t="s">
        <v>34</v>
      </c>
      <c r="I623" t="s">
        <v>34</v>
      </c>
      <c r="J623" t="s">
        <v>34</v>
      </c>
      <c r="K623" t="s">
        <v>34</v>
      </c>
    </row>
    <row r="624" spans="1:11" x14ac:dyDescent="0.25">
      <c r="A624">
        <v>623</v>
      </c>
      <c r="B624" t="s">
        <v>817</v>
      </c>
      <c r="C624" t="s">
        <v>34</v>
      </c>
      <c r="D624" t="s">
        <v>34</v>
      </c>
      <c r="E624" t="s">
        <v>34</v>
      </c>
      <c r="F624" t="s">
        <v>34</v>
      </c>
      <c r="G624" t="s">
        <v>34</v>
      </c>
      <c r="H624" t="s">
        <v>34</v>
      </c>
      <c r="I624" t="s">
        <v>34</v>
      </c>
      <c r="J624" t="s">
        <v>34</v>
      </c>
      <c r="K624" t="s">
        <v>34</v>
      </c>
    </row>
    <row r="625" spans="1:11" x14ac:dyDescent="0.25">
      <c r="A625">
        <v>624</v>
      </c>
      <c r="B625" t="s">
        <v>621</v>
      </c>
      <c r="C625" t="s">
        <v>34</v>
      </c>
      <c r="D625" t="s">
        <v>34</v>
      </c>
      <c r="E625" t="s">
        <v>34</v>
      </c>
      <c r="F625" t="s">
        <v>34</v>
      </c>
      <c r="G625" t="s">
        <v>34</v>
      </c>
      <c r="H625" t="s">
        <v>34</v>
      </c>
      <c r="I625" t="s">
        <v>34</v>
      </c>
      <c r="J625" t="s">
        <v>34</v>
      </c>
      <c r="K625" t="s">
        <v>34</v>
      </c>
    </row>
    <row r="626" spans="1:11" x14ac:dyDescent="0.25">
      <c r="A626">
        <v>625</v>
      </c>
      <c r="B626" t="s">
        <v>621</v>
      </c>
      <c r="C626" t="s">
        <v>34</v>
      </c>
      <c r="D626" t="s">
        <v>34</v>
      </c>
      <c r="E626" t="s">
        <v>34</v>
      </c>
      <c r="F626" t="s">
        <v>34</v>
      </c>
      <c r="G626" t="s">
        <v>34</v>
      </c>
      <c r="H626" t="s">
        <v>34</v>
      </c>
      <c r="I626" t="s">
        <v>34</v>
      </c>
      <c r="J626" t="s">
        <v>34</v>
      </c>
      <c r="K626" t="s">
        <v>34</v>
      </c>
    </row>
    <row r="627" spans="1:11" x14ac:dyDescent="0.25">
      <c r="A627">
        <v>626</v>
      </c>
      <c r="B627" t="s">
        <v>621</v>
      </c>
      <c r="C627" t="s">
        <v>34</v>
      </c>
      <c r="D627" t="s">
        <v>34</v>
      </c>
      <c r="E627" t="s">
        <v>34</v>
      </c>
      <c r="F627" t="s">
        <v>34</v>
      </c>
      <c r="G627" t="s">
        <v>34</v>
      </c>
      <c r="H627" t="s">
        <v>34</v>
      </c>
      <c r="I627" t="s">
        <v>34</v>
      </c>
      <c r="J627" t="s">
        <v>34</v>
      </c>
      <c r="K627" t="s">
        <v>34</v>
      </c>
    </row>
    <row r="628" spans="1:11" x14ac:dyDescent="0.25">
      <c r="A628">
        <v>627</v>
      </c>
      <c r="B628" t="s">
        <v>34</v>
      </c>
      <c r="C628" t="s">
        <v>34</v>
      </c>
      <c r="D628" t="s">
        <v>34</v>
      </c>
      <c r="E628" t="s">
        <v>34</v>
      </c>
      <c r="F628" t="s">
        <v>34</v>
      </c>
      <c r="G628" t="s">
        <v>34</v>
      </c>
      <c r="H628" t="s">
        <v>34</v>
      </c>
      <c r="I628" t="s">
        <v>34</v>
      </c>
      <c r="J628" t="s">
        <v>34</v>
      </c>
      <c r="K628" t="s">
        <v>34</v>
      </c>
    </row>
    <row r="629" spans="1:11" x14ac:dyDescent="0.25">
      <c r="A629">
        <v>628</v>
      </c>
      <c r="B629" t="s">
        <v>34</v>
      </c>
      <c r="C629" t="s">
        <v>34</v>
      </c>
      <c r="D629" t="s">
        <v>34</v>
      </c>
      <c r="E629" t="s">
        <v>34</v>
      </c>
      <c r="F629" t="s">
        <v>34</v>
      </c>
      <c r="G629" t="s">
        <v>34</v>
      </c>
      <c r="H629" t="s">
        <v>34</v>
      </c>
      <c r="I629" t="s">
        <v>34</v>
      </c>
      <c r="J629" t="s">
        <v>34</v>
      </c>
      <c r="K629" t="s">
        <v>34</v>
      </c>
    </row>
    <row r="630" spans="1:11" x14ac:dyDescent="0.25">
      <c r="A630">
        <v>629</v>
      </c>
      <c r="B630" t="s">
        <v>820</v>
      </c>
      <c r="C630" t="s">
        <v>34</v>
      </c>
      <c r="D630" t="s">
        <v>34</v>
      </c>
      <c r="E630" t="s">
        <v>34</v>
      </c>
      <c r="F630" t="s">
        <v>34</v>
      </c>
      <c r="G630" t="s">
        <v>34</v>
      </c>
      <c r="H630" t="s">
        <v>34</v>
      </c>
      <c r="I630" t="s">
        <v>34</v>
      </c>
      <c r="J630" t="s">
        <v>34</v>
      </c>
      <c r="K630" t="s">
        <v>34</v>
      </c>
    </row>
    <row r="631" spans="1:11" x14ac:dyDescent="0.25">
      <c r="A631">
        <v>630</v>
      </c>
      <c r="B631" t="s">
        <v>759</v>
      </c>
      <c r="C631" t="s">
        <v>852</v>
      </c>
      <c r="D631" t="s">
        <v>34</v>
      </c>
      <c r="E631" t="s">
        <v>34</v>
      </c>
      <c r="F631" t="s">
        <v>34</v>
      </c>
      <c r="G631" t="s">
        <v>34</v>
      </c>
      <c r="H631" t="s">
        <v>34</v>
      </c>
      <c r="I631" t="s">
        <v>34</v>
      </c>
      <c r="J631" t="s">
        <v>34</v>
      </c>
      <c r="K631" t="s">
        <v>34</v>
      </c>
    </row>
    <row r="632" spans="1:11" x14ac:dyDescent="0.25">
      <c r="A632">
        <v>631</v>
      </c>
      <c r="B632" t="s">
        <v>34</v>
      </c>
      <c r="C632" t="s">
        <v>34</v>
      </c>
      <c r="D632" t="s">
        <v>34</v>
      </c>
      <c r="E632" t="s">
        <v>34</v>
      </c>
      <c r="F632" t="s">
        <v>34</v>
      </c>
      <c r="G632" t="s">
        <v>34</v>
      </c>
      <c r="H632" t="s">
        <v>34</v>
      </c>
      <c r="I632" t="s">
        <v>34</v>
      </c>
      <c r="J632" t="s">
        <v>34</v>
      </c>
      <c r="K632" t="s">
        <v>34</v>
      </c>
    </row>
    <row r="633" spans="1:11" x14ac:dyDescent="0.25">
      <c r="A633">
        <v>632</v>
      </c>
      <c r="B633" t="s">
        <v>34</v>
      </c>
      <c r="C633" t="s">
        <v>34</v>
      </c>
      <c r="D633" t="s">
        <v>34</v>
      </c>
      <c r="E633" t="s">
        <v>34</v>
      </c>
      <c r="F633" t="s">
        <v>34</v>
      </c>
      <c r="G633" t="s">
        <v>34</v>
      </c>
      <c r="H633" t="s">
        <v>34</v>
      </c>
      <c r="I633" t="s">
        <v>34</v>
      </c>
      <c r="J633" t="s">
        <v>34</v>
      </c>
      <c r="K633" t="s">
        <v>34</v>
      </c>
    </row>
    <row r="634" spans="1:11" x14ac:dyDescent="0.25">
      <c r="A634">
        <v>633</v>
      </c>
      <c r="B634" t="s">
        <v>34</v>
      </c>
      <c r="C634" t="s">
        <v>34</v>
      </c>
      <c r="D634" t="s">
        <v>34</v>
      </c>
      <c r="E634" t="s">
        <v>34</v>
      </c>
      <c r="F634" t="s">
        <v>34</v>
      </c>
      <c r="G634" t="s">
        <v>34</v>
      </c>
      <c r="H634" t="s">
        <v>34</v>
      </c>
      <c r="I634" t="s">
        <v>34</v>
      </c>
      <c r="J634" t="s">
        <v>34</v>
      </c>
      <c r="K634" t="s">
        <v>34</v>
      </c>
    </row>
    <row r="635" spans="1:11" x14ac:dyDescent="0.25">
      <c r="A635">
        <v>634</v>
      </c>
      <c r="B635" t="s">
        <v>34</v>
      </c>
      <c r="C635" t="s">
        <v>34</v>
      </c>
      <c r="D635" t="s">
        <v>34</v>
      </c>
      <c r="E635" t="s">
        <v>34</v>
      </c>
      <c r="F635" t="s">
        <v>34</v>
      </c>
      <c r="G635" t="s">
        <v>34</v>
      </c>
      <c r="H635" t="s">
        <v>34</v>
      </c>
      <c r="I635" t="s">
        <v>34</v>
      </c>
      <c r="J635" t="s">
        <v>34</v>
      </c>
      <c r="K635" t="s">
        <v>34</v>
      </c>
    </row>
    <row r="636" spans="1:11" x14ac:dyDescent="0.25">
      <c r="A636">
        <v>635</v>
      </c>
      <c r="B636" t="s">
        <v>34</v>
      </c>
      <c r="C636" t="s">
        <v>34</v>
      </c>
      <c r="D636" t="s">
        <v>34</v>
      </c>
      <c r="E636" t="s">
        <v>34</v>
      </c>
      <c r="F636" t="s">
        <v>34</v>
      </c>
      <c r="G636" t="s">
        <v>34</v>
      </c>
      <c r="H636" t="s">
        <v>34</v>
      </c>
      <c r="I636" t="s">
        <v>34</v>
      </c>
      <c r="J636" t="s">
        <v>34</v>
      </c>
      <c r="K636" t="s">
        <v>34</v>
      </c>
    </row>
    <row r="637" spans="1:11" x14ac:dyDescent="0.25">
      <c r="A637">
        <v>636</v>
      </c>
      <c r="B637" t="s">
        <v>34</v>
      </c>
      <c r="C637" t="s">
        <v>34</v>
      </c>
      <c r="D637" t="s">
        <v>34</v>
      </c>
      <c r="E637" t="s">
        <v>34</v>
      </c>
      <c r="F637" t="s">
        <v>34</v>
      </c>
      <c r="G637" t="s">
        <v>34</v>
      </c>
      <c r="H637" t="s">
        <v>34</v>
      </c>
      <c r="I637" t="s">
        <v>34</v>
      </c>
      <c r="J637" t="s">
        <v>34</v>
      </c>
      <c r="K637" t="s">
        <v>34</v>
      </c>
    </row>
    <row r="638" spans="1:11" x14ac:dyDescent="0.25">
      <c r="A638">
        <v>637</v>
      </c>
      <c r="B638" t="s">
        <v>34</v>
      </c>
      <c r="C638" t="s">
        <v>34</v>
      </c>
      <c r="D638" t="s">
        <v>34</v>
      </c>
      <c r="E638" t="s">
        <v>34</v>
      </c>
      <c r="F638" t="s">
        <v>34</v>
      </c>
      <c r="G638" t="s">
        <v>34</v>
      </c>
      <c r="H638" t="s">
        <v>34</v>
      </c>
      <c r="I638" t="s">
        <v>34</v>
      </c>
      <c r="J638" t="s">
        <v>34</v>
      </c>
      <c r="K638" t="s">
        <v>34</v>
      </c>
    </row>
    <row r="639" spans="1:11" x14ac:dyDescent="0.25">
      <c r="A639">
        <v>638</v>
      </c>
      <c r="B639" t="s">
        <v>34</v>
      </c>
      <c r="C639" t="s">
        <v>34</v>
      </c>
      <c r="D639" t="s">
        <v>34</v>
      </c>
      <c r="E639" t="s">
        <v>34</v>
      </c>
      <c r="F639" t="s">
        <v>34</v>
      </c>
      <c r="G639" t="s">
        <v>34</v>
      </c>
      <c r="H639" t="s">
        <v>34</v>
      </c>
      <c r="I639" t="s">
        <v>34</v>
      </c>
      <c r="J639" t="s">
        <v>34</v>
      </c>
      <c r="K639" t="s">
        <v>34</v>
      </c>
    </row>
    <row r="640" spans="1:11" x14ac:dyDescent="0.25">
      <c r="A640">
        <v>639</v>
      </c>
      <c r="B640" t="s">
        <v>34</v>
      </c>
      <c r="C640" t="s">
        <v>34</v>
      </c>
      <c r="D640" t="s">
        <v>34</v>
      </c>
      <c r="E640" t="s">
        <v>34</v>
      </c>
      <c r="F640" t="s">
        <v>34</v>
      </c>
      <c r="G640" t="s">
        <v>34</v>
      </c>
      <c r="H640" t="s">
        <v>34</v>
      </c>
      <c r="I640" t="s">
        <v>34</v>
      </c>
      <c r="J640" t="s">
        <v>34</v>
      </c>
      <c r="K640" t="s">
        <v>34</v>
      </c>
    </row>
    <row r="641" spans="1:11" x14ac:dyDescent="0.25">
      <c r="A641">
        <v>640</v>
      </c>
      <c r="B641" t="s">
        <v>34</v>
      </c>
      <c r="C641" t="s">
        <v>34</v>
      </c>
      <c r="D641" t="s">
        <v>34</v>
      </c>
      <c r="E641" t="s">
        <v>34</v>
      </c>
      <c r="F641" t="s">
        <v>34</v>
      </c>
      <c r="G641" t="s">
        <v>34</v>
      </c>
      <c r="H641" t="s">
        <v>34</v>
      </c>
      <c r="I641" t="s">
        <v>34</v>
      </c>
      <c r="J641" t="s">
        <v>34</v>
      </c>
      <c r="K641" t="s">
        <v>34</v>
      </c>
    </row>
    <row r="642" spans="1:11" x14ac:dyDescent="0.25">
      <c r="A642">
        <v>641</v>
      </c>
      <c r="B642" t="s">
        <v>34</v>
      </c>
      <c r="C642" t="s">
        <v>34</v>
      </c>
      <c r="D642" t="s">
        <v>34</v>
      </c>
      <c r="E642" t="s">
        <v>34</v>
      </c>
      <c r="F642" t="s">
        <v>34</v>
      </c>
      <c r="G642" t="s">
        <v>34</v>
      </c>
      <c r="H642" t="s">
        <v>34</v>
      </c>
      <c r="I642" t="s">
        <v>34</v>
      </c>
      <c r="J642" t="s">
        <v>34</v>
      </c>
      <c r="K642" t="s">
        <v>34</v>
      </c>
    </row>
    <row r="643" spans="1:11" x14ac:dyDescent="0.25">
      <c r="A643">
        <v>642</v>
      </c>
      <c r="B643" t="s">
        <v>34</v>
      </c>
      <c r="C643" t="s">
        <v>34</v>
      </c>
      <c r="D643" t="s">
        <v>34</v>
      </c>
      <c r="E643" t="s">
        <v>34</v>
      </c>
      <c r="F643" t="s">
        <v>34</v>
      </c>
      <c r="G643" t="s">
        <v>34</v>
      </c>
      <c r="H643" t="s">
        <v>34</v>
      </c>
      <c r="I643" t="s">
        <v>34</v>
      </c>
      <c r="J643" t="s">
        <v>34</v>
      </c>
      <c r="K643" t="s">
        <v>34</v>
      </c>
    </row>
    <row r="644" spans="1:11" x14ac:dyDescent="0.25">
      <c r="A644">
        <v>643</v>
      </c>
      <c r="B644" t="s">
        <v>34</v>
      </c>
      <c r="C644" t="s">
        <v>34</v>
      </c>
      <c r="D644" t="s">
        <v>34</v>
      </c>
      <c r="E644" t="s">
        <v>34</v>
      </c>
      <c r="F644" t="s">
        <v>34</v>
      </c>
      <c r="G644" t="s">
        <v>34</v>
      </c>
      <c r="H644" t="s">
        <v>34</v>
      </c>
      <c r="I644" t="s">
        <v>34</v>
      </c>
      <c r="J644" t="s">
        <v>34</v>
      </c>
      <c r="K644" t="s">
        <v>34</v>
      </c>
    </row>
    <row r="645" spans="1:11" x14ac:dyDescent="0.25">
      <c r="A645">
        <v>644</v>
      </c>
      <c r="B645" t="s">
        <v>34</v>
      </c>
      <c r="C645" t="s">
        <v>34</v>
      </c>
      <c r="D645" t="s">
        <v>34</v>
      </c>
      <c r="E645" t="s">
        <v>34</v>
      </c>
      <c r="F645" t="s">
        <v>34</v>
      </c>
      <c r="G645" t="s">
        <v>34</v>
      </c>
      <c r="H645" t="s">
        <v>34</v>
      </c>
      <c r="I645" t="s">
        <v>34</v>
      </c>
      <c r="J645" t="s">
        <v>34</v>
      </c>
      <c r="K645" t="s">
        <v>34</v>
      </c>
    </row>
    <row r="646" spans="1:11" x14ac:dyDescent="0.25">
      <c r="A646">
        <v>645</v>
      </c>
      <c r="B646" t="s">
        <v>34</v>
      </c>
      <c r="C646" t="s">
        <v>34</v>
      </c>
      <c r="D646" t="s">
        <v>34</v>
      </c>
      <c r="E646" t="s">
        <v>34</v>
      </c>
      <c r="F646" t="s">
        <v>34</v>
      </c>
      <c r="G646" t="s">
        <v>34</v>
      </c>
      <c r="H646" t="s">
        <v>34</v>
      </c>
      <c r="I646" t="s">
        <v>34</v>
      </c>
      <c r="J646" t="s">
        <v>34</v>
      </c>
      <c r="K646" t="s">
        <v>34</v>
      </c>
    </row>
    <row r="647" spans="1:11" x14ac:dyDescent="0.25">
      <c r="A647">
        <v>646</v>
      </c>
      <c r="B647" t="s">
        <v>34</v>
      </c>
      <c r="C647" t="s">
        <v>34</v>
      </c>
      <c r="D647" t="s">
        <v>34</v>
      </c>
      <c r="E647" t="s">
        <v>34</v>
      </c>
      <c r="F647" t="s">
        <v>34</v>
      </c>
      <c r="G647" t="s">
        <v>34</v>
      </c>
      <c r="H647" t="s">
        <v>34</v>
      </c>
      <c r="I647" t="s">
        <v>34</v>
      </c>
      <c r="J647" t="s">
        <v>34</v>
      </c>
      <c r="K647" t="s">
        <v>34</v>
      </c>
    </row>
    <row r="648" spans="1:11" x14ac:dyDescent="0.25">
      <c r="A648">
        <v>647</v>
      </c>
      <c r="B648" t="s">
        <v>34</v>
      </c>
      <c r="C648" t="s">
        <v>34</v>
      </c>
      <c r="D648" t="s">
        <v>34</v>
      </c>
      <c r="E648" t="s">
        <v>34</v>
      </c>
      <c r="F648" t="s">
        <v>34</v>
      </c>
      <c r="G648" t="s">
        <v>34</v>
      </c>
      <c r="H648" t="s">
        <v>34</v>
      </c>
      <c r="I648" t="s">
        <v>34</v>
      </c>
      <c r="J648" t="s">
        <v>34</v>
      </c>
      <c r="K648" t="s">
        <v>34</v>
      </c>
    </row>
    <row r="649" spans="1:11" x14ac:dyDescent="0.25">
      <c r="A649">
        <v>648</v>
      </c>
      <c r="B649" t="s">
        <v>34</v>
      </c>
      <c r="C649" t="s">
        <v>34</v>
      </c>
      <c r="D649" t="s">
        <v>34</v>
      </c>
      <c r="E649" t="s">
        <v>34</v>
      </c>
      <c r="F649" t="s">
        <v>34</v>
      </c>
      <c r="G649" t="s">
        <v>34</v>
      </c>
      <c r="H649" t="s">
        <v>34</v>
      </c>
      <c r="I649" t="s">
        <v>34</v>
      </c>
      <c r="J649" t="s">
        <v>34</v>
      </c>
      <c r="K649" t="s">
        <v>34</v>
      </c>
    </row>
    <row r="650" spans="1:11" x14ac:dyDescent="0.25">
      <c r="A650">
        <v>649</v>
      </c>
      <c r="B650" t="s">
        <v>34</v>
      </c>
      <c r="C650" t="s">
        <v>34</v>
      </c>
      <c r="D650" t="s">
        <v>34</v>
      </c>
      <c r="E650" t="s">
        <v>34</v>
      </c>
      <c r="F650" t="s">
        <v>34</v>
      </c>
      <c r="G650" t="s">
        <v>34</v>
      </c>
      <c r="H650" t="s">
        <v>34</v>
      </c>
      <c r="I650" t="s">
        <v>34</v>
      </c>
      <c r="J650" t="s">
        <v>34</v>
      </c>
      <c r="K650" t="s">
        <v>34</v>
      </c>
    </row>
    <row r="651" spans="1:11" x14ac:dyDescent="0.25">
      <c r="A651">
        <v>650</v>
      </c>
      <c r="B651" t="s">
        <v>34</v>
      </c>
      <c r="C651" t="s">
        <v>34</v>
      </c>
      <c r="D651" t="s">
        <v>34</v>
      </c>
      <c r="E651" t="s">
        <v>34</v>
      </c>
      <c r="F651" t="s">
        <v>34</v>
      </c>
      <c r="G651" t="s">
        <v>34</v>
      </c>
      <c r="H651" t="s">
        <v>34</v>
      </c>
      <c r="I651" t="s">
        <v>34</v>
      </c>
      <c r="J651" t="s">
        <v>34</v>
      </c>
      <c r="K651" t="s">
        <v>34</v>
      </c>
    </row>
    <row r="652" spans="1:11" x14ac:dyDescent="0.25">
      <c r="A652">
        <v>651</v>
      </c>
      <c r="B652" t="s">
        <v>827</v>
      </c>
      <c r="C652" t="s">
        <v>828</v>
      </c>
      <c r="D652" t="s">
        <v>34</v>
      </c>
      <c r="E652" t="s">
        <v>34</v>
      </c>
      <c r="F652" t="s">
        <v>34</v>
      </c>
      <c r="G652" t="s">
        <v>34</v>
      </c>
      <c r="H652" t="s">
        <v>34</v>
      </c>
      <c r="I652" t="s">
        <v>34</v>
      </c>
      <c r="J652" t="s">
        <v>34</v>
      </c>
      <c r="K652" t="s">
        <v>34</v>
      </c>
    </row>
    <row r="653" spans="1:11" x14ac:dyDescent="0.25">
      <c r="A653">
        <v>652</v>
      </c>
      <c r="B653" t="s">
        <v>735</v>
      </c>
      <c r="C653" t="s">
        <v>725</v>
      </c>
      <c r="D653" t="s">
        <v>34</v>
      </c>
      <c r="E653" t="s">
        <v>34</v>
      </c>
      <c r="F653" t="s">
        <v>34</v>
      </c>
      <c r="G653" t="s">
        <v>34</v>
      </c>
      <c r="H653" t="s">
        <v>34</v>
      </c>
      <c r="I653" t="s">
        <v>34</v>
      </c>
      <c r="J653" t="s">
        <v>34</v>
      </c>
      <c r="K653" t="s">
        <v>34</v>
      </c>
    </row>
    <row r="654" spans="1:11" x14ac:dyDescent="0.25">
      <c r="A654">
        <v>653</v>
      </c>
      <c r="B654" t="s">
        <v>34</v>
      </c>
      <c r="C654" t="s">
        <v>34</v>
      </c>
      <c r="D654" t="s">
        <v>34</v>
      </c>
      <c r="E654" t="s">
        <v>34</v>
      </c>
      <c r="F654" t="s">
        <v>34</v>
      </c>
      <c r="G654" t="s">
        <v>34</v>
      </c>
      <c r="H654" t="s">
        <v>34</v>
      </c>
      <c r="I654" t="s">
        <v>34</v>
      </c>
      <c r="J654" t="s">
        <v>34</v>
      </c>
      <c r="K654" t="s">
        <v>34</v>
      </c>
    </row>
    <row r="655" spans="1:11" x14ac:dyDescent="0.25">
      <c r="A655">
        <v>654</v>
      </c>
      <c r="B655" t="s">
        <v>34</v>
      </c>
      <c r="C655" t="s">
        <v>34</v>
      </c>
      <c r="D655" t="s">
        <v>34</v>
      </c>
      <c r="E655" t="s">
        <v>34</v>
      </c>
      <c r="F655" t="s">
        <v>34</v>
      </c>
      <c r="G655" t="s">
        <v>34</v>
      </c>
      <c r="H655" t="s">
        <v>34</v>
      </c>
      <c r="I655" t="s">
        <v>34</v>
      </c>
      <c r="J655" t="s">
        <v>34</v>
      </c>
      <c r="K655" t="s">
        <v>34</v>
      </c>
    </row>
    <row r="656" spans="1:11" x14ac:dyDescent="0.25">
      <c r="A656">
        <v>655</v>
      </c>
      <c r="B656" t="s">
        <v>617</v>
      </c>
      <c r="C656" t="s">
        <v>683</v>
      </c>
      <c r="D656" t="s">
        <v>34</v>
      </c>
      <c r="E656" t="s">
        <v>34</v>
      </c>
      <c r="F656" t="s">
        <v>34</v>
      </c>
      <c r="G656" t="s">
        <v>34</v>
      </c>
      <c r="H656" t="s">
        <v>34</v>
      </c>
      <c r="I656" t="s">
        <v>34</v>
      </c>
      <c r="J656" t="s">
        <v>34</v>
      </c>
      <c r="K656" t="s">
        <v>34</v>
      </c>
    </row>
    <row r="657" spans="1:11" x14ac:dyDescent="0.25">
      <c r="A657">
        <v>656</v>
      </c>
      <c r="B657" t="s">
        <v>34</v>
      </c>
      <c r="C657" t="s">
        <v>34</v>
      </c>
      <c r="D657" t="s">
        <v>34</v>
      </c>
      <c r="E657" t="s">
        <v>34</v>
      </c>
      <c r="F657" t="s">
        <v>34</v>
      </c>
      <c r="G657" t="s">
        <v>34</v>
      </c>
      <c r="H657" t="s">
        <v>34</v>
      </c>
      <c r="I657" t="s">
        <v>34</v>
      </c>
      <c r="J657" t="s">
        <v>34</v>
      </c>
      <c r="K657" t="s">
        <v>34</v>
      </c>
    </row>
    <row r="658" spans="1:11" x14ac:dyDescent="0.25">
      <c r="A658">
        <v>657</v>
      </c>
      <c r="B658" t="s">
        <v>639</v>
      </c>
      <c r="C658" t="s">
        <v>836</v>
      </c>
      <c r="D658" t="s">
        <v>34</v>
      </c>
      <c r="E658" t="s">
        <v>34</v>
      </c>
      <c r="F658" t="s">
        <v>34</v>
      </c>
      <c r="G658" t="s">
        <v>34</v>
      </c>
      <c r="H658" t="s">
        <v>34</v>
      </c>
      <c r="I658" t="s">
        <v>34</v>
      </c>
      <c r="J658" t="s">
        <v>34</v>
      </c>
      <c r="K658" t="s">
        <v>34</v>
      </c>
    </row>
    <row r="659" spans="1:11" x14ac:dyDescent="0.25">
      <c r="A659">
        <v>658</v>
      </c>
      <c r="B659" t="s">
        <v>617</v>
      </c>
      <c r="C659" t="s">
        <v>734</v>
      </c>
      <c r="D659" t="s">
        <v>34</v>
      </c>
      <c r="E659" t="s">
        <v>34</v>
      </c>
      <c r="F659" t="s">
        <v>34</v>
      </c>
      <c r="G659" t="s">
        <v>34</v>
      </c>
      <c r="H659" t="s">
        <v>34</v>
      </c>
      <c r="I659" t="s">
        <v>34</v>
      </c>
      <c r="J659" t="s">
        <v>34</v>
      </c>
      <c r="K659" t="s">
        <v>34</v>
      </c>
    </row>
    <row r="660" spans="1:11" x14ac:dyDescent="0.25">
      <c r="A660" t="s">
        <v>34</v>
      </c>
      <c r="B660" t="s">
        <v>34</v>
      </c>
      <c r="C660" t="s">
        <v>34</v>
      </c>
      <c r="D660" t="s">
        <v>34</v>
      </c>
      <c r="E660" t="s">
        <v>34</v>
      </c>
      <c r="F660" t="s">
        <v>34</v>
      </c>
      <c r="G660" t="s">
        <v>34</v>
      </c>
      <c r="H660" t="s">
        <v>34</v>
      </c>
      <c r="I660" t="s">
        <v>34</v>
      </c>
      <c r="J660" t="s">
        <v>34</v>
      </c>
      <c r="K660" t="s">
        <v>34</v>
      </c>
    </row>
    <row r="661" spans="1:11" x14ac:dyDescent="0.25">
      <c r="A661" t="s">
        <v>34</v>
      </c>
      <c r="B661" t="s">
        <v>34</v>
      </c>
      <c r="C661" t="s">
        <v>34</v>
      </c>
      <c r="D661" t="s">
        <v>34</v>
      </c>
      <c r="E661" t="s">
        <v>34</v>
      </c>
      <c r="F661" t="s">
        <v>34</v>
      </c>
      <c r="G661" t="s">
        <v>34</v>
      </c>
      <c r="H661" t="s">
        <v>34</v>
      </c>
      <c r="I661" t="s">
        <v>34</v>
      </c>
      <c r="J661" t="s">
        <v>34</v>
      </c>
      <c r="K661" t="s">
        <v>34</v>
      </c>
    </row>
    <row r="662" spans="1:11" x14ac:dyDescent="0.25">
      <c r="A662" t="s">
        <v>34</v>
      </c>
      <c r="B662" t="s">
        <v>34</v>
      </c>
      <c r="C662" t="s">
        <v>34</v>
      </c>
      <c r="D662" t="s">
        <v>34</v>
      </c>
      <c r="E662" t="s">
        <v>34</v>
      </c>
      <c r="F662" t="s">
        <v>34</v>
      </c>
      <c r="G662" t="s">
        <v>34</v>
      </c>
      <c r="H662" t="s">
        <v>34</v>
      </c>
      <c r="I662" t="s">
        <v>34</v>
      </c>
      <c r="J662" t="s">
        <v>34</v>
      </c>
      <c r="K662" t="s">
        <v>34</v>
      </c>
    </row>
    <row r="663" spans="1:11" x14ac:dyDescent="0.25">
      <c r="A663" t="s">
        <v>34</v>
      </c>
      <c r="B663" t="s">
        <v>34</v>
      </c>
      <c r="C663" t="s">
        <v>34</v>
      </c>
      <c r="D663" t="s">
        <v>34</v>
      </c>
      <c r="E663" t="s">
        <v>34</v>
      </c>
      <c r="F663" t="s">
        <v>34</v>
      </c>
      <c r="G663" t="s">
        <v>34</v>
      </c>
      <c r="H663" t="s">
        <v>34</v>
      </c>
      <c r="I663" t="s">
        <v>34</v>
      </c>
      <c r="J663" t="s">
        <v>34</v>
      </c>
      <c r="K663" t="s">
        <v>34</v>
      </c>
    </row>
    <row r="664" spans="1:11" x14ac:dyDescent="0.25">
      <c r="A664" t="s">
        <v>34</v>
      </c>
      <c r="B664" t="s">
        <v>34</v>
      </c>
      <c r="C664" t="s">
        <v>34</v>
      </c>
      <c r="D664" t="s">
        <v>34</v>
      </c>
      <c r="E664" t="s">
        <v>34</v>
      </c>
      <c r="F664" t="s">
        <v>34</v>
      </c>
      <c r="G664" t="s">
        <v>34</v>
      </c>
      <c r="H664" t="s">
        <v>34</v>
      </c>
      <c r="I664" t="s">
        <v>34</v>
      </c>
      <c r="J664" t="s">
        <v>34</v>
      </c>
      <c r="K664" t="s">
        <v>34</v>
      </c>
    </row>
    <row r="665" spans="1:11" x14ac:dyDescent="0.25">
      <c r="A665" t="s">
        <v>34</v>
      </c>
      <c r="B665" t="s">
        <v>34</v>
      </c>
      <c r="C665" t="s">
        <v>34</v>
      </c>
      <c r="D665" t="s">
        <v>34</v>
      </c>
      <c r="E665" t="s">
        <v>34</v>
      </c>
      <c r="F665" t="s">
        <v>34</v>
      </c>
      <c r="G665" t="s">
        <v>34</v>
      </c>
      <c r="H665" t="s">
        <v>34</v>
      </c>
      <c r="I665" t="s">
        <v>34</v>
      </c>
      <c r="J665" t="s">
        <v>34</v>
      </c>
      <c r="K665" t="s">
        <v>34</v>
      </c>
    </row>
    <row r="666" spans="1:11" x14ac:dyDescent="0.25">
      <c r="A666" t="s">
        <v>34</v>
      </c>
      <c r="B666" t="s">
        <v>34</v>
      </c>
      <c r="C666" t="s">
        <v>34</v>
      </c>
      <c r="D666" t="s">
        <v>34</v>
      </c>
      <c r="E666" t="s">
        <v>34</v>
      </c>
      <c r="F666" t="s">
        <v>34</v>
      </c>
      <c r="G666" t="s">
        <v>34</v>
      </c>
      <c r="H666" t="s">
        <v>34</v>
      </c>
      <c r="I666" t="s">
        <v>34</v>
      </c>
      <c r="J666" t="s">
        <v>34</v>
      </c>
      <c r="K666" t="s">
        <v>34</v>
      </c>
    </row>
    <row r="667" spans="1:11" x14ac:dyDescent="0.25">
      <c r="A667" t="s">
        <v>34</v>
      </c>
      <c r="B667" t="s">
        <v>34</v>
      </c>
      <c r="C667" t="s">
        <v>34</v>
      </c>
      <c r="D667" t="s">
        <v>34</v>
      </c>
      <c r="E667" t="s">
        <v>34</v>
      </c>
      <c r="F667" t="s">
        <v>34</v>
      </c>
      <c r="G667" t="s">
        <v>34</v>
      </c>
      <c r="H667" t="s">
        <v>34</v>
      </c>
      <c r="I667" t="s">
        <v>34</v>
      </c>
      <c r="J667" t="s">
        <v>34</v>
      </c>
      <c r="K667" t="s">
        <v>34</v>
      </c>
    </row>
    <row r="668" spans="1:11" x14ac:dyDescent="0.25">
      <c r="A668" t="s">
        <v>34</v>
      </c>
      <c r="B668" t="s">
        <v>34</v>
      </c>
      <c r="C668" t="s">
        <v>34</v>
      </c>
      <c r="D668" t="s">
        <v>34</v>
      </c>
      <c r="E668" t="s">
        <v>34</v>
      </c>
      <c r="F668" t="s">
        <v>34</v>
      </c>
      <c r="G668" t="s">
        <v>34</v>
      </c>
      <c r="H668" t="s">
        <v>34</v>
      </c>
      <c r="I668" t="s">
        <v>34</v>
      </c>
      <c r="J668" t="s">
        <v>34</v>
      </c>
      <c r="K668" t="s">
        <v>34</v>
      </c>
    </row>
    <row r="669" spans="1:11" x14ac:dyDescent="0.25">
      <c r="A669" t="s">
        <v>34</v>
      </c>
      <c r="B669" t="s">
        <v>34</v>
      </c>
      <c r="C669" t="s">
        <v>34</v>
      </c>
      <c r="D669" t="s">
        <v>34</v>
      </c>
      <c r="E669" t="s">
        <v>34</v>
      </c>
      <c r="F669" t="s">
        <v>34</v>
      </c>
      <c r="G669" t="s">
        <v>34</v>
      </c>
      <c r="H669" t="s">
        <v>34</v>
      </c>
      <c r="I669" t="s">
        <v>34</v>
      </c>
      <c r="J669" t="s">
        <v>34</v>
      </c>
      <c r="K669" t="s">
        <v>34</v>
      </c>
    </row>
    <row r="670" spans="1:11" x14ac:dyDescent="0.25">
      <c r="A670" t="s">
        <v>34</v>
      </c>
      <c r="B670" t="s">
        <v>34</v>
      </c>
      <c r="C670" t="s">
        <v>34</v>
      </c>
      <c r="D670" t="s">
        <v>34</v>
      </c>
      <c r="E670" t="s">
        <v>34</v>
      </c>
      <c r="F670" t="s">
        <v>34</v>
      </c>
      <c r="G670" t="s">
        <v>34</v>
      </c>
      <c r="H670" t="s">
        <v>34</v>
      </c>
      <c r="I670" t="s">
        <v>34</v>
      </c>
      <c r="J670" t="s">
        <v>34</v>
      </c>
      <c r="K670" t="s">
        <v>34</v>
      </c>
    </row>
    <row r="671" spans="1:11" x14ac:dyDescent="0.25">
      <c r="A671" t="s">
        <v>34</v>
      </c>
      <c r="B671" t="s">
        <v>34</v>
      </c>
      <c r="C671" t="s">
        <v>34</v>
      </c>
      <c r="D671" t="s">
        <v>34</v>
      </c>
      <c r="E671" t="s">
        <v>34</v>
      </c>
      <c r="F671" t="s">
        <v>34</v>
      </c>
      <c r="G671" t="s">
        <v>34</v>
      </c>
      <c r="H671" t="s">
        <v>34</v>
      </c>
      <c r="I671" t="s">
        <v>34</v>
      </c>
      <c r="J671" t="s">
        <v>34</v>
      </c>
      <c r="K671" t="s">
        <v>34</v>
      </c>
    </row>
    <row r="672" spans="1:11" x14ac:dyDescent="0.25">
      <c r="A672" t="s">
        <v>34</v>
      </c>
      <c r="B672" t="s">
        <v>34</v>
      </c>
      <c r="C672" t="s">
        <v>34</v>
      </c>
      <c r="D672" t="s">
        <v>34</v>
      </c>
      <c r="E672" t="s">
        <v>34</v>
      </c>
      <c r="F672" t="s">
        <v>34</v>
      </c>
      <c r="G672" t="s">
        <v>34</v>
      </c>
      <c r="H672" t="s">
        <v>34</v>
      </c>
      <c r="I672" t="s">
        <v>34</v>
      </c>
      <c r="J672" t="s">
        <v>34</v>
      </c>
      <c r="K672" t="s">
        <v>34</v>
      </c>
    </row>
    <row r="673" spans="1:11" x14ac:dyDescent="0.25">
      <c r="A673" t="s">
        <v>34</v>
      </c>
      <c r="B673" t="s">
        <v>34</v>
      </c>
      <c r="C673" t="s">
        <v>34</v>
      </c>
      <c r="D673" t="s">
        <v>34</v>
      </c>
      <c r="E673" t="s">
        <v>34</v>
      </c>
      <c r="F673" t="s">
        <v>34</v>
      </c>
      <c r="G673" t="s">
        <v>34</v>
      </c>
      <c r="H673" t="s">
        <v>34</v>
      </c>
      <c r="I673" t="s">
        <v>34</v>
      </c>
      <c r="J673" t="s">
        <v>34</v>
      </c>
      <c r="K673" t="s">
        <v>34</v>
      </c>
    </row>
    <row r="674" spans="1:11" x14ac:dyDescent="0.25">
      <c r="A674" t="s">
        <v>34</v>
      </c>
      <c r="B674" t="s">
        <v>34</v>
      </c>
      <c r="C674" t="s">
        <v>34</v>
      </c>
      <c r="D674" t="s">
        <v>34</v>
      </c>
      <c r="E674" t="s">
        <v>34</v>
      </c>
      <c r="F674" t="s">
        <v>34</v>
      </c>
      <c r="G674" t="s">
        <v>34</v>
      </c>
      <c r="H674" t="s">
        <v>34</v>
      </c>
      <c r="I674" t="s">
        <v>34</v>
      </c>
      <c r="J674" t="s">
        <v>34</v>
      </c>
      <c r="K674" t="s">
        <v>34</v>
      </c>
    </row>
    <row r="675" spans="1:11" x14ac:dyDescent="0.25">
      <c r="A675" t="s">
        <v>34</v>
      </c>
      <c r="B675" t="s">
        <v>34</v>
      </c>
      <c r="C675" t="s">
        <v>34</v>
      </c>
      <c r="D675" t="s">
        <v>34</v>
      </c>
      <c r="E675" t="s">
        <v>34</v>
      </c>
      <c r="F675" t="s">
        <v>34</v>
      </c>
      <c r="G675" t="s">
        <v>34</v>
      </c>
      <c r="H675" t="s">
        <v>34</v>
      </c>
      <c r="I675" t="s">
        <v>34</v>
      </c>
      <c r="J675" t="s">
        <v>34</v>
      </c>
      <c r="K675" t="s">
        <v>34</v>
      </c>
    </row>
    <row r="676" spans="1:11" x14ac:dyDescent="0.25">
      <c r="A676" t="s">
        <v>34</v>
      </c>
      <c r="B676" t="s">
        <v>34</v>
      </c>
      <c r="C676" t="s">
        <v>34</v>
      </c>
      <c r="D676" t="s">
        <v>34</v>
      </c>
      <c r="E676" t="s">
        <v>34</v>
      </c>
      <c r="F676" t="s">
        <v>34</v>
      </c>
      <c r="G676" t="s">
        <v>34</v>
      </c>
      <c r="H676" t="s">
        <v>34</v>
      </c>
      <c r="I676" t="s">
        <v>34</v>
      </c>
      <c r="J676" t="s">
        <v>34</v>
      </c>
      <c r="K676" t="s">
        <v>34</v>
      </c>
    </row>
    <row r="677" spans="1:11" x14ac:dyDescent="0.25">
      <c r="A677" t="s">
        <v>34</v>
      </c>
      <c r="B677" t="s">
        <v>34</v>
      </c>
      <c r="C677" t="s">
        <v>34</v>
      </c>
      <c r="D677" t="s">
        <v>34</v>
      </c>
      <c r="E677" t="s">
        <v>34</v>
      </c>
      <c r="F677" t="s">
        <v>34</v>
      </c>
      <c r="G677" t="s">
        <v>34</v>
      </c>
      <c r="H677" t="s">
        <v>34</v>
      </c>
      <c r="I677" t="s">
        <v>34</v>
      </c>
      <c r="J677" t="s">
        <v>34</v>
      </c>
      <c r="K677" t="s">
        <v>34</v>
      </c>
    </row>
    <row r="678" spans="1:11" x14ac:dyDescent="0.25">
      <c r="A678" t="s">
        <v>34</v>
      </c>
      <c r="B678" t="s">
        <v>34</v>
      </c>
      <c r="C678" t="s">
        <v>34</v>
      </c>
      <c r="D678" t="s">
        <v>34</v>
      </c>
      <c r="E678" t="s">
        <v>34</v>
      </c>
      <c r="F678" t="s">
        <v>34</v>
      </c>
      <c r="G678" t="s">
        <v>34</v>
      </c>
      <c r="H678" t="s">
        <v>34</v>
      </c>
      <c r="I678" t="s">
        <v>34</v>
      </c>
      <c r="J678" t="s">
        <v>34</v>
      </c>
      <c r="K678" t="s">
        <v>34</v>
      </c>
    </row>
    <row r="679" spans="1:11" x14ac:dyDescent="0.25">
      <c r="A679" t="s">
        <v>34</v>
      </c>
      <c r="B679" t="s">
        <v>34</v>
      </c>
      <c r="C679" t="s">
        <v>34</v>
      </c>
      <c r="D679" t="s">
        <v>34</v>
      </c>
      <c r="E679" t="s">
        <v>34</v>
      </c>
      <c r="F679" t="s">
        <v>34</v>
      </c>
      <c r="G679" t="s">
        <v>34</v>
      </c>
      <c r="H679" t="s">
        <v>34</v>
      </c>
      <c r="I679" t="s">
        <v>34</v>
      </c>
      <c r="J679" t="s">
        <v>34</v>
      </c>
      <c r="K679" t="s">
        <v>34</v>
      </c>
    </row>
    <row r="680" spans="1:11" x14ac:dyDescent="0.25">
      <c r="A680" t="s">
        <v>34</v>
      </c>
      <c r="B680" t="s">
        <v>34</v>
      </c>
      <c r="C680" t="s">
        <v>34</v>
      </c>
      <c r="D680" t="s">
        <v>34</v>
      </c>
      <c r="E680" t="s">
        <v>34</v>
      </c>
      <c r="F680" t="s">
        <v>34</v>
      </c>
      <c r="G680" t="s">
        <v>34</v>
      </c>
      <c r="H680" t="s">
        <v>34</v>
      </c>
      <c r="I680" t="s">
        <v>34</v>
      </c>
      <c r="J680" t="s">
        <v>34</v>
      </c>
      <c r="K680" t="s">
        <v>34</v>
      </c>
    </row>
    <row r="681" spans="1:11" x14ac:dyDescent="0.25">
      <c r="A681" t="s">
        <v>34</v>
      </c>
      <c r="B681" t="s">
        <v>34</v>
      </c>
      <c r="C681" t="s">
        <v>34</v>
      </c>
      <c r="D681" t="s">
        <v>34</v>
      </c>
      <c r="E681" t="s">
        <v>34</v>
      </c>
      <c r="F681" t="s">
        <v>34</v>
      </c>
      <c r="G681" t="s">
        <v>34</v>
      </c>
      <c r="H681" t="s">
        <v>34</v>
      </c>
      <c r="I681" t="s">
        <v>34</v>
      </c>
      <c r="J681" t="s">
        <v>34</v>
      </c>
      <c r="K681" t="s">
        <v>34</v>
      </c>
    </row>
    <row r="682" spans="1:11" x14ac:dyDescent="0.25">
      <c r="A682" t="s">
        <v>34</v>
      </c>
      <c r="B682" t="s">
        <v>34</v>
      </c>
      <c r="C682" t="s">
        <v>34</v>
      </c>
      <c r="D682" t="s">
        <v>34</v>
      </c>
      <c r="E682" t="s">
        <v>34</v>
      </c>
      <c r="F682" t="s">
        <v>34</v>
      </c>
      <c r="G682" t="s">
        <v>34</v>
      </c>
      <c r="H682" t="s">
        <v>34</v>
      </c>
      <c r="I682" t="s">
        <v>34</v>
      </c>
      <c r="J682" t="s">
        <v>34</v>
      </c>
      <c r="K682" t="s">
        <v>34</v>
      </c>
    </row>
    <row r="683" spans="1:11" x14ac:dyDescent="0.25">
      <c r="A683" t="s">
        <v>34</v>
      </c>
      <c r="B683" t="s">
        <v>34</v>
      </c>
      <c r="C683" t="s">
        <v>34</v>
      </c>
      <c r="D683" t="s">
        <v>34</v>
      </c>
      <c r="E683" t="s">
        <v>34</v>
      </c>
      <c r="F683" t="s">
        <v>34</v>
      </c>
      <c r="G683" t="s">
        <v>34</v>
      </c>
      <c r="H683" t="s">
        <v>34</v>
      </c>
      <c r="I683" t="s">
        <v>34</v>
      </c>
      <c r="J683" t="s">
        <v>34</v>
      </c>
      <c r="K683" t="s">
        <v>34</v>
      </c>
    </row>
    <row r="684" spans="1:11" x14ac:dyDescent="0.25">
      <c r="A684" t="s">
        <v>34</v>
      </c>
      <c r="B684" t="s">
        <v>34</v>
      </c>
      <c r="C684" t="s">
        <v>34</v>
      </c>
      <c r="D684" t="s">
        <v>34</v>
      </c>
      <c r="E684" t="s">
        <v>34</v>
      </c>
      <c r="F684" t="s">
        <v>34</v>
      </c>
      <c r="G684" t="s">
        <v>34</v>
      </c>
      <c r="H684" t="s">
        <v>34</v>
      </c>
      <c r="I684" t="s">
        <v>34</v>
      </c>
      <c r="J684" t="s">
        <v>34</v>
      </c>
      <c r="K684" t="s">
        <v>34</v>
      </c>
    </row>
    <row r="685" spans="1:11" x14ac:dyDescent="0.25">
      <c r="A685" t="s">
        <v>34</v>
      </c>
      <c r="B685" t="s">
        <v>34</v>
      </c>
      <c r="C685" t="s">
        <v>34</v>
      </c>
      <c r="D685" t="s">
        <v>34</v>
      </c>
      <c r="E685" t="s">
        <v>34</v>
      </c>
      <c r="F685" t="s">
        <v>34</v>
      </c>
      <c r="G685" t="s">
        <v>34</v>
      </c>
      <c r="H685" t="s">
        <v>34</v>
      </c>
      <c r="I685" t="s">
        <v>34</v>
      </c>
      <c r="J685" t="s">
        <v>34</v>
      </c>
      <c r="K685" t="s">
        <v>34</v>
      </c>
    </row>
    <row r="686" spans="1:11" x14ac:dyDescent="0.25">
      <c r="A686" t="s">
        <v>34</v>
      </c>
      <c r="B686" t="s">
        <v>34</v>
      </c>
      <c r="C686" t="s">
        <v>34</v>
      </c>
      <c r="D686" t="s">
        <v>34</v>
      </c>
      <c r="E686" t="s">
        <v>34</v>
      </c>
      <c r="F686" t="s">
        <v>34</v>
      </c>
      <c r="G686" t="s">
        <v>34</v>
      </c>
      <c r="H686" t="s">
        <v>34</v>
      </c>
      <c r="I686" t="s">
        <v>34</v>
      </c>
      <c r="J686" t="s">
        <v>34</v>
      </c>
      <c r="K686" t="s">
        <v>34</v>
      </c>
    </row>
    <row r="687" spans="1:11" x14ac:dyDescent="0.25">
      <c r="A687" t="s">
        <v>34</v>
      </c>
      <c r="B687" t="s">
        <v>34</v>
      </c>
      <c r="C687" t="s">
        <v>34</v>
      </c>
      <c r="D687" t="s">
        <v>34</v>
      </c>
      <c r="E687" t="s">
        <v>34</v>
      </c>
      <c r="F687" t="s">
        <v>34</v>
      </c>
      <c r="G687" t="s">
        <v>34</v>
      </c>
      <c r="H687" t="s">
        <v>34</v>
      </c>
      <c r="I687" t="s">
        <v>34</v>
      </c>
      <c r="J687" t="s">
        <v>34</v>
      </c>
      <c r="K687" t="s">
        <v>34</v>
      </c>
    </row>
    <row r="688" spans="1:11" x14ac:dyDescent="0.25">
      <c r="A688" t="s">
        <v>34</v>
      </c>
      <c r="B688" t="s">
        <v>34</v>
      </c>
      <c r="C688" t="s">
        <v>34</v>
      </c>
      <c r="D688" t="s">
        <v>34</v>
      </c>
      <c r="E688" t="s">
        <v>34</v>
      </c>
      <c r="F688" t="s">
        <v>34</v>
      </c>
      <c r="G688" t="s">
        <v>34</v>
      </c>
      <c r="H688" t="s">
        <v>34</v>
      </c>
      <c r="I688" t="s">
        <v>34</v>
      </c>
      <c r="J688" t="s">
        <v>34</v>
      </c>
      <c r="K688" t="s">
        <v>34</v>
      </c>
    </row>
    <row r="689" spans="1:11" x14ac:dyDescent="0.25">
      <c r="A689" t="s">
        <v>34</v>
      </c>
      <c r="B689" t="s">
        <v>34</v>
      </c>
      <c r="C689" t="s">
        <v>34</v>
      </c>
      <c r="D689" t="s">
        <v>34</v>
      </c>
      <c r="E689" t="s">
        <v>34</v>
      </c>
      <c r="F689" t="s">
        <v>34</v>
      </c>
      <c r="G689" t="s">
        <v>34</v>
      </c>
      <c r="H689" t="s">
        <v>34</v>
      </c>
      <c r="I689" t="s">
        <v>34</v>
      </c>
      <c r="J689" t="s">
        <v>34</v>
      </c>
      <c r="K689" t="s">
        <v>34</v>
      </c>
    </row>
    <row r="690" spans="1:11" x14ac:dyDescent="0.25">
      <c r="A690" t="s">
        <v>34</v>
      </c>
      <c r="B690" t="s">
        <v>34</v>
      </c>
      <c r="C690" t="s">
        <v>34</v>
      </c>
      <c r="D690" t="s">
        <v>34</v>
      </c>
      <c r="E690" t="s">
        <v>34</v>
      </c>
      <c r="F690" t="s">
        <v>34</v>
      </c>
      <c r="G690" t="s">
        <v>34</v>
      </c>
      <c r="H690" t="s">
        <v>34</v>
      </c>
      <c r="I690" t="s">
        <v>34</v>
      </c>
      <c r="J690" t="s">
        <v>34</v>
      </c>
      <c r="K690" t="s">
        <v>34</v>
      </c>
    </row>
    <row r="691" spans="1:11" x14ac:dyDescent="0.25">
      <c r="A691" t="s">
        <v>34</v>
      </c>
      <c r="B691" t="s">
        <v>34</v>
      </c>
      <c r="C691" t="s">
        <v>34</v>
      </c>
      <c r="D691" t="s">
        <v>34</v>
      </c>
      <c r="E691" t="s">
        <v>34</v>
      </c>
      <c r="F691" t="s">
        <v>34</v>
      </c>
      <c r="G691" t="s">
        <v>34</v>
      </c>
      <c r="H691" t="s">
        <v>34</v>
      </c>
      <c r="I691" t="s">
        <v>34</v>
      </c>
      <c r="J691" t="s">
        <v>34</v>
      </c>
      <c r="K691" t="s">
        <v>34</v>
      </c>
    </row>
    <row r="692" spans="1:11" x14ac:dyDescent="0.25">
      <c r="A692" t="s">
        <v>34</v>
      </c>
      <c r="B692" t="s">
        <v>34</v>
      </c>
      <c r="C692" t="s">
        <v>34</v>
      </c>
      <c r="D692" t="s">
        <v>34</v>
      </c>
      <c r="E692" t="s">
        <v>34</v>
      </c>
      <c r="F692" t="s">
        <v>34</v>
      </c>
      <c r="G692" t="s">
        <v>34</v>
      </c>
      <c r="H692" t="s">
        <v>34</v>
      </c>
      <c r="I692" t="s">
        <v>34</v>
      </c>
      <c r="J692" t="s">
        <v>34</v>
      </c>
      <c r="K692" t="s">
        <v>34</v>
      </c>
    </row>
    <row r="693" spans="1:11" x14ac:dyDescent="0.25">
      <c r="A693" t="s">
        <v>34</v>
      </c>
      <c r="B693" t="s">
        <v>34</v>
      </c>
      <c r="C693" t="s">
        <v>34</v>
      </c>
      <c r="D693" t="s">
        <v>34</v>
      </c>
      <c r="E693" t="s">
        <v>34</v>
      </c>
      <c r="F693" t="s">
        <v>34</v>
      </c>
      <c r="G693" t="s">
        <v>34</v>
      </c>
      <c r="H693" t="s">
        <v>34</v>
      </c>
      <c r="I693" t="s">
        <v>34</v>
      </c>
      <c r="J693" t="s">
        <v>34</v>
      </c>
      <c r="K693" t="s">
        <v>34</v>
      </c>
    </row>
    <row r="694" spans="1:11" x14ac:dyDescent="0.25">
      <c r="A694" t="s">
        <v>34</v>
      </c>
      <c r="B694" t="s">
        <v>34</v>
      </c>
      <c r="C694" t="s">
        <v>34</v>
      </c>
      <c r="D694" t="s">
        <v>34</v>
      </c>
      <c r="E694" t="s">
        <v>34</v>
      </c>
      <c r="F694" t="s">
        <v>34</v>
      </c>
      <c r="G694" t="s">
        <v>34</v>
      </c>
      <c r="H694" t="s">
        <v>34</v>
      </c>
      <c r="I694" t="s">
        <v>34</v>
      </c>
      <c r="J694" t="s">
        <v>34</v>
      </c>
      <c r="K694" t="s">
        <v>34</v>
      </c>
    </row>
    <row r="695" spans="1:11" x14ac:dyDescent="0.25">
      <c r="A695" t="s">
        <v>34</v>
      </c>
      <c r="B695" t="s">
        <v>34</v>
      </c>
      <c r="C695" t="s">
        <v>34</v>
      </c>
      <c r="D695" t="s">
        <v>34</v>
      </c>
      <c r="E695" t="s">
        <v>34</v>
      </c>
      <c r="F695" t="s">
        <v>34</v>
      </c>
      <c r="G695" t="s">
        <v>34</v>
      </c>
      <c r="H695" t="s">
        <v>34</v>
      </c>
      <c r="I695" t="s">
        <v>34</v>
      </c>
      <c r="J695" t="s">
        <v>34</v>
      </c>
      <c r="K695" t="s">
        <v>34</v>
      </c>
    </row>
    <row r="696" spans="1:11" x14ac:dyDescent="0.25">
      <c r="A696" t="s">
        <v>34</v>
      </c>
      <c r="B696" t="s">
        <v>34</v>
      </c>
      <c r="C696" t="s">
        <v>34</v>
      </c>
      <c r="D696" t="s">
        <v>34</v>
      </c>
      <c r="E696" t="s">
        <v>34</v>
      </c>
      <c r="F696" t="s">
        <v>34</v>
      </c>
      <c r="G696" t="s">
        <v>34</v>
      </c>
      <c r="H696" t="s">
        <v>34</v>
      </c>
      <c r="I696" t="s">
        <v>34</v>
      </c>
      <c r="J696" t="s">
        <v>34</v>
      </c>
      <c r="K696" t="s">
        <v>34</v>
      </c>
    </row>
    <row r="697" spans="1:11" x14ac:dyDescent="0.25">
      <c r="A697" t="s">
        <v>34</v>
      </c>
      <c r="B697" t="s">
        <v>34</v>
      </c>
      <c r="C697" t="s">
        <v>34</v>
      </c>
      <c r="D697" t="s">
        <v>34</v>
      </c>
      <c r="E697" t="s">
        <v>34</v>
      </c>
      <c r="F697" t="s">
        <v>34</v>
      </c>
      <c r="G697" t="s">
        <v>34</v>
      </c>
      <c r="H697" t="s">
        <v>34</v>
      </c>
      <c r="I697" t="s">
        <v>34</v>
      </c>
      <c r="J697" t="s">
        <v>34</v>
      </c>
      <c r="K697" t="s">
        <v>34</v>
      </c>
    </row>
    <row r="698" spans="1:11" x14ac:dyDescent="0.25">
      <c r="A698" t="s">
        <v>34</v>
      </c>
      <c r="B698" t="s">
        <v>34</v>
      </c>
      <c r="C698" t="s">
        <v>34</v>
      </c>
      <c r="D698" t="s">
        <v>34</v>
      </c>
      <c r="E698" t="s">
        <v>34</v>
      </c>
      <c r="F698" t="s">
        <v>34</v>
      </c>
      <c r="G698" t="s">
        <v>34</v>
      </c>
      <c r="H698" t="s">
        <v>34</v>
      </c>
      <c r="I698" t="s">
        <v>34</v>
      </c>
      <c r="J698" t="s">
        <v>34</v>
      </c>
      <c r="K698" t="s">
        <v>34</v>
      </c>
    </row>
    <row r="699" spans="1:11" x14ac:dyDescent="0.25">
      <c r="A699" t="s">
        <v>34</v>
      </c>
      <c r="B699" t="s">
        <v>34</v>
      </c>
      <c r="C699" t="s">
        <v>34</v>
      </c>
      <c r="D699" t="s">
        <v>34</v>
      </c>
      <c r="E699" t="s">
        <v>34</v>
      </c>
      <c r="F699" t="s">
        <v>34</v>
      </c>
      <c r="G699" t="s">
        <v>34</v>
      </c>
      <c r="H699" t="s">
        <v>34</v>
      </c>
      <c r="I699" t="s">
        <v>34</v>
      </c>
      <c r="J699" t="s">
        <v>34</v>
      </c>
      <c r="K699" t="s">
        <v>34</v>
      </c>
    </row>
    <row r="700" spans="1:11" x14ac:dyDescent="0.25">
      <c r="A700" t="s">
        <v>34</v>
      </c>
      <c r="B700" t="s">
        <v>34</v>
      </c>
      <c r="C700" t="s">
        <v>34</v>
      </c>
      <c r="D700" t="s">
        <v>34</v>
      </c>
      <c r="E700" t="s">
        <v>34</v>
      </c>
      <c r="F700" t="s">
        <v>34</v>
      </c>
      <c r="G700" t="s">
        <v>34</v>
      </c>
      <c r="H700" t="s">
        <v>34</v>
      </c>
      <c r="I700" t="s">
        <v>34</v>
      </c>
      <c r="J700" t="s">
        <v>34</v>
      </c>
      <c r="K700" t="s">
        <v>34</v>
      </c>
    </row>
    <row r="701" spans="1:11" x14ac:dyDescent="0.25">
      <c r="A701" t="s">
        <v>34</v>
      </c>
      <c r="B701" t="s">
        <v>34</v>
      </c>
      <c r="C701" t="s">
        <v>34</v>
      </c>
      <c r="D701" t="s">
        <v>34</v>
      </c>
      <c r="E701" t="s">
        <v>34</v>
      </c>
      <c r="F701" t="s">
        <v>34</v>
      </c>
      <c r="G701" t="s">
        <v>34</v>
      </c>
      <c r="H701" t="s">
        <v>34</v>
      </c>
      <c r="I701" t="s">
        <v>34</v>
      </c>
      <c r="J701" t="s">
        <v>34</v>
      </c>
      <c r="K701" t="s">
        <v>34</v>
      </c>
    </row>
    <row r="702" spans="1:11" x14ac:dyDescent="0.25">
      <c r="A702" t="s">
        <v>34</v>
      </c>
      <c r="B702" t="s">
        <v>34</v>
      </c>
      <c r="C702" t="s">
        <v>34</v>
      </c>
      <c r="D702" t="s">
        <v>34</v>
      </c>
      <c r="E702" t="s">
        <v>34</v>
      </c>
      <c r="F702" t="s">
        <v>34</v>
      </c>
      <c r="G702" t="s">
        <v>34</v>
      </c>
      <c r="H702" t="s">
        <v>34</v>
      </c>
      <c r="I702" t="s">
        <v>34</v>
      </c>
      <c r="J702" t="s">
        <v>34</v>
      </c>
      <c r="K702" t="s">
        <v>34</v>
      </c>
    </row>
    <row r="703" spans="1:11" x14ac:dyDescent="0.25">
      <c r="A703" t="s">
        <v>34</v>
      </c>
      <c r="B703" t="s">
        <v>34</v>
      </c>
      <c r="C703" t="s">
        <v>34</v>
      </c>
      <c r="D703" t="s">
        <v>34</v>
      </c>
      <c r="E703" t="s">
        <v>34</v>
      </c>
      <c r="F703" t="s">
        <v>34</v>
      </c>
      <c r="G703" t="s">
        <v>34</v>
      </c>
      <c r="H703" t="s">
        <v>34</v>
      </c>
      <c r="I703" t="s">
        <v>34</v>
      </c>
      <c r="J703" t="s">
        <v>34</v>
      </c>
      <c r="K703" t="s">
        <v>34</v>
      </c>
    </row>
    <row r="704" spans="1:11" x14ac:dyDescent="0.25">
      <c r="A704" t="s">
        <v>34</v>
      </c>
      <c r="B704" t="s">
        <v>34</v>
      </c>
      <c r="C704" t="s">
        <v>34</v>
      </c>
      <c r="D704" t="s">
        <v>34</v>
      </c>
      <c r="E704" t="s">
        <v>34</v>
      </c>
      <c r="F704" t="s">
        <v>34</v>
      </c>
      <c r="G704" t="s">
        <v>34</v>
      </c>
      <c r="H704" t="s">
        <v>34</v>
      </c>
      <c r="I704" t="s">
        <v>34</v>
      </c>
      <c r="J704" t="s">
        <v>34</v>
      </c>
      <c r="K704" t="s">
        <v>34</v>
      </c>
    </row>
    <row r="705" spans="1:11" x14ac:dyDescent="0.25">
      <c r="A705" t="s">
        <v>34</v>
      </c>
      <c r="B705" t="s">
        <v>34</v>
      </c>
      <c r="C705" t="s">
        <v>34</v>
      </c>
      <c r="D705" t="s">
        <v>34</v>
      </c>
      <c r="E705" t="s">
        <v>34</v>
      </c>
      <c r="F705" t="s">
        <v>34</v>
      </c>
      <c r="G705" t="s">
        <v>34</v>
      </c>
      <c r="H705" t="s">
        <v>34</v>
      </c>
      <c r="I705" t="s">
        <v>34</v>
      </c>
      <c r="J705" t="s">
        <v>34</v>
      </c>
      <c r="K705" t="s">
        <v>34</v>
      </c>
    </row>
    <row r="706" spans="1:11" x14ac:dyDescent="0.25">
      <c r="A706" t="s">
        <v>34</v>
      </c>
      <c r="B706" t="s">
        <v>34</v>
      </c>
      <c r="C706" t="s">
        <v>34</v>
      </c>
      <c r="D706" t="s">
        <v>34</v>
      </c>
      <c r="E706" t="s">
        <v>34</v>
      </c>
      <c r="F706" t="s">
        <v>34</v>
      </c>
      <c r="G706" t="s">
        <v>34</v>
      </c>
      <c r="H706" t="s">
        <v>34</v>
      </c>
      <c r="I706" t="s">
        <v>34</v>
      </c>
      <c r="J706" t="s">
        <v>34</v>
      </c>
      <c r="K706" t="s">
        <v>34</v>
      </c>
    </row>
    <row r="707" spans="1:11" x14ac:dyDescent="0.25">
      <c r="A707" t="s">
        <v>34</v>
      </c>
      <c r="B707" t="s">
        <v>34</v>
      </c>
      <c r="C707" t="s">
        <v>34</v>
      </c>
      <c r="D707" t="s">
        <v>34</v>
      </c>
      <c r="E707" t="s">
        <v>34</v>
      </c>
      <c r="F707" t="s">
        <v>34</v>
      </c>
      <c r="G707" t="s">
        <v>34</v>
      </c>
      <c r="H707" t="s">
        <v>34</v>
      </c>
      <c r="I707" t="s">
        <v>34</v>
      </c>
      <c r="J707" t="s">
        <v>34</v>
      </c>
      <c r="K707" t="s">
        <v>34</v>
      </c>
    </row>
    <row r="708" spans="1:11" x14ac:dyDescent="0.25">
      <c r="A708" t="s">
        <v>34</v>
      </c>
      <c r="B708" t="s">
        <v>34</v>
      </c>
      <c r="C708" t="s">
        <v>34</v>
      </c>
      <c r="D708" t="s">
        <v>34</v>
      </c>
      <c r="E708" t="s">
        <v>34</v>
      </c>
      <c r="F708" t="s">
        <v>34</v>
      </c>
      <c r="G708" t="s">
        <v>34</v>
      </c>
      <c r="H708" t="s">
        <v>34</v>
      </c>
      <c r="I708" t="s">
        <v>34</v>
      </c>
      <c r="J708" t="s">
        <v>34</v>
      </c>
      <c r="K708" t="s">
        <v>34</v>
      </c>
    </row>
    <row r="709" spans="1:11" x14ac:dyDescent="0.25">
      <c r="A709" t="s">
        <v>34</v>
      </c>
      <c r="B709" t="s">
        <v>34</v>
      </c>
      <c r="C709" t="s">
        <v>34</v>
      </c>
      <c r="D709" t="s">
        <v>34</v>
      </c>
      <c r="E709" t="s">
        <v>34</v>
      </c>
      <c r="F709" t="s">
        <v>34</v>
      </c>
      <c r="G709" t="s">
        <v>34</v>
      </c>
      <c r="H709" t="s">
        <v>34</v>
      </c>
      <c r="I709" t="s">
        <v>34</v>
      </c>
      <c r="J709" t="s">
        <v>34</v>
      </c>
      <c r="K709" t="s">
        <v>34</v>
      </c>
    </row>
    <row r="710" spans="1:11" x14ac:dyDescent="0.25">
      <c r="A710" t="s">
        <v>34</v>
      </c>
      <c r="B710" t="s">
        <v>34</v>
      </c>
      <c r="C710" t="s">
        <v>34</v>
      </c>
      <c r="D710" t="s">
        <v>34</v>
      </c>
      <c r="E710" t="s">
        <v>34</v>
      </c>
      <c r="F710" t="s">
        <v>34</v>
      </c>
      <c r="G710" t="s">
        <v>34</v>
      </c>
      <c r="H710" t="s">
        <v>34</v>
      </c>
      <c r="I710" t="s">
        <v>34</v>
      </c>
      <c r="J710" t="s">
        <v>34</v>
      </c>
      <c r="K710" t="s">
        <v>34</v>
      </c>
    </row>
    <row r="711" spans="1:11" x14ac:dyDescent="0.25">
      <c r="A711" t="s">
        <v>34</v>
      </c>
      <c r="B711" t="s">
        <v>34</v>
      </c>
      <c r="C711" t="s">
        <v>34</v>
      </c>
      <c r="D711" t="s">
        <v>34</v>
      </c>
      <c r="E711" t="s">
        <v>34</v>
      </c>
      <c r="F711" t="s">
        <v>34</v>
      </c>
      <c r="G711" t="s">
        <v>34</v>
      </c>
      <c r="H711" t="s">
        <v>34</v>
      </c>
      <c r="I711" t="s">
        <v>34</v>
      </c>
      <c r="J711" t="s">
        <v>34</v>
      </c>
      <c r="K711" t="s">
        <v>34</v>
      </c>
    </row>
    <row r="712" spans="1:11" x14ac:dyDescent="0.25">
      <c r="A712" t="s">
        <v>34</v>
      </c>
      <c r="B712" t="s">
        <v>34</v>
      </c>
      <c r="C712" t="s">
        <v>34</v>
      </c>
      <c r="D712" t="s">
        <v>34</v>
      </c>
      <c r="E712" t="s">
        <v>34</v>
      </c>
      <c r="F712" t="s">
        <v>34</v>
      </c>
      <c r="G712" t="s">
        <v>34</v>
      </c>
      <c r="H712" t="s">
        <v>34</v>
      </c>
      <c r="I712" t="s">
        <v>34</v>
      </c>
      <c r="J712" t="s">
        <v>34</v>
      </c>
      <c r="K712" t="s">
        <v>34</v>
      </c>
    </row>
    <row r="713" spans="1:11" x14ac:dyDescent="0.25">
      <c r="A713" t="s">
        <v>34</v>
      </c>
      <c r="B713" t="s">
        <v>34</v>
      </c>
      <c r="C713" t="s">
        <v>34</v>
      </c>
      <c r="D713" t="s">
        <v>34</v>
      </c>
      <c r="E713" t="s">
        <v>34</v>
      </c>
      <c r="F713" t="s">
        <v>34</v>
      </c>
      <c r="G713" t="s">
        <v>34</v>
      </c>
      <c r="H713" t="s">
        <v>34</v>
      </c>
      <c r="I713" t="s">
        <v>34</v>
      </c>
      <c r="J713" t="s">
        <v>34</v>
      </c>
      <c r="K713" t="s">
        <v>34</v>
      </c>
    </row>
    <row r="714" spans="1:11" x14ac:dyDescent="0.25">
      <c r="A714" t="s">
        <v>34</v>
      </c>
      <c r="B714" t="s">
        <v>34</v>
      </c>
      <c r="C714" t="s">
        <v>34</v>
      </c>
      <c r="D714" t="s">
        <v>34</v>
      </c>
      <c r="E714" t="s">
        <v>34</v>
      </c>
      <c r="F714" t="s">
        <v>34</v>
      </c>
      <c r="G714" t="s">
        <v>34</v>
      </c>
      <c r="H714" t="s">
        <v>34</v>
      </c>
      <c r="I714" t="s">
        <v>34</v>
      </c>
      <c r="J714" t="s">
        <v>34</v>
      </c>
      <c r="K714" t="s">
        <v>34</v>
      </c>
    </row>
    <row r="715" spans="1:11" x14ac:dyDescent="0.25">
      <c r="A715" t="s">
        <v>34</v>
      </c>
      <c r="B715" t="s">
        <v>34</v>
      </c>
      <c r="C715" t="s">
        <v>34</v>
      </c>
      <c r="D715" t="s">
        <v>34</v>
      </c>
      <c r="E715" t="s">
        <v>34</v>
      </c>
      <c r="F715" t="s">
        <v>34</v>
      </c>
      <c r="G715" t="s">
        <v>34</v>
      </c>
      <c r="H715" t="s">
        <v>34</v>
      </c>
      <c r="I715" t="s">
        <v>34</v>
      </c>
      <c r="J715" t="s">
        <v>34</v>
      </c>
      <c r="K715" t="s">
        <v>34</v>
      </c>
    </row>
    <row r="716" spans="1:11" x14ac:dyDescent="0.25">
      <c r="A716" t="s">
        <v>34</v>
      </c>
      <c r="B716" t="s">
        <v>34</v>
      </c>
      <c r="C716" t="s">
        <v>34</v>
      </c>
      <c r="D716" t="s">
        <v>34</v>
      </c>
      <c r="E716" t="s">
        <v>34</v>
      </c>
      <c r="F716" t="s">
        <v>34</v>
      </c>
      <c r="G716" t="s">
        <v>34</v>
      </c>
      <c r="H716" t="s">
        <v>34</v>
      </c>
      <c r="I716" t="s">
        <v>34</v>
      </c>
      <c r="J716" t="s">
        <v>34</v>
      </c>
      <c r="K716" t="s">
        <v>34</v>
      </c>
    </row>
    <row r="717" spans="1:11" x14ac:dyDescent="0.25">
      <c r="A717" t="s">
        <v>34</v>
      </c>
      <c r="B717" t="s">
        <v>34</v>
      </c>
      <c r="C717" t="s">
        <v>34</v>
      </c>
      <c r="D717" t="s">
        <v>34</v>
      </c>
      <c r="E717" t="s">
        <v>34</v>
      </c>
      <c r="F717" t="s">
        <v>34</v>
      </c>
      <c r="G717" t="s">
        <v>34</v>
      </c>
      <c r="H717" t="s">
        <v>34</v>
      </c>
      <c r="I717" t="s">
        <v>34</v>
      </c>
      <c r="J717" t="s">
        <v>34</v>
      </c>
      <c r="K717" t="s">
        <v>34</v>
      </c>
    </row>
    <row r="718" spans="1:11" x14ac:dyDescent="0.25">
      <c r="A718" t="s">
        <v>34</v>
      </c>
      <c r="B718" t="s">
        <v>34</v>
      </c>
      <c r="C718" t="s">
        <v>34</v>
      </c>
      <c r="D718" t="s">
        <v>34</v>
      </c>
      <c r="E718" t="s">
        <v>34</v>
      </c>
      <c r="F718" t="s">
        <v>34</v>
      </c>
      <c r="G718" t="s">
        <v>34</v>
      </c>
      <c r="H718" t="s">
        <v>34</v>
      </c>
      <c r="I718" t="s">
        <v>34</v>
      </c>
      <c r="J718" t="s">
        <v>34</v>
      </c>
      <c r="K718" t="s">
        <v>34</v>
      </c>
    </row>
    <row r="719" spans="1:11" x14ac:dyDescent="0.25">
      <c r="A719" t="s">
        <v>34</v>
      </c>
      <c r="B719" t="s">
        <v>34</v>
      </c>
      <c r="C719" t="s">
        <v>34</v>
      </c>
      <c r="D719" t="s">
        <v>34</v>
      </c>
      <c r="E719" t="s">
        <v>34</v>
      </c>
      <c r="F719" t="s">
        <v>34</v>
      </c>
      <c r="G719" t="s">
        <v>34</v>
      </c>
      <c r="H719" t="s">
        <v>34</v>
      </c>
      <c r="I719" t="s">
        <v>34</v>
      </c>
      <c r="J719" t="s">
        <v>34</v>
      </c>
      <c r="K719" t="s">
        <v>34</v>
      </c>
    </row>
    <row r="720" spans="1:11" x14ac:dyDescent="0.25">
      <c r="A720" t="s">
        <v>34</v>
      </c>
      <c r="B720" t="s">
        <v>34</v>
      </c>
      <c r="C720" t="s">
        <v>34</v>
      </c>
      <c r="D720" t="s">
        <v>34</v>
      </c>
      <c r="E720" t="s">
        <v>34</v>
      </c>
      <c r="F720" t="s">
        <v>34</v>
      </c>
      <c r="G720" t="s">
        <v>34</v>
      </c>
      <c r="H720" t="s">
        <v>34</v>
      </c>
      <c r="I720" t="s">
        <v>34</v>
      </c>
      <c r="J720" t="s">
        <v>34</v>
      </c>
      <c r="K720" t="s">
        <v>34</v>
      </c>
    </row>
    <row r="721" spans="1:11" x14ac:dyDescent="0.25">
      <c r="A721" t="s">
        <v>34</v>
      </c>
      <c r="B721" t="s">
        <v>34</v>
      </c>
      <c r="C721" t="s">
        <v>34</v>
      </c>
      <c r="D721" t="s">
        <v>34</v>
      </c>
      <c r="E721" t="s">
        <v>34</v>
      </c>
      <c r="F721" t="s">
        <v>34</v>
      </c>
      <c r="G721" t="s">
        <v>34</v>
      </c>
      <c r="H721" t="s">
        <v>34</v>
      </c>
      <c r="I721" t="s">
        <v>34</v>
      </c>
      <c r="J721" t="s">
        <v>34</v>
      </c>
      <c r="K721" t="s">
        <v>34</v>
      </c>
    </row>
    <row r="722" spans="1:11" x14ac:dyDescent="0.25">
      <c r="A722" t="s">
        <v>34</v>
      </c>
      <c r="B722" t="s">
        <v>34</v>
      </c>
      <c r="C722" t="s">
        <v>34</v>
      </c>
      <c r="D722" t="s">
        <v>34</v>
      </c>
      <c r="E722" t="s">
        <v>34</v>
      </c>
      <c r="F722" t="s">
        <v>34</v>
      </c>
      <c r="G722" t="s">
        <v>34</v>
      </c>
      <c r="H722" t="s">
        <v>34</v>
      </c>
      <c r="I722" t="s">
        <v>34</v>
      </c>
      <c r="J722" t="s">
        <v>34</v>
      </c>
      <c r="K722" t="s">
        <v>34</v>
      </c>
    </row>
    <row r="723" spans="1:11" x14ac:dyDescent="0.25">
      <c r="A723" t="s">
        <v>34</v>
      </c>
      <c r="B723" t="s">
        <v>34</v>
      </c>
      <c r="C723" t="s">
        <v>34</v>
      </c>
      <c r="D723" t="s">
        <v>34</v>
      </c>
      <c r="E723" t="s">
        <v>34</v>
      </c>
      <c r="F723" t="s">
        <v>34</v>
      </c>
      <c r="G723" t="s">
        <v>34</v>
      </c>
      <c r="H723" t="s">
        <v>34</v>
      </c>
      <c r="I723" t="s">
        <v>34</v>
      </c>
      <c r="J723" t="s">
        <v>34</v>
      </c>
      <c r="K723" t="s">
        <v>34</v>
      </c>
    </row>
    <row r="724" spans="1:11" x14ac:dyDescent="0.25">
      <c r="A724" t="s">
        <v>34</v>
      </c>
      <c r="B724" t="s">
        <v>34</v>
      </c>
      <c r="C724" t="s">
        <v>34</v>
      </c>
      <c r="D724" t="s">
        <v>34</v>
      </c>
      <c r="E724" t="s">
        <v>34</v>
      </c>
      <c r="F724" t="s">
        <v>34</v>
      </c>
      <c r="G724" t="s">
        <v>34</v>
      </c>
      <c r="H724" t="s">
        <v>34</v>
      </c>
      <c r="I724" t="s">
        <v>34</v>
      </c>
      <c r="J724" t="s">
        <v>34</v>
      </c>
      <c r="K724" t="s">
        <v>34</v>
      </c>
    </row>
    <row r="725" spans="1:11" x14ac:dyDescent="0.25">
      <c r="A725" t="s">
        <v>34</v>
      </c>
      <c r="B725" t="s">
        <v>34</v>
      </c>
      <c r="C725" t="s">
        <v>34</v>
      </c>
      <c r="D725" t="s">
        <v>34</v>
      </c>
      <c r="E725" t="s">
        <v>34</v>
      </c>
      <c r="F725" t="s">
        <v>34</v>
      </c>
      <c r="G725" t="s">
        <v>34</v>
      </c>
      <c r="H725" t="s">
        <v>34</v>
      </c>
      <c r="I725" t="s">
        <v>34</v>
      </c>
      <c r="J725" t="s">
        <v>34</v>
      </c>
      <c r="K725" t="s">
        <v>34</v>
      </c>
    </row>
    <row r="726" spans="1:11" x14ac:dyDescent="0.25">
      <c r="A726" t="s">
        <v>34</v>
      </c>
      <c r="B726" t="s">
        <v>34</v>
      </c>
      <c r="C726" t="s">
        <v>34</v>
      </c>
      <c r="D726" t="s">
        <v>34</v>
      </c>
      <c r="E726" t="s">
        <v>34</v>
      </c>
      <c r="F726" t="s">
        <v>34</v>
      </c>
      <c r="G726" t="s">
        <v>34</v>
      </c>
      <c r="H726" t="s">
        <v>34</v>
      </c>
      <c r="I726" t="s">
        <v>34</v>
      </c>
      <c r="J726" t="s">
        <v>34</v>
      </c>
      <c r="K726" t="s">
        <v>34</v>
      </c>
    </row>
    <row r="727" spans="1:11" x14ac:dyDescent="0.25">
      <c r="A727" t="s">
        <v>34</v>
      </c>
      <c r="B727" t="s">
        <v>34</v>
      </c>
      <c r="C727" t="s">
        <v>34</v>
      </c>
      <c r="D727" t="s">
        <v>34</v>
      </c>
      <c r="E727" t="s">
        <v>34</v>
      </c>
      <c r="F727" t="s">
        <v>34</v>
      </c>
      <c r="G727" t="s">
        <v>34</v>
      </c>
      <c r="H727" t="s">
        <v>34</v>
      </c>
      <c r="I727" t="s">
        <v>34</v>
      </c>
      <c r="J727" t="s">
        <v>34</v>
      </c>
      <c r="K727" t="s">
        <v>34</v>
      </c>
    </row>
    <row r="728" spans="1:11" x14ac:dyDescent="0.25">
      <c r="A728" t="s">
        <v>34</v>
      </c>
      <c r="B728" t="s">
        <v>34</v>
      </c>
      <c r="C728" t="s">
        <v>34</v>
      </c>
      <c r="D728" t="s">
        <v>34</v>
      </c>
      <c r="E728" t="s">
        <v>34</v>
      </c>
      <c r="F728" t="s">
        <v>34</v>
      </c>
      <c r="G728" t="s">
        <v>34</v>
      </c>
      <c r="H728" t="s">
        <v>34</v>
      </c>
      <c r="I728" t="s">
        <v>34</v>
      </c>
      <c r="J728" t="s">
        <v>34</v>
      </c>
      <c r="K728" t="s">
        <v>34</v>
      </c>
    </row>
    <row r="729" spans="1:11" x14ac:dyDescent="0.25">
      <c r="A729" t="s">
        <v>34</v>
      </c>
      <c r="B729" t="s">
        <v>34</v>
      </c>
      <c r="C729" t="s">
        <v>34</v>
      </c>
      <c r="D729" t="s">
        <v>34</v>
      </c>
      <c r="E729" t="s">
        <v>34</v>
      </c>
      <c r="F729" t="s">
        <v>34</v>
      </c>
      <c r="G729" t="s">
        <v>34</v>
      </c>
      <c r="H729" t="s">
        <v>34</v>
      </c>
      <c r="I729" t="s">
        <v>34</v>
      </c>
      <c r="J729" t="s">
        <v>34</v>
      </c>
      <c r="K729" t="s">
        <v>34</v>
      </c>
    </row>
    <row r="730" spans="1:11" x14ac:dyDescent="0.25">
      <c r="A730" t="s">
        <v>34</v>
      </c>
      <c r="B730" t="s">
        <v>34</v>
      </c>
      <c r="C730" t="s">
        <v>34</v>
      </c>
      <c r="D730" t="s">
        <v>34</v>
      </c>
      <c r="E730" t="s">
        <v>34</v>
      </c>
      <c r="F730" t="s">
        <v>34</v>
      </c>
      <c r="G730" t="s">
        <v>34</v>
      </c>
      <c r="H730" t="s">
        <v>34</v>
      </c>
      <c r="I730" t="s">
        <v>34</v>
      </c>
      <c r="J730" t="s">
        <v>34</v>
      </c>
      <c r="K730" t="s">
        <v>34</v>
      </c>
    </row>
    <row r="731" spans="1:11" x14ac:dyDescent="0.25">
      <c r="A731" t="s">
        <v>34</v>
      </c>
      <c r="B731" t="s">
        <v>34</v>
      </c>
      <c r="C731" t="s">
        <v>34</v>
      </c>
      <c r="D731" t="s">
        <v>34</v>
      </c>
      <c r="E731" t="s">
        <v>34</v>
      </c>
      <c r="F731" t="s">
        <v>34</v>
      </c>
      <c r="G731" t="s">
        <v>34</v>
      </c>
      <c r="H731" t="s">
        <v>34</v>
      </c>
      <c r="I731" t="s">
        <v>34</v>
      </c>
      <c r="J731" t="s">
        <v>34</v>
      </c>
      <c r="K731" t="s">
        <v>34</v>
      </c>
    </row>
    <row r="732" spans="1:11" x14ac:dyDescent="0.25">
      <c r="A732" t="s">
        <v>34</v>
      </c>
      <c r="B732" t="s">
        <v>34</v>
      </c>
      <c r="C732" t="s">
        <v>34</v>
      </c>
      <c r="D732" t="s">
        <v>34</v>
      </c>
      <c r="E732" t="s">
        <v>34</v>
      </c>
      <c r="F732" t="s">
        <v>34</v>
      </c>
      <c r="G732" t="s">
        <v>34</v>
      </c>
      <c r="H732" t="s">
        <v>34</v>
      </c>
      <c r="I732" t="s">
        <v>34</v>
      </c>
      <c r="J732" t="s">
        <v>34</v>
      </c>
      <c r="K732" t="s">
        <v>34</v>
      </c>
    </row>
    <row r="733" spans="1:11" x14ac:dyDescent="0.25">
      <c r="A733" t="s">
        <v>34</v>
      </c>
      <c r="B733" t="s">
        <v>34</v>
      </c>
      <c r="C733" t="s">
        <v>34</v>
      </c>
      <c r="D733" t="s">
        <v>34</v>
      </c>
      <c r="E733" t="s">
        <v>34</v>
      </c>
      <c r="F733" t="s">
        <v>34</v>
      </c>
      <c r="G733" t="s">
        <v>34</v>
      </c>
      <c r="H733" t="s">
        <v>34</v>
      </c>
      <c r="I733" t="s">
        <v>34</v>
      </c>
      <c r="J733" t="s">
        <v>34</v>
      </c>
      <c r="K733" t="s">
        <v>34</v>
      </c>
    </row>
    <row r="734" spans="1:11" x14ac:dyDescent="0.25">
      <c r="A734" t="s">
        <v>34</v>
      </c>
      <c r="B734" t="s">
        <v>34</v>
      </c>
      <c r="C734" t="s">
        <v>34</v>
      </c>
      <c r="D734" t="s">
        <v>34</v>
      </c>
      <c r="E734" t="s">
        <v>34</v>
      </c>
      <c r="F734" t="s">
        <v>34</v>
      </c>
      <c r="G734" t="s">
        <v>34</v>
      </c>
      <c r="H734" t="s">
        <v>34</v>
      </c>
      <c r="I734" t="s">
        <v>34</v>
      </c>
      <c r="J734" t="s">
        <v>34</v>
      </c>
      <c r="K734" t="s">
        <v>34</v>
      </c>
    </row>
    <row r="735" spans="1:11" x14ac:dyDescent="0.25">
      <c r="A735" t="s">
        <v>34</v>
      </c>
      <c r="B735" t="s">
        <v>34</v>
      </c>
      <c r="C735" t="s">
        <v>34</v>
      </c>
      <c r="D735" t="s">
        <v>34</v>
      </c>
      <c r="E735" t="s">
        <v>34</v>
      </c>
      <c r="F735" t="s">
        <v>34</v>
      </c>
      <c r="G735" t="s">
        <v>34</v>
      </c>
      <c r="H735" t="s">
        <v>34</v>
      </c>
      <c r="I735" t="s">
        <v>34</v>
      </c>
      <c r="J735" t="s">
        <v>34</v>
      </c>
      <c r="K735" t="s">
        <v>34</v>
      </c>
    </row>
    <row r="736" spans="1:11" x14ac:dyDescent="0.25">
      <c r="A736" t="s">
        <v>34</v>
      </c>
      <c r="B736" t="s">
        <v>34</v>
      </c>
      <c r="C736" t="s">
        <v>34</v>
      </c>
      <c r="D736" t="s">
        <v>34</v>
      </c>
      <c r="E736" t="s">
        <v>34</v>
      </c>
      <c r="F736" t="s">
        <v>34</v>
      </c>
      <c r="G736" t="s">
        <v>34</v>
      </c>
      <c r="H736" t="s">
        <v>34</v>
      </c>
      <c r="I736" t="s">
        <v>34</v>
      </c>
      <c r="J736" t="s">
        <v>34</v>
      </c>
      <c r="K736" t="s">
        <v>34</v>
      </c>
    </row>
    <row r="737" spans="1:11" x14ac:dyDescent="0.25">
      <c r="A737" t="s">
        <v>34</v>
      </c>
      <c r="B737" t="s">
        <v>34</v>
      </c>
      <c r="C737" t="s">
        <v>34</v>
      </c>
      <c r="D737" t="s">
        <v>34</v>
      </c>
      <c r="E737" t="s">
        <v>34</v>
      </c>
      <c r="F737" t="s">
        <v>34</v>
      </c>
      <c r="G737" t="s">
        <v>34</v>
      </c>
      <c r="H737" t="s">
        <v>34</v>
      </c>
      <c r="I737" t="s">
        <v>34</v>
      </c>
      <c r="J737" t="s">
        <v>34</v>
      </c>
      <c r="K737" t="s">
        <v>34</v>
      </c>
    </row>
    <row r="738" spans="1:11" x14ac:dyDescent="0.25">
      <c r="A738" t="s">
        <v>34</v>
      </c>
      <c r="B738" t="s">
        <v>34</v>
      </c>
      <c r="C738" t="s">
        <v>34</v>
      </c>
      <c r="D738" t="s">
        <v>34</v>
      </c>
      <c r="E738" t="s">
        <v>34</v>
      </c>
      <c r="F738" t="s">
        <v>34</v>
      </c>
      <c r="G738" t="s">
        <v>34</v>
      </c>
      <c r="H738" t="s">
        <v>34</v>
      </c>
      <c r="I738" t="s">
        <v>34</v>
      </c>
      <c r="J738" t="s">
        <v>34</v>
      </c>
      <c r="K738" t="s">
        <v>34</v>
      </c>
    </row>
    <row r="739" spans="1:11" x14ac:dyDescent="0.25">
      <c r="A739" t="s">
        <v>34</v>
      </c>
      <c r="B739" t="s">
        <v>34</v>
      </c>
      <c r="C739" t="s">
        <v>34</v>
      </c>
      <c r="D739" t="s">
        <v>34</v>
      </c>
      <c r="E739" t="s">
        <v>34</v>
      </c>
      <c r="F739" t="s">
        <v>34</v>
      </c>
      <c r="G739" t="s">
        <v>34</v>
      </c>
      <c r="H739" t="s">
        <v>34</v>
      </c>
      <c r="I739" t="s">
        <v>34</v>
      </c>
      <c r="J739" t="s">
        <v>34</v>
      </c>
      <c r="K739" t="s">
        <v>34</v>
      </c>
    </row>
    <row r="740" spans="1:11" x14ac:dyDescent="0.25">
      <c r="A740" t="s">
        <v>34</v>
      </c>
      <c r="B740" t="s">
        <v>34</v>
      </c>
      <c r="C740" t="s">
        <v>34</v>
      </c>
      <c r="D740" t="s">
        <v>34</v>
      </c>
      <c r="E740" t="s">
        <v>34</v>
      </c>
      <c r="F740" t="s">
        <v>34</v>
      </c>
      <c r="G740" t="s">
        <v>34</v>
      </c>
      <c r="H740" t="s">
        <v>34</v>
      </c>
      <c r="I740" t="s">
        <v>34</v>
      </c>
      <c r="J740" t="s">
        <v>34</v>
      </c>
      <c r="K740" t="s">
        <v>34</v>
      </c>
    </row>
    <row r="741" spans="1:11" x14ac:dyDescent="0.25">
      <c r="A741" t="s">
        <v>34</v>
      </c>
      <c r="B741" t="s">
        <v>34</v>
      </c>
      <c r="C741" t="s">
        <v>34</v>
      </c>
      <c r="D741" t="s">
        <v>34</v>
      </c>
      <c r="E741" t="s">
        <v>34</v>
      </c>
      <c r="F741" t="s">
        <v>34</v>
      </c>
      <c r="G741" t="s">
        <v>34</v>
      </c>
      <c r="H741" t="s">
        <v>34</v>
      </c>
      <c r="I741" t="s">
        <v>34</v>
      </c>
      <c r="J741" t="s">
        <v>34</v>
      </c>
      <c r="K741" t="s">
        <v>34</v>
      </c>
    </row>
    <row r="742" spans="1:11" x14ac:dyDescent="0.25">
      <c r="A742" t="s">
        <v>34</v>
      </c>
      <c r="B742" t="s">
        <v>34</v>
      </c>
      <c r="C742" t="s">
        <v>34</v>
      </c>
      <c r="D742" t="s">
        <v>34</v>
      </c>
      <c r="E742" t="s">
        <v>34</v>
      </c>
      <c r="F742" t="s">
        <v>34</v>
      </c>
      <c r="G742" t="s">
        <v>34</v>
      </c>
      <c r="H742" t="s">
        <v>34</v>
      </c>
      <c r="I742" t="s">
        <v>34</v>
      </c>
      <c r="J742" t="s">
        <v>34</v>
      </c>
      <c r="K742" t="s">
        <v>34</v>
      </c>
    </row>
    <row r="743" spans="1:11" x14ac:dyDescent="0.25">
      <c r="A743" t="s">
        <v>34</v>
      </c>
      <c r="B743" t="s">
        <v>34</v>
      </c>
      <c r="C743" t="s">
        <v>34</v>
      </c>
      <c r="D743" t="s">
        <v>34</v>
      </c>
      <c r="E743" t="s">
        <v>34</v>
      </c>
      <c r="F743" t="s">
        <v>34</v>
      </c>
      <c r="G743" t="s">
        <v>34</v>
      </c>
      <c r="H743" t="s">
        <v>34</v>
      </c>
      <c r="I743" t="s">
        <v>34</v>
      </c>
      <c r="J743" t="s">
        <v>34</v>
      </c>
      <c r="K743" t="s">
        <v>34</v>
      </c>
    </row>
    <row r="744" spans="1:11" x14ac:dyDescent="0.25">
      <c r="A744" t="s">
        <v>34</v>
      </c>
      <c r="B744" t="s">
        <v>34</v>
      </c>
      <c r="C744" t="s">
        <v>34</v>
      </c>
      <c r="D744" t="s">
        <v>34</v>
      </c>
      <c r="E744" t="s">
        <v>34</v>
      </c>
      <c r="F744" t="s">
        <v>34</v>
      </c>
      <c r="G744" t="s">
        <v>34</v>
      </c>
      <c r="H744" t="s">
        <v>34</v>
      </c>
      <c r="I744" t="s">
        <v>34</v>
      </c>
      <c r="J744" t="s">
        <v>34</v>
      </c>
      <c r="K744" t="s">
        <v>34</v>
      </c>
    </row>
    <row r="745" spans="1:11" x14ac:dyDescent="0.25">
      <c r="A745" t="s">
        <v>34</v>
      </c>
      <c r="B745" t="s">
        <v>34</v>
      </c>
      <c r="C745" t="s">
        <v>34</v>
      </c>
      <c r="D745" t="s">
        <v>34</v>
      </c>
      <c r="E745" t="s">
        <v>34</v>
      </c>
      <c r="F745" t="s">
        <v>34</v>
      </c>
      <c r="G745" t="s">
        <v>34</v>
      </c>
      <c r="H745" t="s">
        <v>34</v>
      </c>
      <c r="I745" t="s">
        <v>34</v>
      </c>
      <c r="J745" t="s">
        <v>34</v>
      </c>
      <c r="K745" t="s">
        <v>34</v>
      </c>
    </row>
    <row r="746" spans="1:11" x14ac:dyDescent="0.25">
      <c r="A746" t="s">
        <v>34</v>
      </c>
      <c r="B746" t="s">
        <v>34</v>
      </c>
      <c r="C746" t="s">
        <v>34</v>
      </c>
      <c r="D746" t="s">
        <v>34</v>
      </c>
      <c r="E746" t="s">
        <v>34</v>
      </c>
      <c r="F746" t="s">
        <v>34</v>
      </c>
      <c r="G746" t="s">
        <v>34</v>
      </c>
      <c r="H746" t="s">
        <v>34</v>
      </c>
      <c r="I746" t="s">
        <v>34</v>
      </c>
      <c r="J746" t="s">
        <v>34</v>
      </c>
      <c r="K746" t="s">
        <v>34</v>
      </c>
    </row>
    <row r="747" spans="1:11" x14ac:dyDescent="0.25">
      <c r="A747" t="s">
        <v>34</v>
      </c>
      <c r="B747" t="s">
        <v>34</v>
      </c>
      <c r="C747" t="s">
        <v>34</v>
      </c>
      <c r="D747" t="s">
        <v>34</v>
      </c>
      <c r="E747" t="s">
        <v>34</v>
      </c>
      <c r="F747" t="s">
        <v>34</v>
      </c>
      <c r="G747" t="s">
        <v>34</v>
      </c>
      <c r="H747" t="s">
        <v>34</v>
      </c>
      <c r="I747" t="s">
        <v>34</v>
      </c>
      <c r="J747" t="s">
        <v>34</v>
      </c>
      <c r="K747" t="s">
        <v>34</v>
      </c>
    </row>
    <row r="748" spans="1:11" x14ac:dyDescent="0.25">
      <c r="A748" t="s">
        <v>34</v>
      </c>
      <c r="B748" t="s">
        <v>34</v>
      </c>
      <c r="C748" t="s">
        <v>34</v>
      </c>
      <c r="D748" t="s">
        <v>34</v>
      </c>
      <c r="E748" t="s">
        <v>34</v>
      </c>
      <c r="F748" t="s">
        <v>34</v>
      </c>
      <c r="G748" t="s">
        <v>34</v>
      </c>
      <c r="H748" t="s">
        <v>34</v>
      </c>
      <c r="I748" t="s">
        <v>34</v>
      </c>
      <c r="J748" t="s">
        <v>34</v>
      </c>
      <c r="K748" t="s">
        <v>34</v>
      </c>
    </row>
    <row r="749" spans="1:11" x14ac:dyDescent="0.25">
      <c r="A749" t="s">
        <v>34</v>
      </c>
      <c r="B749" t="s">
        <v>34</v>
      </c>
      <c r="C749" t="s">
        <v>34</v>
      </c>
      <c r="D749" t="s">
        <v>34</v>
      </c>
      <c r="E749" t="s">
        <v>34</v>
      </c>
      <c r="F749" t="s">
        <v>34</v>
      </c>
      <c r="G749" t="s">
        <v>34</v>
      </c>
      <c r="H749" t="s">
        <v>34</v>
      </c>
      <c r="I749" t="s">
        <v>34</v>
      </c>
      <c r="J749" t="s">
        <v>34</v>
      </c>
      <c r="K749" t="s">
        <v>34</v>
      </c>
    </row>
    <row r="750" spans="1:11" x14ac:dyDescent="0.25">
      <c r="A750" t="s">
        <v>34</v>
      </c>
      <c r="B750" t="s">
        <v>34</v>
      </c>
      <c r="C750" t="s">
        <v>34</v>
      </c>
      <c r="D750" t="s">
        <v>34</v>
      </c>
      <c r="E750" t="s">
        <v>34</v>
      </c>
      <c r="F750" t="s">
        <v>34</v>
      </c>
      <c r="G750" t="s">
        <v>34</v>
      </c>
      <c r="H750" t="s">
        <v>34</v>
      </c>
      <c r="I750" t="s">
        <v>34</v>
      </c>
      <c r="J750" t="s">
        <v>34</v>
      </c>
      <c r="K750" t="s">
        <v>34</v>
      </c>
    </row>
    <row r="751" spans="1:11" x14ac:dyDescent="0.25">
      <c r="A751" t="s">
        <v>34</v>
      </c>
      <c r="B751" t="s">
        <v>34</v>
      </c>
      <c r="C751" t="s">
        <v>34</v>
      </c>
      <c r="D751" t="s">
        <v>34</v>
      </c>
      <c r="E751" t="s">
        <v>34</v>
      </c>
      <c r="F751" t="s">
        <v>34</v>
      </c>
      <c r="G751" t="s">
        <v>34</v>
      </c>
      <c r="H751" t="s">
        <v>34</v>
      </c>
      <c r="I751" t="s">
        <v>34</v>
      </c>
      <c r="J751" t="s">
        <v>34</v>
      </c>
      <c r="K751" t="s">
        <v>34</v>
      </c>
    </row>
    <row r="752" spans="1:11" x14ac:dyDescent="0.25">
      <c r="A752" t="s">
        <v>34</v>
      </c>
      <c r="B752" t="s">
        <v>34</v>
      </c>
      <c r="C752" t="s">
        <v>34</v>
      </c>
      <c r="D752" t="s">
        <v>34</v>
      </c>
      <c r="E752" t="s">
        <v>34</v>
      </c>
      <c r="F752" t="s">
        <v>34</v>
      </c>
      <c r="G752" t="s">
        <v>34</v>
      </c>
      <c r="H752" t="s">
        <v>34</v>
      </c>
      <c r="I752" t="s">
        <v>34</v>
      </c>
      <c r="J752" t="s">
        <v>34</v>
      </c>
      <c r="K752" t="s">
        <v>34</v>
      </c>
    </row>
    <row r="753" spans="1:11" x14ac:dyDescent="0.25">
      <c r="A753" t="s">
        <v>34</v>
      </c>
      <c r="B753" t="s">
        <v>34</v>
      </c>
      <c r="C753" t="s">
        <v>34</v>
      </c>
      <c r="D753" t="s">
        <v>34</v>
      </c>
      <c r="E753" t="s">
        <v>34</v>
      </c>
      <c r="F753" t="s">
        <v>34</v>
      </c>
      <c r="G753" t="s">
        <v>34</v>
      </c>
      <c r="H753" t="s">
        <v>34</v>
      </c>
      <c r="I753" t="s">
        <v>34</v>
      </c>
      <c r="J753" t="s">
        <v>34</v>
      </c>
      <c r="K753" t="s">
        <v>34</v>
      </c>
    </row>
    <row r="754" spans="1:11" x14ac:dyDescent="0.25">
      <c r="A754" t="s">
        <v>34</v>
      </c>
      <c r="B754" t="s">
        <v>34</v>
      </c>
      <c r="C754" t="s">
        <v>34</v>
      </c>
      <c r="D754" t="s">
        <v>34</v>
      </c>
      <c r="E754" t="s">
        <v>34</v>
      </c>
      <c r="F754" t="s">
        <v>34</v>
      </c>
      <c r="G754" t="s">
        <v>34</v>
      </c>
      <c r="H754" t="s">
        <v>34</v>
      </c>
      <c r="I754" t="s">
        <v>34</v>
      </c>
      <c r="J754" t="s">
        <v>34</v>
      </c>
      <c r="K754" t="s">
        <v>34</v>
      </c>
    </row>
    <row r="755" spans="1:11" x14ac:dyDescent="0.25">
      <c r="A755" t="s">
        <v>34</v>
      </c>
      <c r="B755" t="s">
        <v>34</v>
      </c>
      <c r="C755" t="s">
        <v>34</v>
      </c>
      <c r="D755" t="s">
        <v>34</v>
      </c>
      <c r="E755" t="s">
        <v>34</v>
      </c>
      <c r="F755" t="s">
        <v>34</v>
      </c>
      <c r="G755" t="s">
        <v>34</v>
      </c>
      <c r="H755" t="s">
        <v>34</v>
      </c>
      <c r="I755" t="s">
        <v>34</v>
      </c>
      <c r="J755" t="s">
        <v>34</v>
      </c>
      <c r="K755" t="s">
        <v>34</v>
      </c>
    </row>
    <row r="756" spans="1:11" x14ac:dyDescent="0.25">
      <c r="A756" t="s">
        <v>34</v>
      </c>
      <c r="B756" t="s">
        <v>34</v>
      </c>
      <c r="C756" t="s">
        <v>34</v>
      </c>
      <c r="D756" t="s">
        <v>34</v>
      </c>
      <c r="E756" t="s">
        <v>34</v>
      </c>
      <c r="F756" t="s">
        <v>34</v>
      </c>
      <c r="G756" t="s">
        <v>34</v>
      </c>
      <c r="H756" t="s">
        <v>34</v>
      </c>
      <c r="I756" t="s">
        <v>34</v>
      </c>
      <c r="J756" t="s">
        <v>34</v>
      </c>
      <c r="K756" t="s">
        <v>34</v>
      </c>
    </row>
    <row r="757" spans="1:11" x14ac:dyDescent="0.25">
      <c r="A757" t="s">
        <v>34</v>
      </c>
      <c r="B757" t="s">
        <v>34</v>
      </c>
      <c r="C757" t="s">
        <v>34</v>
      </c>
      <c r="D757" t="s">
        <v>34</v>
      </c>
      <c r="E757" t="s">
        <v>34</v>
      </c>
      <c r="F757" t="s">
        <v>34</v>
      </c>
      <c r="G757" t="s">
        <v>34</v>
      </c>
      <c r="H757" t="s">
        <v>34</v>
      </c>
      <c r="I757" t="s">
        <v>34</v>
      </c>
      <c r="J757" t="s">
        <v>34</v>
      </c>
      <c r="K757" t="s">
        <v>34</v>
      </c>
    </row>
    <row r="758" spans="1:11" x14ac:dyDescent="0.25">
      <c r="A758" t="s">
        <v>34</v>
      </c>
      <c r="B758" t="s">
        <v>34</v>
      </c>
      <c r="C758" t="s">
        <v>34</v>
      </c>
      <c r="D758" t="s">
        <v>34</v>
      </c>
      <c r="E758" t="s">
        <v>34</v>
      </c>
      <c r="F758" t="s">
        <v>34</v>
      </c>
      <c r="G758" t="s">
        <v>34</v>
      </c>
      <c r="H758" t="s">
        <v>34</v>
      </c>
      <c r="I758" t="s">
        <v>34</v>
      </c>
      <c r="J758" t="s">
        <v>34</v>
      </c>
      <c r="K758" t="s">
        <v>34</v>
      </c>
    </row>
    <row r="759" spans="1:11" x14ac:dyDescent="0.25">
      <c r="A759" t="s">
        <v>34</v>
      </c>
      <c r="B759" t="s">
        <v>34</v>
      </c>
      <c r="C759" t="s">
        <v>34</v>
      </c>
      <c r="D759" t="s">
        <v>34</v>
      </c>
      <c r="E759" t="s">
        <v>34</v>
      </c>
      <c r="F759" t="s">
        <v>34</v>
      </c>
      <c r="G759" t="s">
        <v>34</v>
      </c>
      <c r="H759" t="s">
        <v>34</v>
      </c>
      <c r="I759" t="s">
        <v>34</v>
      </c>
      <c r="J759" t="s">
        <v>34</v>
      </c>
      <c r="K759" t="s">
        <v>34</v>
      </c>
    </row>
    <row r="760" spans="1:11" x14ac:dyDescent="0.25">
      <c r="A760" t="s">
        <v>34</v>
      </c>
      <c r="B760" t="s">
        <v>34</v>
      </c>
      <c r="C760" t="s">
        <v>34</v>
      </c>
      <c r="D760" t="s">
        <v>34</v>
      </c>
      <c r="E760" t="s">
        <v>34</v>
      </c>
      <c r="F760" t="s">
        <v>34</v>
      </c>
      <c r="G760" t="s">
        <v>34</v>
      </c>
      <c r="H760" t="s">
        <v>34</v>
      </c>
      <c r="I760" t="s">
        <v>34</v>
      </c>
      <c r="J760" t="s">
        <v>34</v>
      </c>
      <c r="K760" t="s">
        <v>34</v>
      </c>
    </row>
    <row r="761" spans="1:11" x14ac:dyDescent="0.25">
      <c r="A761" t="s">
        <v>34</v>
      </c>
      <c r="B761" t="s">
        <v>34</v>
      </c>
      <c r="C761" t="s">
        <v>34</v>
      </c>
      <c r="D761" t="s">
        <v>34</v>
      </c>
      <c r="E761" t="s">
        <v>34</v>
      </c>
      <c r="F761" t="s">
        <v>34</v>
      </c>
      <c r="G761" t="s">
        <v>34</v>
      </c>
      <c r="H761" t="s">
        <v>34</v>
      </c>
      <c r="I761" t="s">
        <v>34</v>
      </c>
      <c r="J761" t="s">
        <v>34</v>
      </c>
      <c r="K761" t="s">
        <v>34</v>
      </c>
    </row>
    <row r="762" spans="1:11" x14ac:dyDescent="0.25">
      <c r="A762" t="s">
        <v>34</v>
      </c>
      <c r="B762" t="s">
        <v>34</v>
      </c>
      <c r="C762" t="s">
        <v>34</v>
      </c>
      <c r="D762" t="s">
        <v>34</v>
      </c>
      <c r="E762" t="s">
        <v>34</v>
      </c>
      <c r="F762" t="s">
        <v>34</v>
      </c>
      <c r="G762" t="s">
        <v>34</v>
      </c>
      <c r="H762" t="s">
        <v>34</v>
      </c>
      <c r="I762" t="s">
        <v>34</v>
      </c>
      <c r="J762" t="s">
        <v>34</v>
      </c>
      <c r="K762" t="s">
        <v>34</v>
      </c>
    </row>
    <row r="763" spans="1:11" x14ac:dyDescent="0.25">
      <c r="A763" t="s">
        <v>34</v>
      </c>
      <c r="B763" t="s">
        <v>34</v>
      </c>
      <c r="C763" t="s">
        <v>34</v>
      </c>
      <c r="D763" t="s">
        <v>34</v>
      </c>
      <c r="E763" t="s">
        <v>34</v>
      </c>
      <c r="F763" t="s">
        <v>34</v>
      </c>
      <c r="G763" t="s">
        <v>34</v>
      </c>
      <c r="H763" t="s">
        <v>34</v>
      </c>
      <c r="I763" t="s">
        <v>34</v>
      </c>
      <c r="J763" t="s">
        <v>34</v>
      </c>
      <c r="K763" t="s">
        <v>34</v>
      </c>
    </row>
    <row r="764" spans="1:11" x14ac:dyDescent="0.25">
      <c r="A764" t="s">
        <v>34</v>
      </c>
      <c r="B764" t="s">
        <v>34</v>
      </c>
      <c r="C764" t="s">
        <v>34</v>
      </c>
      <c r="D764" t="s">
        <v>34</v>
      </c>
      <c r="E764" t="s">
        <v>34</v>
      </c>
      <c r="F764" t="s">
        <v>34</v>
      </c>
      <c r="G764" t="s">
        <v>34</v>
      </c>
      <c r="H764" t="s">
        <v>34</v>
      </c>
      <c r="I764" t="s">
        <v>34</v>
      </c>
      <c r="J764" t="s">
        <v>34</v>
      </c>
      <c r="K764" t="s">
        <v>34</v>
      </c>
    </row>
    <row r="765" spans="1:11" x14ac:dyDescent="0.25">
      <c r="A765" t="s">
        <v>34</v>
      </c>
      <c r="B765" t="s">
        <v>34</v>
      </c>
      <c r="C765" t="s">
        <v>34</v>
      </c>
      <c r="D765" t="s">
        <v>34</v>
      </c>
      <c r="E765" t="s">
        <v>34</v>
      </c>
      <c r="F765" t="s">
        <v>34</v>
      </c>
      <c r="G765" t="s">
        <v>34</v>
      </c>
      <c r="H765" t="s">
        <v>34</v>
      </c>
      <c r="I765" t="s">
        <v>34</v>
      </c>
      <c r="J765" t="s">
        <v>34</v>
      </c>
      <c r="K765" t="s">
        <v>34</v>
      </c>
    </row>
    <row r="766" spans="1:11" x14ac:dyDescent="0.25">
      <c r="A766" t="s">
        <v>34</v>
      </c>
      <c r="B766" t="s">
        <v>34</v>
      </c>
      <c r="C766" t="s">
        <v>34</v>
      </c>
      <c r="D766" t="s">
        <v>34</v>
      </c>
      <c r="E766" t="s">
        <v>34</v>
      </c>
      <c r="F766" t="s">
        <v>34</v>
      </c>
      <c r="G766" t="s">
        <v>34</v>
      </c>
      <c r="H766" t="s">
        <v>34</v>
      </c>
      <c r="I766" t="s">
        <v>34</v>
      </c>
      <c r="J766" t="s">
        <v>34</v>
      </c>
      <c r="K766" t="s">
        <v>34</v>
      </c>
    </row>
    <row r="767" spans="1:11" x14ac:dyDescent="0.25">
      <c r="A767" t="s">
        <v>34</v>
      </c>
      <c r="B767" t="s">
        <v>34</v>
      </c>
      <c r="C767" t="s">
        <v>34</v>
      </c>
      <c r="D767" t="s">
        <v>34</v>
      </c>
      <c r="E767" t="s">
        <v>34</v>
      </c>
      <c r="F767" t="s">
        <v>34</v>
      </c>
      <c r="G767" t="s">
        <v>34</v>
      </c>
      <c r="H767" t="s">
        <v>34</v>
      </c>
      <c r="I767" t="s">
        <v>34</v>
      </c>
      <c r="J767" t="s">
        <v>34</v>
      </c>
      <c r="K767" t="s">
        <v>34</v>
      </c>
    </row>
    <row r="768" spans="1:11" x14ac:dyDescent="0.25">
      <c r="A768" t="s">
        <v>34</v>
      </c>
      <c r="B768" t="s">
        <v>34</v>
      </c>
      <c r="C768" t="s">
        <v>34</v>
      </c>
      <c r="D768" t="s">
        <v>34</v>
      </c>
      <c r="E768" t="s">
        <v>34</v>
      </c>
      <c r="F768" t="s">
        <v>34</v>
      </c>
      <c r="G768" t="s">
        <v>34</v>
      </c>
      <c r="H768" t="s">
        <v>34</v>
      </c>
      <c r="I768" t="s">
        <v>34</v>
      </c>
      <c r="J768" t="s">
        <v>34</v>
      </c>
      <c r="K768" t="s">
        <v>34</v>
      </c>
    </row>
    <row r="769" spans="1:11" x14ac:dyDescent="0.25">
      <c r="A769" t="s">
        <v>34</v>
      </c>
      <c r="B769" t="s">
        <v>34</v>
      </c>
      <c r="C769" t="s">
        <v>34</v>
      </c>
      <c r="D769" t="s">
        <v>34</v>
      </c>
      <c r="E769" t="s">
        <v>34</v>
      </c>
      <c r="F769" t="s">
        <v>34</v>
      </c>
      <c r="G769" t="s">
        <v>34</v>
      </c>
      <c r="H769" t="s">
        <v>34</v>
      </c>
      <c r="I769" t="s">
        <v>34</v>
      </c>
      <c r="J769" t="s">
        <v>34</v>
      </c>
      <c r="K769" t="s">
        <v>34</v>
      </c>
    </row>
    <row r="770" spans="1:11" x14ac:dyDescent="0.25">
      <c r="A770" t="s">
        <v>34</v>
      </c>
      <c r="B770" t="s">
        <v>34</v>
      </c>
      <c r="C770" t="s">
        <v>34</v>
      </c>
      <c r="D770" t="s">
        <v>34</v>
      </c>
      <c r="E770" t="s">
        <v>34</v>
      </c>
      <c r="F770" t="s">
        <v>34</v>
      </c>
      <c r="G770" t="s">
        <v>34</v>
      </c>
      <c r="H770" t="s">
        <v>34</v>
      </c>
      <c r="I770" t="s">
        <v>34</v>
      </c>
      <c r="J770" t="s">
        <v>34</v>
      </c>
      <c r="K770" t="s">
        <v>34</v>
      </c>
    </row>
    <row r="771" spans="1:11" x14ac:dyDescent="0.25">
      <c r="A771" t="s">
        <v>34</v>
      </c>
      <c r="B771" t="s">
        <v>34</v>
      </c>
      <c r="C771" t="s">
        <v>34</v>
      </c>
      <c r="D771" t="s">
        <v>34</v>
      </c>
      <c r="E771" t="s">
        <v>34</v>
      </c>
      <c r="F771" t="s">
        <v>34</v>
      </c>
      <c r="G771" t="s">
        <v>34</v>
      </c>
      <c r="H771" t="s">
        <v>34</v>
      </c>
      <c r="I771" t="s">
        <v>34</v>
      </c>
      <c r="J771" t="s">
        <v>34</v>
      </c>
      <c r="K771" t="s">
        <v>34</v>
      </c>
    </row>
    <row r="772" spans="1:11" x14ac:dyDescent="0.25">
      <c r="A772" t="s">
        <v>34</v>
      </c>
      <c r="B772" t="s">
        <v>34</v>
      </c>
      <c r="C772" t="s">
        <v>34</v>
      </c>
      <c r="D772" t="s">
        <v>34</v>
      </c>
      <c r="E772" t="s">
        <v>34</v>
      </c>
      <c r="F772" t="s">
        <v>34</v>
      </c>
      <c r="G772" t="s">
        <v>34</v>
      </c>
      <c r="H772" t="s">
        <v>34</v>
      </c>
      <c r="I772" t="s">
        <v>34</v>
      </c>
      <c r="J772" t="s">
        <v>34</v>
      </c>
      <c r="K772" t="s">
        <v>34</v>
      </c>
    </row>
    <row r="773" spans="1:11" x14ac:dyDescent="0.25">
      <c r="A773" t="s">
        <v>34</v>
      </c>
      <c r="B773" t="s">
        <v>34</v>
      </c>
      <c r="C773" t="s">
        <v>34</v>
      </c>
      <c r="D773" t="s">
        <v>34</v>
      </c>
      <c r="E773" t="s">
        <v>34</v>
      </c>
      <c r="F773" t="s">
        <v>34</v>
      </c>
      <c r="G773" t="s">
        <v>34</v>
      </c>
      <c r="H773" t="s">
        <v>34</v>
      </c>
      <c r="I773" t="s">
        <v>34</v>
      </c>
      <c r="J773" t="s">
        <v>34</v>
      </c>
      <c r="K773" t="s">
        <v>34</v>
      </c>
    </row>
    <row r="774" spans="1:11" x14ac:dyDescent="0.25">
      <c r="A774" t="s">
        <v>34</v>
      </c>
      <c r="B774" t="s">
        <v>34</v>
      </c>
      <c r="C774" t="s">
        <v>34</v>
      </c>
      <c r="D774" t="s">
        <v>34</v>
      </c>
      <c r="E774" t="s">
        <v>34</v>
      </c>
      <c r="F774" t="s">
        <v>34</v>
      </c>
      <c r="G774" t="s">
        <v>34</v>
      </c>
      <c r="H774" t="s">
        <v>34</v>
      </c>
      <c r="I774" t="s">
        <v>34</v>
      </c>
      <c r="J774" t="s">
        <v>34</v>
      </c>
      <c r="K774" t="s">
        <v>34</v>
      </c>
    </row>
    <row r="775" spans="1:11" x14ac:dyDescent="0.25">
      <c r="A775" t="s">
        <v>34</v>
      </c>
      <c r="B775" t="s">
        <v>34</v>
      </c>
      <c r="C775" t="s">
        <v>34</v>
      </c>
      <c r="D775" t="s">
        <v>34</v>
      </c>
      <c r="E775" t="s">
        <v>34</v>
      </c>
      <c r="F775" t="s">
        <v>34</v>
      </c>
      <c r="G775" t="s">
        <v>34</v>
      </c>
      <c r="H775" t="s">
        <v>34</v>
      </c>
      <c r="I775" t="s">
        <v>34</v>
      </c>
      <c r="J775" t="s">
        <v>34</v>
      </c>
      <c r="K775" t="s">
        <v>34</v>
      </c>
    </row>
    <row r="776" spans="1:11" x14ac:dyDescent="0.25">
      <c r="A776" t="s">
        <v>34</v>
      </c>
      <c r="B776" t="s">
        <v>34</v>
      </c>
      <c r="C776" t="s">
        <v>34</v>
      </c>
      <c r="D776" t="s">
        <v>34</v>
      </c>
      <c r="E776" t="s">
        <v>34</v>
      </c>
      <c r="F776" t="s">
        <v>34</v>
      </c>
      <c r="G776" t="s">
        <v>34</v>
      </c>
      <c r="H776" t="s">
        <v>34</v>
      </c>
      <c r="I776" t="s">
        <v>34</v>
      </c>
      <c r="J776" t="s">
        <v>34</v>
      </c>
      <c r="K776" t="s">
        <v>34</v>
      </c>
    </row>
    <row r="777" spans="1:11" x14ac:dyDescent="0.25">
      <c r="A777" t="s">
        <v>34</v>
      </c>
      <c r="B777" t="s">
        <v>34</v>
      </c>
      <c r="C777" t="s">
        <v>34</v>
      </c>
      <c r="D777" t="s">
        <v>34</v>
      </c>
      <c r="E777" t="s">
        <v>34</v>
      </c>
      <c r="F777" t="s">
        <v>34</v>
      </c>
      <c r="G777" t="s">
        <v>34</v>
      </c>
      <c r="H777" t="s">
        <v>34</v>
      </c>
      <c r="I777" t="s">
        <v>34</v>
      </c>
      <c r="J777" t="s">
        <v>34</v>
      </c>
      <c r="K777" t="s">
        <v>34</v>
      </c>
    </row>
    <row r="778" spans="1:11" x14ac:dyDescent="0.25">
      <c r="A778" t="s">
        <v>34</v>
      </c>
      <c r="B778" t="s">
        <v>34</v>
      </c>
      <c r="C778" t="s">
        <v>34</v>
      </c>
      <c r="D778" t="s">
        <v>34</v>
      </c>
      <c r="E778" t="s">
        <v>34</v>
      </c>
      <c r="F778" t="s">
        <v>34</v>
      </c>
      <c r="G778" t="s">
        <v>34</v>
      </c>
      <c r="H778" t="s">
        <v>34</v>
      </c>
      <c r="I778" t="s">
        <v>34</v>
      </c>
      <c r="J778" t="s">
        <v>34</v>
      </c>
      <c r="K778" t="s">
        <v>34</v>
      </c>
    </row>
    <row r="779" spans="1:11" x14ac:dyDescent="0.25">
      <c r="A779" t="s">
        <v>34</v>
      </c>
      <c r="B779" t="s">
        <v>34</v>
      </c>
      <c r="C779" t="s">
        <v>34</v>
      </c>
      <c r="D779" t="s">
        <v>34</v>
      </c>
      <c r="E779" t="s">
        <v>34</v>
      </c>
      <c r="F779" t="s">
        <v>34</v>
      </c>
      <c r="G779" t="s">
        <v>34</v>
      </c>
      <c r="H779" t="s">
        <v>34</v>
      </c>
      <c r="I779" t="s">
        <v>34</v>
      </c>
      <c r="J779" t="s">
        <v>34</v>
      </c>
      <c r="K779" t="s">
        <v>34</v>
      </c>
    </row>
    <row r="780" spans="1:11" x14ac:dyDescent="0.25">
      <c r="A780" t="s">
        <v>34</v>
      </c>
      <c r="B780" t="s">
        <v>34</v>
      </c>
      <c r="C780" t="s">
        <v>34</v>
      </c>
      <c r="D780" t="s">
        <v>34</v>
      </c>
      <c r="E780" t="s">
        <v>34</v>
      </c>
      <c r="F780" t="s">
        <v>34</v>
      </c>
      <c r="G780" t="s">
        <v>34</v>
      </c>
      <c r="H780" t="s">
        <v>34</v>
      </c>
      <c r="I780" t="s">
        <v>34</v>
      </c>
      <c r="J780" t="s">
        <v>34</v>
      </c>
      <c r="K780" t="s">
        <v>34</v>
      </c>
    </row>
    <row r="781" spans="1:11" x14ac:dyDescent="0.25">
      <c r="A781" t="s">
        <v>34</v>
      </c>
      <c r="B781" t="s">
        <v>34</v>
      </c>
      <c r="C781" t="s">
        <v>34</v>
      </c>
      <c r="D781" t="s">
        <v>34</v>
      </c>
      <c r="E781" t="s">
        <v>34</v>
      </c>
      <c r="F781" t="s">
        <v>34</v>
      </c>
      <c r="G781" t="s">
        <v>34</v>
      </c>
      <c r="H781" t="s">
        <v>34</v>
      </c>
      <c r="I781" t="s">
        <v>34</v>
      </c>
      <c r="J781" t="s">
        <v>34</v>
      </c>
      <c r="K781" t="s">
        <v>34</v>
      </c>
    </row>
    <row r="782" spans="1:11" x14ac:dyDescent="0.25">
      <c r="A782" t="s">
        <v>34</v>
      </c>
      <c r="B782" t="s">
        <v>34</v>
      </c>
      <c r="C782" t="s">
        <v>34</v>
      </c>
      <c r="D782" t="s">
        <v>34</v>
      </c>
      <c r="E782" t="s">
        <v>34</v>
      </c>
      <c r="F782" t="s">
        <v>34</v>
      </c>
      <c r="G782" t="s">
        <v>34</v>
      </c>
      <c r="H782" t="s">
        <v>34</v>
      </c>
      <c r="I782" t="s">
        <v>34</v>
      </c>
      <c r="J782" t="s">
        <v>34</v>
      </c>
      <c r="K782" t="s">
        <v>34</v>
      </c>
    </row>
    <row r="783" spans="1:11" x14ac:dyDescent="0.25">
      <c r="A783" t="s">
        <v>34</v>
      </c>
      <c r="B783" t="s">
        <v>34</v>
      </c>
      <c r="C783" t="s">
        <v>34</v>
      </c>
      <c r="D783" t="s">
        <v>34</v>
      </c>
      <c r="E783" t="s">
        <v>34</v>
      </c>
      <c r="F783" t="s">
        <v>34</v>
      </c>
      <c r="G783" t="s">
        <v>34</v>
      </c>
      <c r="H783" t="s">
        <v>34</v>
      </c>
      <c r="I783" t="s">
        <v>34</v>
      </c>
      <c r="J783" t="s">
        <v>34</v>
      </c>
      <c r="K783" t="s">
        <v>34</v>
      </c>
    </row>
    <row r="784" spans="1:11" x14ac:dyDescent="0.25">
      <c r="A784" t="s">
        <v>34</v>
      </c>
      <c r="B784" t="s">
        <v>34</v>
      </c>
      <c r="C784" t="s">
        <v>34</v>
      </c>
      <c r="D784" t="s">
        <v>34</v>
      </c>
      <c r="E784" t="s">
        <v>34</v>
      </c>
      <c r="F784" t="s">
        <v>34</v>
      </c>
      <c r="G784" t="s">
        <v>34</v>
      </c>
      <c r="H784" t="s">
        <v>34</v>
      </c>
      <c r="I784" t="s">
        <v>34</v>
      </c>
      <c r="J784" t="s">
        <v>34</v>
      </c>
      <c r="K784" t="s">
        <v>34</v>
      </c>
    </row>
    <row r="785" spans="1:11" x14ac:dyDescent="0.25">
      <c r="A785" t="s">
        <v>34</v>
      </c>
      <c r="B785" t="s">
        <v>34</v>
      </c>
      <c r="C785" t="s">
        <v>34</v>
      </c>
      <c r="D785" t="s">
        <v>34</v>
      </c>
      <c r="E785" t="s">
        <v>34</v>
      </c>
      <c r="F785" t="s">
        <v>34</v>
      </c>
      <c r="G785" t="s">
        <v>34</v>
      </c>
      <c r="H785" t="s">
        <v>34</v>
      </c>
      <c r="I785" t="s">
        <v>34</v>
      </c>
      <c r="J785" t="s">
        <v>34</v>
      </c>
      <c r="K785" t="s">
        <v>34</v>
      </c>
    </row>
    <row r="786" spans="1:11" x14ac:dyDescent="0.25">
      <c r="A786" t="s">
        <v>34</v>
      </c>
      <c r="B786" t="s">
        <v>34</v>
      </c>
      <c r="C786" t="s">
        <v>34</v>
      </c>
      <c r="D786" t="s">
        <v>34</v>
      </c>
      <c r="E786" t="s">
        <v>34</v>
      </c>
      <c r="F786" t="s">
        <v>34</v>
      </c>
      <c r="G786" t="s">
        <v>34</v>
      </c>
      <c r="H786" t="s">
        <v>34</v>
      </c>
      <c r="I786" t="s">
        <v>34</v>
      </c>
      <c r="J786" t="s">
        <v>34</v>
      </c>
      <c r="K786" t="s">
        <v>34</v>
      </c>
    </row>
    <row r="787" spans="1:11" x14ac:dyDescent="0.25">
      <c r="A787" t="s">
        <v>34</v>
      </c>
      <c r="B787" t="s">
        <v>34</v>
      </c>
      <c r="C787" t="s">
        <v>34</v>
      </c>
      <c r="D787" t="s">
        <v>34</v>
      </c>
      <c r="E787" t="s">
        <v>34</v>
      </c>
      <c r="F787" t="s">
        <v>34</v>
      </c>
      <c r="G787" t="s">
        <v>34</v>
      </c>
      <c r="H787" t="s">
        <v>34</v>
      </c>
      <c r="I787" t="s">
        <v>34</v>
      </c>
      <c r="J787" t="s">
        <v>34</v>
      </c>
      <c r="K787" t="s">
        <v>34</v>
      </c>
    </row>
    <row r="788" spans="1:11" x14ac:dyDescent="0.25">
      <c r="A788" t="s">
        <v>34</v>
      </c>
      <c r="B788" t="s">
        <v>34</v>
      </c>
      <c r="C788" t="s">
        <v>34</v>
      </c>
      <c r="D788" t="s">
        <v>34</v>
      </c>
      <c r="E788" t="s">
        <v>34</v>
      </c>
      <c r="F788" t="s">
        <v>34</v>
      </c>
      <c r="G788" t="s">
        <v>34</v>
      </c>
      <c r="H788" t="s">
        <v>34</v>
      </c>
      <c r="I788" t="s">
        <v>34</v>
      </c>
      <c r="J788" t="s">
        <v>34</v>
      </c>
      <c r="K788" t="s">
        <v>34</v>
      </c>
    </row>
    <row r="789" spans="1:11" x14ac:dyDescent="0.25">
      <c r="A789" t="s">
        <v>34</v>
      </c>
      <c r="B789" t="s">
        <v>34</v>
      </c>
      <c r="C789" t="s">
        <v>34</v>
      </c>
      <c r="D789" t="s">
        <v>34</v>
      </c>
      <c r="E789" t="s">
        <v>34</v>
      </c>
      <c r="F789" t="s">
        <v>34</v>
      </c>
      <c r="G789" t="s">
        <v>34</v>
      </c>
      <c r="H789" t="s">
        <v>34</v>
      </c>
      <c r="I789" t="s">
        <v>34</v>
      </c>
      <c r="J789" t="s">
        <v>34</v>
      </c>
      <c r="K789" t="s">
        <v>34</v>
      </c>
    </row>
    <row r="790" spans="1:11" x14ac:dyDescent="0.25">
      <c r="A790" t="s">
        <v>34</v>
      </c>
      <c r="B790" t="s">
        <v>34</v>
      </c>
      <c r="C790" t="s">
        <v>34</v>
      </c>
      <c r="D790" t="s">
        <v>34</v>
      </c>
      <c r="E790" t="s">
        <v>34</v>
      </c>
      <c r="F790" t="s">
        <v>34</v>
      </c>
      <c r="G790" t="s">
        <v>34</v>
      </c>
      <c r="H790" t="s">
        <v>34</v>
      </c>
      <c r="I790" t="s">
        <v>34</v>
      </c>
      <c r="J790" t="s">
        <v>34</v>
      </c>
      <c r="K790" t="s">
        <v>34</v>
      </c>
    </row>
    <row r="791" spans="1:11" x14ac:dyDescent="0.25">
      <c r="A791" t="s">
        <v>34</v>
      </c>
      <c r="B791" t="s">
        <v>34</v>
      </c>
      <c r="C791" t="s">
        <v>34</v>
      </c>
      <c r="D791" t="s">
        <v>34</v>
      </c>
      <c r="E791" t="s">
        <v>34</v>
      </c>
      <c r="F791" t="s">
        <v>34</v>
      </c>
      <c r="G791" t="s">
        <v>34</v>
      </c>
      <c r="H791" t="s">
        <v>34</v>
      </c>
      <c r="I791" t="s">
        <v>34</v>
      </c>
      <c r="J791" t="s">
        <v>34</v>
      </c>
      <c r="K791" t="s">
        <v>34</v>
      </c>
    </row>
    <row r="792" spans="1:11" x14ac:dyDescent="0.25">
      <c r="A792" t="s">
        <v>34</v>
      </c>
      <c r="B792" t="s">
        <v>34</v>
      </c>
      <c r="C792" t="s">
        <v>34</v>
      </c>
      <c r="D792" t="s">
        <v>34</v>
      </c>
      <c r="E792" t="s">
        <v>34</v>
      </c>
      <c r="F792" t="s">
        <v>34</v>
      </c>
      <c r="G792" t="s">
        <v>34</v>
      </c>
      <c r="H792" t="s">
        <v>34</v>
      </c>
      <c r="I792" t="s">
        <v>34</v>
      </c>
      <c r="J792" t="s">
        <v>34</v>
      </c>
      <c r="K792" t="s">
        <v>34</v>
      </c>
    </row>
    <row r="793" spans="1:11" x14ac:dyDescent="0.25">
      <c r="A793" t="s">
        <v>34</v>
      </c>
      <c r="B793" t="s">
        <v>34</v>
      </c>
      <c r="C793" t="s">
        <v>34</v>
      </c>
      <c r="D793" t="s">
        <v>34</v>
      </c>
      <c r="E793" t="s">
        <v>34</v>
      </c>
      <c r="F793" t="s">
        <v>34</v>
      </c>
      <c r="G793" t="s">
        <v>34</v>
      </c>
      <c r="H793" t="s">
        <v>34</v>
      </c>
      <c r="I793" t="s">
        <v>34</v>
      </c>
      <c r="J793" t="s">
        <v>34</v>
      </c>
      <c r="K793" t="s">
        <v>34</v>
      </c>
    </row>
    <row r="794" spans="1:11" x14ac:dyDescent="0.25">
      <c r="A794" t="s">
        <v>34</v>
      </c>
      <c r="B794" t="s">
        <v>34</v>
      </c>
      <c r="C794" t="s">
        <v>34</v>
      </c>
      <c r="D794" t="s">
        <v>34</v>
      </c>
      <c r="E794" t="s">
        <v>34</v>
      </c>
      <c r="F794" t="s">
        <v>34</v>
      </c>
      <c r="G794" t="s">
        <v>34</v>
      </c>
      <c r="H794" t="s">
        <v>34</v>
      </c>
      <c r="I794" t="s">
        <v>34</v>
      </c>
      <c r="J794" t="s">
        <v>34</v>
      </c>
      <c r="K794" t="s">
        <v>34</v>
      </c>
    </row>
    <row r="795" spans="1:11" x14ac:dyDescent="0.25">
      <c r="A795" t="s">
        <v>34</v>
      </c>
      <c r="B795" t="s">
        <v>34</v>
      </c>
      <c r="C795" t="s">
        <v>34</v>
      </c>
      <c r="D795" t="s">
        <v>34</v>
      </c>
      <c r="E795" t="s">
        <v>34</v>
      </c>
      <c r="F795" t="s">
        <v>34</v>
      </c>
      <c r="G795" t="s">
        <v>34</v>
      </c>
      <c r="H795" t="s">
        <v>34</v>
      </c>
      <c r="I795" t="s">
        <v>34</v>
      </c>
      <c r="J795" t="s">
        <v>34</v>
      </c>
      <c r="K795" t="s">
        <v>34</v>
      </c>
    </row>
    <row r="796" spans="1:11" x14ac:dyDescent="0.25">
      <c r="A796" t="s">
        <v>34</v>
      </c>
      <c r="B796" t="s">
        <v>34</v>
      </c>
      <c r="C796" t="s">
        <v>34</v>
      </c>
      <c r="D796" t="s">
        <v>34</v>
      </c>
      <c r="E796" t="s">
        <v>34</v>
      </c>
      <c r="F796" t="s">
        <v>34</v>
      </c>
      <c r="G796" t="s">
        <v>34</v>
      </c>
      <c r="H796" t="s">
        <v>34</v>
      </c>
      <c r="I796" t="s">
        <v>34</v>
      </c>
      <c r="J796" t="s">
        <v>34</v>
      </c>
      <c r="K796" t="s">
        <v>34</v>
      </c>
    </row>
    <row r="797" spans="1:11" x14ac:dyDescent="0.25">
      <c r="A797" t="s">
        <v>34</v>
      </c>
      <c r="B797" t="s">
        <v>34</v>
      </c>
      <c r="C797" t="s">
        <v>34</v>
      </c>
      <c r="D797" t="s">
        <v>34</v>
      </c>
      <c r="E797" t="s">
        <v>34</v>
      </c>
      <c r="F797" t="s">
        <v>34</v>
      </c>
      <c r="G797" t="s">
        <v>34</v>
      </c>
      <c r="H797" t="s">
        <v>34</v>
      </c>
      <c r="I797" t="s">
        <v>34</v>
      </c>
      <c r="J797" t="s">
        <v>34</v>
      </c>
      <c r="K797" t="s">
        <v>34</v>
      </c>
    </row>
    <row r="798" spans="1:11" x14ac:dyDescent="0.25">
      <c r="A798" t="s">
        <v>34</v>
      </c>
      <c r="B798" t="s">
        <v>34</v>
      </c>
      <c r="C798" t="s">
        <v>34</v>
      </c>
      <c r="D798" t="s">
        <v>34</v>
      </c>
      <c r="E798" t="s">
        <v>34</v>
      </c>
      <c r="F798" t="s">
        <v>34</v>
      </c>
      <c r="G798" t="s">
        <v>34</v>
      </c>
      <c r="H798" t="s">
        <v>34</v>
      </c>
      <c r="I798" t="s">
        <v>34</v>
      </c>
      <c r="J798" t="s">
        <v>34</v>
      </c>
      <c r="K798" t="s">
        <v>34</v>
      </c>
    </row>
    <row r="799" spans="1:11" x14ac:dyDescent="0.25">
      <c r="A799" t="s">
        <v>34</v>
      </c>
      <c r="B799" t="s">
        <v>34</v>
      </c>
      <c r="C799" t="s">
        <v>34</v>
      </c>
      <c r="D799" t="s">
        <v>34</v>
      </c>
      <c r="E799" t="s">
        <v>34</v>
      </c>
      <c r="F799" t="s">
        <v>34</v>
      </c>
      <c r="G799" t="s">
        <v>34</v>
      </c>
      <c r="H799" t="s">
        <v>34</v>
      </c>
      <c r="I799" t="s">
        <v>34</v>
      </c>
      <c r="J799" t="s">
        <v>34</v>
      </c>
      <c r="K799" t="s">
        <v>34</v>
      </c>
    </row>
    <row r="800" spans="1:11" x14ac:dyDescent="0.25">
      <c r="A800" t="s">
        <v>34</v>
      </c>
      <c r="B800" t="s">
        <v>34</v>
      </c>
      <c r="C800" t="s">
        <v>34</v>
      </c>
      <c r="D800" t="s">
        <v>34</v>
      </c>
      <c r="E800" t="s">
        <v>34</v>
      </c>
      <c r="F800" t="s">
        <v>34</v>
      </c>
      <c r="G800" t="s">
        <v>34</v>
      </c>
      <c r="H800" t="s">
        <v>34</v>
      </c>
      <c r="I800" t="s">
        <v>34</v>
      </c>
      <c r="J800" t="s">
        <v>34</v>
      </c>
      <c r="K800" t="s">
        <v>34</v>
      </c>
    </row>
    <row r="801" spans="1:11" x14ac:dyDescent="0.25">
      <c r="A801" t="s">
        <v>34</v>
      </c>
      <c r="B801" t="s">
        <v>34</v>
      </c>
      <c r="C801" t="s">
        <v>34</v>
      </c>
      <c r="D801" t="s">
        <v>34</v>
      </c>
      <c r="E801" t="s">
        <v>34</v>
      </c>
      <c r="F801" t="s">
        <v>34</v>
      </c>
      <c r="G801" t="s">
        <v>34</v>
      </c>
      <c r="H801" t="s">
        <v>34</v>
      </c>
      <c r="I801" t="s">
        <v>34</v>
      </c>
      <c r="J801" t="s">
        <v>34</v>
      </c>
      <c r="K801" t="s">
        <v>34</v>
      </c>
    </row>
    <row r="802" spans="1:11" x14ac:dyDescent="0.25">
      <c r="A802" t="s">
        <v>34</v>
      </c>
      <c r="B802" t="s">
        <v>34</v>
      </c>
      <c r="C802" t="s">
        <v>34</v>
      </c>
      <c r="D802" t="s">
        <v>34</v>
      </c>
      <c r="E802" t="s">
        <v>34</v>
      </c>
      <c r="F802" t="s">
        <v>34</v>
      </c>
      <c r="G802" t="s">
        <v>34</v>
      </c>
      <c r="H802" t="s">
        <v>34</v>
      </c>
      <c r="I802" t="s">
        <v>34</v>
      </c>
      <c r="J802" t="s">
        <v>34</v>
      </c>
      <c r="K802" t="s">
        <v>34</v>
      </c>
    </row>
    <row r="803" spans="1:11" x14ac:dyDescent="0.25">
      <c r="A803" t="s">
        <v>34</v>
      </c>
      <c r="B803" t="s">
        <v>34</v>
      </c>
      <c r="C803" t="s">
        <v>34</v>
      </c>
      <c r="D803" t="s">
        <v>34</v>
      </c>
      <c r="E803" t="s">
        <v>34</v>
      </c>
      <c r="F803" t="s">
        <v>34</v>
      </c>
      <c r="G803" t="s">
        <v>34</v>
      </c>
      <c r="H803" t="s">
        <v>34</v>
      </c>
      <c r="I803" t="s">
        <v>34</v>
      </c>
      <c r="J803" t="s">
        <v>34</v>
      </c>
      <c r="K803" t="s">
        <v>34</v>
      </c>
    </row>
    <row r="804" spans="1:11" x14ac:dyDescent="0.25">
      <c r="A804" t="s">
        <v>34</v>
      </c>
      <c r="B804" t="s">
        <v>34</v>
      </c>
      <c r="C804" t="s">
        <v>34</v>
      </c>
      <c r="D804" t="s">
        <v>34</v>
      </c>
      <c r="E804" t="s">
        <v>34</v>
      </c>
      <c r="F804" t="s">
        <v>34</v>
      </c>
      <c r="G804" t="s">
        <v>34</v>
      </c>
      <c r="H804" t="s">
        <v>34</v>
      </c>
      <c r="I804" t="s">
        <v>34</v>
      </c>
      <c r="J804" t="s">
        <v>34</v>
      </c>
      <c r="K804" t="s">
        <v>34</v>
      </c>
    </row>
    <row r="805" spans="1:11" x14ac:dyDescent="0.25">
      <c r="A805" t="s">
        <v>34</v>
      </c>
      <c r="B805" t="s">
        <v>34</v>
      </c>
      <c r="C805" t="s">
        <v>34</v>
      </c>
      <c r="D805" t="s">
        <v>34</v>
      </c>
      <c r="E805" t="s">
        <v>34</v>
      </c>
      <c r="F805" t="s">
        <v>34</v>
      </c>
      <c r="G805" t="s">
        <v>34</v>
      </c>
      <c r="H805" t="s">
        <v>34</v>
      </c>
      <c r="I805" t="s">
        <v>34</v>
      </c>
      <c r="J805" t="s">
        <v>34</v>
      </c>
      <c r="K805" t="s">
        <v>34</v>
      </c>
    </row>
    <row r="806" spans="1:11" x14ac:dyDescent="0.25">
      <c r="A806" t="s">
        <v>34</v>
      </c>
      <c r="B806" t="s">
        <v>34</v>
      </c>
      <c r="C806" t="s">
        <v>34</v>
      </c>
      <c r="D806" t="s">
        <v>34</v>
      </c>
      <c r="E806" t="s">
        <v>34</v>
      </c>
      <c r="F806" t="s">
        <v>34</v>
      </c>
      <c r="G806" t="s">
        <v>34</v>
      </c>
      <c r="H806" t="s">
        <v>34</v>
      </c>
      <c r="I806" t="s">
        <v>34</v>
      </c>
      <c r="J806" t="s">
        <v>34</v>
      </c>
      <c r="K806" t="s">
        <v>34</v>
      </c>
    </row>
    <row r="807" spans="1:11" x14ac:dyDescent="0.25">
      <c r="A807" t="s">
        <v>34</v>
      </c>
      <c r="B807" t="s">
        <v>34</v>
      </c>
      <c r="C807" t="s">
        <v>34</v>
      </c>
      <c r="D807" t="s">
        <v>34</v>
      </c>
      <c r="E807" t="s">
        <v>34</v>
      </c>
      <c r="F807" t="s">
        <v>34</v>
      </c>
      <c r="G807" t="s">
        <v>34</v>
      </c>
      <c r="H807" t="s">
        <v>34</v>
      </c>
      <c r="I807" t="s">
        <v>34</v>
      </c>
      <c r="J807" t="s">
        <v>34</v>
      </c>
      <c r="K807" t="s">
        <v>34</v>
      </c>
    </row>
    <row r="808" spans="1:11" x14ac:dyDescent="0.25">
      <c r="A808" t="s">
        <v>34</v>
      </c>
      <c r="B808" t="s">
        <v>34</v>
      </c>
      <c r="C808" t="s">
        <v>34</v>
      </c>
      <c r="D808" t="s">
        <v>34</v>
      </c>
      <c r="E808" t="s">
        <v>34</v>
      </c>
      <c r="F808" t="s">
        <v>34</v>
      </c>
      <c r="G808" t="s">
        <v>34</v>
      </c>
      <c r="H808" t="s">
        <v>34</v>
      </c>
      <c r="I808" t="s">
        <v>34</v>
      </c>
      <c r="J808" t="s">
        <v>34</v>
      </c>
      <c r="K808" t="s">
        <v>34</v>
      </c>
    </row>
    <row r="809" spans="1:11" x14ac:dyDescent="0.25">
      <c r="A809" t="s">
        <v>34</v>
      </c>
      <c r="B809" t="s">
        <v>34</v>
      </c>
      <c r="C809" t="s">
        <v>34</v>
      </c>
      <c r="D809" t="s">
        <v>34</v>
      </c>
      <c r="E809" t="s">
        <v>34</v>
      </c>
      <c r="F809" t="s">
        <v>34</v>
      </c>
      <c r="G809" t="s">
        <v>34</v>
      </c>
      <c r="H809" t="s">
        <v>34</v>
      </c>
      <c r="I809" t="s">
        <v>34</v>
      </c>
      <c r="J809" t="s">
        <v>34</v>
      </c>
      <c r="K809" t="s">
        <v>34</v>
      </c>
    </row>
    <row r="810" spans="1:11" x14ac:dyDescent="0.25">
      <c r="A810" t="s">
        <v>34</v>
      </c>
      <c r="B810" t="s">
        <v>34</v>
      </c>
      <c r="C810" t="s">
        <v>34</v>
      </c>
      <c r="D810" t="s">
        <v>34</v>
      </c>
      <c r="E810" t="s">
        <v>34</v>
      </c>
      <c r="F810" t="s">
        <v>34</v>
      </c>
      <c r="G810" t="s">
        <v>34</v>
      </c>
      <c r="H810" t="s">
        <v>34</v>
      </c>
      <c r="I810" t="s">
        <v>34</v>
      </c>
      <c r="J810" t="s">
        <v>34</v>
      </c>
      <c r="K810" t="s">
        <v>34</v>
      </c>
    </row>
    <row r="811" spans="1:11" x14ac:dyDescent="0.25">
      <c r="A811" t="s">
        <v>34</v>
      </c>
      <c r="B811" t="s">
        <v>34</v>
      </c>
      <c r="C811" t="s">
        <v>34</v>
      </c>
      <c r="D811" t="s">
        <v>34</v>
      </c>
      <c r="E811" t="s">
        <v>34</v>
      </c>
      <c r="F811" t="s">
        <v>34</v>
      </c>
      <c r="G811" t="s">
        <v>34</v>
      </c>
      <c r="H811" t="s">
        <v>34</v>
      </c>
      <c r="I811" t="s">
        <v>34</v>
      </c>
      <c r="J811" t="s">
        <v>34</v>
      </c>
      <c r="K811" t="s">
        <v>34</v>
      </c>
    </row>
    <row r="812" spans="1:11" x14ac:dyDescent="0.25">
      <c r="A812" t="s">
        <v>34</v>
      </c>
      <c r="B812" t="s">
        <v>34</v>
      </c>
      <c r="C812" t="s">
        <v>34</v>
      </c>
      <c r="D812" t="s">
        <v>34</v>
      </c>
      <c r="E812" t="s">
        <v>34</v>
      </c>
      <c r="F812" t="s">
        <v>34</v>
      </c>
      <c r="G812" t="s">
        <v>34</v>
      </c>
      <c r="H812" t="s">
        <v>34</v>
      </c>
      <c r="I812" t="s">
        <v>34</v>
      </c>
      <c r="J812" t="s">
        <v>34</v>
      </c>
      <c r="K812" t="s">
        <v>34</v>
      </c>
    </row>
    <row r="813" spans="1:11" x14ac:dyDescent="0.25">
      <c r="A813" t="s">
        <v>34</v>
      </c>
      <c r="B813" t="s">
        <v>34</v>
      </c>
      <c r="C813" t="s">
        <v>34</v>
      </c>
      <c r="D813" t="s">
        <v>34</v>
      </c>
      <c r="E813" t="s">
        <v>34</v>
      </c>
      <c r="F813" t="s">
        <v>34</v>
      </c>
      <c r="G813" t="s">
        <v>34</v>
      </c>
      <c r="H813" t="s">
        <v>34</v>
      </c>
      <c r="I813" t="s">
        <v>34</v>
      </c>
      <c r="J813" t="s">
        <v>34</v>
      </c>
      <c r="K813" t="s">
        <v>34</v>
      </c>
    </row>
    <row r="814" spans="1:11" x14ac:dyDescent="0.25">
      <c r="A814" t="s">
        <v>34</v>
      </c>
      <c r="B814" t="s">
        <v>34</v>
      </c>
      <c r="C814" t="s">
        <v>34</v>
      </c>
      <c r="D814" t="s">
        <v>34</v>
      </c>
      <c r="E814" t="s">
        <v>34</v>
      </c>
      <c r="F814" t="s">
        <v>34</v>
      </c>
      <c r="G814" t="s">
        <v>34</v>
      </c>
      <c r="H814" t="s">
        <v>34</v>
      </c>
      <c r="I814" t="s">
        <v>34</v>
      </c>
      <c r="J814" t="s">
        <v>34</v>
      </c>
      <c r="K814" t="s">
        <v>34</v>
      </c>
    </row>
    <row r="815" spans="1:11" x14ac:dyDescent="0.25">
      <c r="A815" t="s">
        <v>34</v>
      </c>
      <c r="B815" t="s">
        <v>34</v>
      </c>
      <c r="C815" t="s">
        <v>34</v>
      </c>
      <c r="D815" t="s">
        <v>34</v>
      </c>
      <c r="E815" t="s">
        <v>34</v>
      </c>
      <c r="F815" t="s">
        <v>34</v>
      </c>
      <c r="G815" t="s">
        <v>34</v>
      </c>
      <c r="H815" t="s">
        <v>34</v>
      </c>
      <c r="I815" t="s">
        <v>34</v>
      </c>
      <c r="J815" t="s">
        <v>34</v>
      </c>
      <c r="K815" t="s">
        <v>34</v>
      </c>
    </row>
    <row r="816" spans="1:11" x14ac:dyDescent="0.25">
      <c r="A816" t="s">
        <v>34</v>
      </c>
      <c r="B816" t="s">
        <v>34</v>
      </c>
      <c r="C816" t="s">
        <v>34</v>
      </c>
      <c r="D816" t="s">
        <v>34</v>
      </c>
      <c r="E816" t="s">
        <v>34</v>
      </c>
      <c r="F816" t="s">
        <v>34</v>
      </c>
      <c r="G816" t="s">
        <v>34</v>
      </c>
      <c r="H816" t="s">
        <v>34</v>
      </c>
      <c r="I816" t="s">
        <v>34</v>
      </c>
      <c r="J816" t="s">
        <v>34</v>
      </c>
      <c r="K816" t="s">
        <v>34</v>
      </c>
    </row>
    <row r="817" spans="1:11" x14ac:dyDescent="0.25">
      <c r="A817" t="s">
        <v>34</v>
      </c>
      <c r="B817" t="s">
        <v>34</v>
      </c>
      <c r="C817" t="s">
        <v>34</v>
      </c>
      <c r="D817" t="s">
        <v>34</v>
      </c>
      <c r="E817" t="s">
        <v>34</v>
      </c>
      <c r="F817" t="s">
        <v>34</v>
      </c>
      <c r="G817" t="s">
        <v>34</v>
      </c>
      <c r="H817" t="s">
        <v>34</v>
      </c>
      <c r="I817" t="s">
        <v>34</v>
      </c>
      <c r="J817" t="s">
        <v>34</v>
      </c>
      <c r="K817" t="s">
        <v>34</v>
      </c>
    </row>
    <row r="818" spans="1:11" x14ac:dyDescent="0.25">
      <c r="A818" t="s">
        <v>34</v>
      </c>
      <c r="B818" t="s">
        <v>34</v>
      </c>
      <c r="C818" t="s">
        <v>34</v>
      </c>
      <c r="D818" t="s">
        <v>34</v>
      </c>
      <c r="E818" t="s">
        <v>34</v>
      </c>
      <c r="F818" t="s">
        <v>34</v>
      </c>
      <c r="G818" t="s">
        <v>34</v>
      </c>
      <c r="H818" t="s">
        <v>34</v>
      </c>
      <c r="I818" t="s">
        <v>34</v>
      </c>
      <c r="J818" t="s">
        <v>34</v>
      </c>
      <c r="K818" t="s">
        <v>34</v>
      </c>
    </row>
    <row r="819" spans="1:11" x14ac:dyDescent="0.25">
      <c r="A819" t="s">
        <v>34</v>
      </c>
      <c r="B819" t="s">
        <v>34</v>
      </c>
      <c r="C819" t="s">
        <v>34</v>
      </c>
      <c r="D819" t="s">
        <v>34</v>
      </c>
      <c r="E819" t="s">
        <v>34</v>
      </c>
      <c r="F819" t="s">
        <v>34</v>
      </c>
      <c r="G819" t="s">
        <v>34</v>
      </c>
      <c r="H819" t="s">
        <v>34</v>
      </c>
      <c r="I819" t="s">
        <v>34</v>
      </c>
      <c r="J819" t="s">
        <v>34</v>
      </c>
      <c r="K819" t="s">
        <v>34</v>
      </c>
    </row>
    <row r="820" spans="1:11" x14ac:dyDescent="0.25">
      <c r="A820" t="s">
        <v>34</v>
      </c>
      <c r="B820" t="s">
        <v>34</v>
      </c>
      <c r="C820" t="s">
        <v>34</v>
      </c>
      <c r="D820" t="s">
        <v>34</v>
      </c>
      <c r="E820" t="s">
        <v>34</v>
      </c>
      <c r="F820" t="s">
        <v>34</v>
      </c>
      <c r="G820" t="s">
        <v>34</v>
      </c>
      <c r="H820" t="s">
        <v>34</v>
      </c>
      <c r="I820" t="s">
        <v>34</v>
      </c>
      <c r="J820" t="s">
        <v>34</v>
      </c>
      <c r="K820" t="s">
        <v>34</v>
      </c>
    </row>
    <row r="821" spans="1:11" x14ac:dyDescent="0.25">
      <c r="A821" t="s">
        <v>34</v>
      </c>
      <c r="B821" t="s">
        <v>34</v>
      </c>
      <c r="C821" t="s">
        <v>34</v>
      </c>
      <c r="D821" t="s">
        <v>34</v>
      </c>
      <c r="E821" t="s">
        <v>34</v>
      </c>
      <c r="F821" t="s">
        <v>34</v>
      </c>
      <c r="G821" t="s">
        <v>34</v>
      </c>
      <c r="H821" t="s">
        <v>34</v>
      </c>
      <c r="I821" t="s">
        <v>34</v>
      </c>
      <c r="J821" t="s">
        <v>34</v>
      </c>
      <c r="K821" t="s">
        <v>34</v>
      </c>
    </row>
    <row r="822" spans="1:11" x14ac:dyDescent="0.25">
      <c r="A822" t="s">
        <v>34</v>
      </c>
      <c r="B822" t="s">
        <v>34</v>
      </c>
      <c r="C822" t="s">
        <v>34</v>
      </c>
      <c r="D822" t="s">
        <v>34</v>
      </c>
      <c r="E822" t="s">
        <v>34</v>
      </c>
      <c r="F822" t="s">
        <v>34</v>
      </c>
      <c r="G822" t="s">
        <v>34</v>
      </c>
      <c r="H822" t="s">
        <v>34</v>
      </c>
      <c r="I822" t="s">
        <v>34</v>
      </c>
      <c r="J822" t="s">
        <v>34</v>
      </c>
      <c r="K822" t="s">
        <v>34</v>
      </c>
    </row>
    <row r="823" spans="1:11" x14ac:dyDescent="0.25">
      <c r="A823" t="s">
        <v>34</v>
      </c>
      <c r="B823" t="s">
        <v>34</v>
      </c>
      <c r="C823" t="s">
        <v>34</v>
      </c>
      <c r="D823" t="s">
        <v>34</v>
      </c>
      <c r="E823" t="s">
        <v>34</v>
      </c>
      <c r="F823" t="s">
        <v>34</v>
      </c>
      <c r="G823" t="s">
        <v>34</v>
      </c>
      <c r="H823" t="s">
        <v>34</v>
      </c>
      <c r="I823" t="s">
        <v>34</v>
      </c>
      <c r="J823" t="s">
        <v>34</v>
      </c>
      <c r="K823" t="s">
        <v>34</v>
      </c>
    </row>
    <row r="824" spans="1:11" x14ac:dyDescent="0.25">
      <c r="A824" t="s">
        <v>34</v>
      </c>
      <c r="B824" t="s">
        <v>34</v>
      </c>
      <c r="C824" t="s">
        <v>34</v>
      </c>
      <c r="D824" t="s">
        <v>34</v>
      </c>
      <c r="E824" t="s">
        <v>34</v>
      </c>
      <c r="F824" t="s">
        <v>34</v>
      </c>
      <c r="G824" t="s">
        <v>34</v>
      </c>
      <c r="H824" t="s">
        <v>34</v>
      </c>
      <c r="I824" t="s">
        <v>34</v>
      </c>
      <c r="J824" t="s">
        <v>34</v>
      </c>
      <c r="K824" t="s">
        <v>34</v>
      </c>
    </row>
    <row r="825" spans="1:11" x14ac:dyDescent="0.25">
      <c r="A825" t="s">
        <v>34</v>
      </c>
      <c r="B825" t="s">
        <v>34</v>
      </c>
      <c r="C825" t="s">
        <v>34</v>
      </c>
      <c r="D825" t="s">
        <v>34</v>
      </c>
      <c r="E825" t="s">
        <v>34</v>
      </c>
      <c r="F825" t="s">
        <v>34</v>
      </c>
      <c r="G825" t="s">
        <v>34</v>
      </c>
      <c r="H825" t="s">
        <v>34</v>
      </c>
      <c r="I825" t="s">
        <v>34</v>
      </c>
      <c r="J825" t="s">
        <v>34</v>
      </c>
      <c r="K825" t="s">
        <v>34</v>
      </c>
    </row>
    <row r="826" spans="1:11" x14ac:dyDescent="0.25">
      <c r="A826" t="s">
        <v>34</v>
      </c>
      <c r="B826" t="s">
        <v>34</v>
      </c>
      <c r="C826" t="s">
        <v>34</v>
      </c>
      <c r="D826" t="s">
        <v>34</v>
      </c>
      <c r="E826" t="s">
        <v>34</v>
      </c>
      <c r="F826" t="s">
        <v>34</v>
      </c>
      <c r="G826" t="s">
        <v>34</v>
      </c>
      <c r="H826" t="s">
        <v>34</v>
      </c>
      <c r="I826" t="s">
        <v>34</v>
      </c>
      <c r="J826" t="s">
        <v>34</v>
      </c>
      <c r="K826" t="s">
        <v>34</v>
      </c>
    </row>
    <row r="827" spans="1:11" x14ac:dyDescent="0.25">
      <c r="A827" t="s">
        <v>34</v>
      </c>
      <c r="B827" t="s">
        <v>34</v>
      </c>
      <c r="C827" t="s">
        <v>34</v>
      </c>
      <c r="D827" t="s">
        <v>34</v>
      </c>
      <c r="E827" t="s">
        <v>34</v>
      </c>
      <c r="F827" t="s">
        <v>34</v>
      </c>
      <c r="G827" t="s">
        <v>34</v>
      </c>
      <c r="H827" t="s">
        <v>34</v>
      </c>
      <c r="I827" t="s">
        <v>34</v>
      </c>
      <c r="J827" t="s">
        <v>34</v>
      </c>
      <c r="K827" t="s">
        <v>34</v>
      </c>
    </row>
    <row r="828" spans="1:11" x14ac:dyDescent="0.25">
      <c r="A828" t="s">
        <v>34</v>
      </c>
      <c r="B828" t="s">
        <v>34</v>
      </c>
      <c r="C828" t="s">
        <v>34</v>
      </c>
      <c r="D828" t="s">
        <v>34</v>
      </c>
      <c r="E828" t="s">
        <v>34</v>
      </c>
      <c r="F828" t="s">
        <v>34</v>
      </c>
      <c r="G828" t="s">
        <v>34</v>
      </c>
      <c r="H828" t="s">
        <v>34</v>
      </c>
      <c r="I828" t="s">
        <v>34</v>
      </c>
      <c r="J828" t="s">
        <v>34</v>
      </c>
      <c r="K828" t="s">
        <v>34</v>
      </c>
    </row>
    <row r="829" spans="1:11" x14ac:dyDescent="0.25">
      <c r="A829" t="s">
        <v>34</v>
      </c>
      <c r="B829" t="s">
        <v>34</v>
      </c>
      <c r="C829" t="s">
        <v>34</v>
      </c>
      <c r="D829" t="s">
        <v>34</v>
      </c>
      <c r="E829" t="s">
        <v>34</v>
      </c>
      <c r="F829" t="s">
        <v>34</v>
      </c>
      <c r="G829" t="s">
        <v>34</v>
      </c>
      <c r="H829" t="s">
        <v>34</v>
      </c>
      <c r="I829" t="s">
        <v>34</v>
      </c>
      <c r="J829" t="s">
        <v>34</v>
      </c>
      <c r="K829" t="s">
        <v>34</v>
      </c>
    </row>
    <row r="830" spans="1:11" x14ac:dyDescent="0.25">
      <c r="A830" t="s">
        <v>34</v>
      </c>
      <c r="B830" t="s">
        <v>34</v>
      </c>
      <c r="C830" t="s">
        <v>34</v>
      </c>
      <c r="D830" t="s">
        <v>34</v>
      </c>
      <c r="E830" t="s">
        <v>34</v>
      </c>
      <c r="F830" t="s">
        <v>34</v>
      </c>
      <c r="G830" t="s">
        <v>34</v>
      </c>
      <c r="H830" t="s">
        <v>34</v>
      </c>
      <c r="I830" t="s">
        <v>34</v>
      </c>
      <c r="J830" t="s">
        <v>34</v>
      </c>
      <c r="K830" t="s">
        <v>34</v>
      </c>
    </row>
    <row r="831" spans="1:11" x14ac:dyDescent="0.25">
      <c r="A831" t="s">
        <v>34</v>
      </c>
      <c r="B831" t="s">
        <v>34</v>
      </c>
      <c r="C831" t="s">
        <v>34</v>
      </c>
      <c r="D831" t="s">
        <v>34</v>
      </c>
      <c r="E831" t="s">
        <v>34</v>
      </c>
      <c r="F831" t="s">
        <v>34</v>
      </c>
      <c r="G831" t="s">
        <v>34</v>
      </c>
      <c r="H831" t="s">
        <v>34</v>
      </c>
      <c r="I831" t="s">
        <v>34</v>
      </c>
      <c r="J831" t="s">
        <v>34</v>
      </c>
      <c r="K831" t="s">
        <v>34</v>
      </c>
    </row>
    <row r="832" spans="1:11" x14ac:dyDescent="0.25">
      <c r="A832" t="s">
        <v>34</v>
      </c>
      <c r="B832" t="s">
        <v>34</v>
      </c>
      <c r="C832" t="s">
        <v>34</v>
      </c>
      <c r="D832" t="s">
        <v>34</v>
      </c>
      <c r="E832" t="s">
        <v>34</v>
      </c>
      <c r="F832" t="s">
        <v>34</v>
      </c>
      <c r="G832" t="s">
        <v>34</v>
      </c>
      <c r="H832" t="s">
        <v>34</v>
      </c>
      <c r="I832" t="s">
        <v>34</v>
      </c>
      <c r="J832" t="s">
        <v>34</v>
      </c>
      <c r="K832" t="s">
        <v>34</v>
      </c>
    </row>
    <row r="833" spans="1:11" x14ac:dyDescent="0.25">
      <c r="A833" t="s">
        <v>34</v>
      </c>
      <c r="B833" t="s">
        <v>34</v>
      </c>
      <c r="C833" t="s">
        <v>34</v>
      </c>
      <c r="D833" t="s">
        <v>34</v>
      </c>
      <c r="E833" t="s">
        <v>34</v>
      </c>
      <c r="F833" t="s">
        <v>34</v>
      </c>
      <c r="G833" t="s">
        <v>34</v>
      </c>
      <c r="H833" t="s">
        <v>34</v>
      </c>
      <c r="I833" t="s">
        <v>34</v>
      </c>
      <c r="J833" t="s">
        <v>34</v>
      </c>
      <c r="K833" t="s">
        <v>34</v>
      </c>
    </row>
    <row r="834" spans="1:11" x14ac:dyDescent="0.25">
      <c r="A834" t="s">
        <v>34</v>
      </c>
      <c r="B834" t="s">
        <v>34</v>
      </c>
      <c r="C834" t="s">
        <v>34</v>
      </c>
      <c r="D834" t="s">
        <v>34</v>
      </c>
      <c r="E834" t="s">
        <v>34</v>
      </c>
      <c r="F834" t="s">
        <v>34</v>
      </c>
      <c r="G834" t="s">
        <v>34</v>
      </c>
      <c r="H834" t="s">
        <v>34</v>
      </c>
      <c r="I834" t="s">
        <v>34</v>
      </c>
      <c r="J834" t="s">
        <v>34</v>
      </c>
      <c r="K834" t="s">
        <v>34</v>
      </c>
    </row>
    <row r="835" spans="1:11" x14ac:dyDescent="0.25">
      <c r="A835" t="s">
        <v>34</v>
      </c>
      <c r="B835" t="s">
        <v>34</v>
      </c>
      <c r="C835" t="s">
        <v>34</v>
      </c>
      <c r="D835" t="s">
        <v>34</v>
      </c>
      <c r="E835" t="s">
        <v>34</v>
      </c>
      <c r="F835" t="s">
        <v>34</v>
      </c>
      <c r="G835" t="s">
        <v>34</v>
      </c>
      <c r="H835" t="s">
        <v>34</v>
      </c>
      <c r="I835" t="s">
        <v>34</v>
      </c>
      <c r="J835" t="s">
        <v>34</v>
      </c>
      <c r="K835" t="s">
        <v>34</v>
      </c>
    </row>
    <row r="836" spans="1:11" x14ac:dyDescent="0.25">
      <c r="A836" t="s">
        <v>34</v>
      </c>
      <c r="B836" t="s">
        <v>34</v>
      </c>
      <c r="C836" t="s">
        <v>34</v>
      </c>
      <c r="D836" t="s">
        <v>34</v>
      </c>
      <c r="E836" t="s">
        <v>34</v>
      </c>
      <c r="F836" t="s">
        <v>34</v>
      </c>
      <c r="G836" t="s">
        <v>34</v>
      </c>
      <c r="H836" t="s">
        <v>34</v>
      </c>
      <c r="I836" t="s">
        <v>34</v>
      </c>
      <c r="J836" t="s">
        <v>34</v>
      </c>
      <c r="K836" t="s">
        <v>34</v>
      </c>
    </row>
    <row r="837" spans="1:11" x14ac:dyDescent="0.25">
      <c r="A837" t="s">
        <v>34</v>
      </c>
      <c r="B837" t="s">
        <v>34</v>
      </c>
      <c r="C837" t="s">
        <v>34</v>
      </c>
      <c r="D837" t="s">
        <v>34</v>
      </c>
      <c r="E837" t="s">
        <v>34</v>
      </c>
      <c r="F837" t="s">
        <v>34</v>
      </c>
      <c r="G837" t="s">
        <v>34</v>
      </c>
      <c r="H837" t="s">
        <v>34</v>
      </c>
      <c r="I837" t="s">
        <v>34</v>
      </c>
      <c r="J837" t="s">
        <v>34</v>
      </c>
      <c r="K837" t="s">
        <v>34</v>
      </c>
    </row>
    <row r="838" spans="1:11" x14ac:dyDescent="0.25">
      <c r="A838" t="s">
        <v>34</v>
      </c>
      <c r="B838" t="s">
        <v>34</v>
      </c>
      <c r="C838" t="s">
        <v>34</v>
      </c>
      <c r="D838" t="s">
        <v>34</v>
      </c>
      <c r="E838" t="s">
        <v>34</v>
      </c>
      <c r="F838" t="s">
        <v>34</v>
      </c>
      <c r="G838" t="s">
        <v>34</v>
      </c>
      <c r="H838" t="s">
        <v>34</v>
      </c>
      <c r="I838" t="s">
        <v>34</v>
      </c>
      <c r="J838" t="s">
        <v>34</v>
      </c>
      <c r="K838" t="s">
        <v>34</v>
      </c>
    </row>
    <row r="839" spans="1:11" x14ac:dyDescent="0.25">
      <c r="A839" t="s">
        <v>34</v>
      </c>
      <c r="B839" t="s">
        <v>34</v>
      </c>
      <c r="C839" t="s">
        <v>34</v>
      </c>
      <c r="D839" t="s">
        <v>34</v>
      </c>
      <c r="E839" t="s">
        <v>34</v>
      </c>
      <c r="F839" t="s">
        <v>34</v>
      </c>
      <c r="G839" t="s">
        <v>34</v>
      </c>
      <c r="H839" t="s">
        <v>34</v>
      </c>
      <c r="I839" t="s">
        <v>34</v>
      </c>
      <c r="J839" t="s">
        <v>34</v>
      </c>
      <c r="K839" t="s">
        <v>34</v>
      </c>
    </row>
    <row r="840" spans="1:11" x14ac:dyDescent="0.25">
      <c r="A840" t="s">
        <v>34</v>
      </c>
      <c r="B840" t="s">
        <v>34</v>
      </c>
      <c r="C840" t="s">
        <v>34</v>
      </c>
      <c r="D840" t="s">
        <v>34</v>
      </c>
      <c r="E840" t="s">
        <v>34</v>
      </c>
      <c r="F840" t="s">
        <v>34</v>
      </c>
      <c r="G840" t="s">
        <v>34</v>
      </c>
      <c r="H840" t="s">
        <v>34</v>
      </c>
      <c r="I840" t="s">
        <v>34</v>
      </c>
      <c r="J840" t="s">
        <v>34</v>
      </c>
      <c r="K840" t="s">
        <v>34</v>
      </c>
    </row>
    <row r="841" spans="1:11" x14ac:dyDescent="0.25">
      <c r="A841" t="s">
        <v>34</v>
      </c>
      <c r="B841" t="s">
        <v>34</v>
      </c>
      <c r="C841" t="s">
        <v>34</v>
      </c>
      <c r="D841" t="s">
        <v>34</v>
      </c>
      <c r="E841" t="s">
        <v>34</v>
      </c>
      <c r="F841" t="s">
        <v>34</v>
      </c>
      <c r="G841" t="s">
        <v>34</v>
      </c>
      <c r="H841" t="s">
        <v>34</v>
      </c>
      <c r="I841" t="s">
        <v>34</v>
      </c>
      <c r="J841" t="s">
        <v>34</v>
      </c>
      <c r="K841" t="s">
        <v>34</v>
      </c>
    </row>
    <row r="842" spans="1:11" x14ac:dyDescent="0.25">
      <c r="A842" t="s">
        <v>34</v>
      </c>
      <c r="B842" t="s">
        <v>34</v>
      </c>
      <c r="C842" t="s">
        <v>34</v>
      </c>
      <c r="D842" t="s">
        <v>34</v>
      </c>
      <c r="E842" t="s">
        <v>34</v>
      </c>
      <c r="F842" t="s">
        <v>34</v>
      </c>
      <c r="G842" t="s">
        <v>34</v>
      </c>
      <c r="H842" t="s">
        <v>34</v>
      </c>
      <c r="I842" t="s">
        <v>34</v>
      </c>
      <c r="J842" t="s">
        <v>34</v>
      </c>
      <c r="K842" t="s">
        <v>34</v>
      </c>
    </row>
    <row r="843" spans="1:11" x14ac:dyDescent="0.25">
      <c r="A843" t="s">
        <v>34</v>
      </c>
      <c r="B843" t="s">
        <v>34</v>
      </c>
      <c r="C843" t="s">
        <v>34</v>
      </c>
      <c r="D843" t="s">
        <v>34</v>
      </c>
      <c r="E843" t="s">
        <v>34</v>
      </c>
      <c r="F843" t="s">
        <v>34</v>
      </c>
      <c r="G843" t="s">
        <v>34</v>
      </c>
      <c r="H843" t="s">
        <v>34</v>
      </c>
      <c r="I843" t="s">
        <v>34</v>
      </c>
      <c r="J843" t="s">
        <v>34</v>
      </c>
      <c r="K843" t="s">
        <v>34</v>
      </c>
    </row>
    <row r="844" spans="1:11" x14ac:dyDescent="0.25">
      <c r="A844" t="s">
        <v>34</v>
      </c>
      <c r="B844" t="s">
        <v>34</v>
      </c>
      <c r="C844" t="s">
        <v>34</v>
      </c>
      <c r="D844" t="s">
        <v>34</v>
      </c>
      <c r="E844" t="s">
        <v>34</v>
      </c>
      <c r="F844" t="s">
        <v>34</v>
      </c>
      <c r="G844" t="s">
        <v>34</v>
      </c>
      <c r="H844" t="s">
        <v>34</v>
      </c>
      <c r="I844" t="s">
        <v>34</v>
      </c>
      <c r="J844" t="s">
        <v>34</v>
      </c>
      <c r="K844" t="s">
        <v>34</v>
      </c>
    </row>
    <row r="845" spans="1:11" x14ac:dyDescent="0.25">
      <c r="A845" t="s">
        <v>34</v>
      </c>
      <c r="B845" t="s">
        <v>34</v>
      </c>
      <c r="C845" t="s">
        <v>34</v>
      </c>
      <c r="D845" t="s">
        <v>34</v>
      </c>
      <c r="E845" t="s">
        <v>34</v>
      </c>
      <c r="F845" t="s">
        <v>34</v>
      </c>
      <c r="G845" t="s">
        <v>34</v>
      </c>
      <c r="H845" t="s">
        <v>34</v>
      </c>
      <c r="I845" t="s">
        <v>34</v>
      </c>
      <c r="J845" t="s">
        <v>34</v>
      </c>
      <c r="K845" t="s">
        <v>34</v>
      </c>
    </row>
    <row r="846" spans="1:11" x14ac:dyDescent="0.25">
      <c r="A846" t="s">
        <v>34</v>
      </c>
      <c r="B846" t="s">
        <v>34</v>
      </c>
      <c r="C846" t="s">
        <v>34</v>
      </c>
      <c r="D846" t="s">
        <v>34</v>
      </c>
      <c r="E846" t="s">
        <v>34</v>
      </c>
      <c r="F846" t="s">
        <v>34</v>
      </c>
      <c r="G846" t="s">
        <v>34</v>
      </c>
      <c r="H846" t="s">
        <v>34</v>
      </c>
      <c r="I846" t="s">
        <v>34</v>
      </c>
      <c r="J846" t="s">
        <v>34</v>
      </c>
      <c r="K846" t="s">
        <v>34</v>
      </c>
    </row>
    <row r="847" spans="1:11" x14ac:dyDescent="0.25">
      <c r="A847" t="s">
        <v>34</v>
      </c>
      <c r="B847" t="s">
        <v>34</v>
      </c>
      <c r="C847" t="s">
        <v>34</v>
      </c>
      <c r="D847" t="s">
        <v>34</v>
      </c>
      <c r="E847" t="s">
        <v>34</v>
      </c>
      <c r="F847" t="s">
        <v>34</v>
      </c>
      <c r="G847" t="s">
        <v>34</v>
      </c>
      <c r="H847" t="s">
        <v>34</v>
      </c>
      <c r="I847" t="s">
        <v>34</v>
      </c>
      <c r="J847" t="s">
        <v>34</v>
      </c>
      <c r="K847" t="s">
        <v>34</v>
      </c>
    </row>
    <row r="848" spans="1:11" x14ac:dyDescent="0.25">
      <c r="A848" t="s">
        <v>34</v>
      </c>
      <c r="B848" t="s">
        <v>34</v>
      </c>
      <c r="C848" t="s">
        <v>34</v>
      </c>
      <c r="D848" t="s">
        <v>34</v>
      </c>
      <c r="E848" t="s">
        <v>34</v>
      </c>
      <c r="F848" t="s">
        <v>34</v>
      </c>
      <c r="G848" t="s">
        <v>34</v>
      </c>
      <c r="H848" t="s">
        <v>34</v>
      </c>
      <c r="I848" t="s">
        <v>34</v>
      </c>
      <c r="J848" t="s">
        <v>34</v>
      </c>
      <c r="K848" t="s">
        <v>34</v>
      </c>
    </row>
    <row r="849" spans="1:11" x14ac:dyDescent="0.25">
      <c r="A849" t="s">
        <v>34</v>
      </c>
      <c r="B849" t="s">
        <v>34</v>
      </c>
      <c r="C849" t="s">
        <v>34</v>
      </c>
      <c r="D849" t="s">
        <v>34</v>
      </c>
      <c r="E849" t="s">
        <v>34</v>
      </c>
      <c r="F849" t="s">
        <v>34</v>
      </c>
      <c r="G849" t="s">
        <v>34</v>
      </c>
      <c r="H849" t="s">
        <v>34</v>
      </c>
      <c r="I849" t="s">
        <v>34</v>
      </c>
      <c r="J849" t="s">
        <v>34</v>
      </c>
      <c r="K849" t="s">
        <v>34</v>
      </c>
    </row>
    <row r="850" spans="1:11" x14ac:dyDescent="0.25">
      <c r="A850" t="s">
        <v>34</v>
      </c>
      <c r="B850" t="s">
        <v>34</v>
      </c>
      <c r="C850" t="s">
        <v>34</v>
      </c>
      <c r="D850" t="s">
        <v>34</v>
      </c>
      <c r="E850" t="s">
        <v>34</v>
      </c>
      <c r="F850" t="s">
        <v>34</v>
      </c>
      <c r="G850" t="s">
        <v>34</v>
      </c>
      <c r="H850" t="s">
        <v>34</v>
      </c>
      <c r="I850" t="s">
        <v>34</v>
      </c>
      <c r="J850" t="s">
        <v>34</v>
      </c>
      <c r="K850" t="s">
        <v>34</v>
      </c>
    </row>
    <row r="851" spans="1:11" x14ac:dyDescent="0.25">
      <c r="A851" t="s">
        <v>34</v>
      </c>
      <c r="B851" t="s">
        <v>34</v>
      </c>
      <c r="C851" t="s">
        <v>34</v>
      </c>
      <c r="D851" t="s">
        <v>34</v>
      </c>
      <c r="E851" t="s">
        <v>34</v>
      </c>
      <c r="F851" t="s">
        <v>34</v>
      </c>
      <c r="G851" t="s">
        <v>34</v>
      </c>
      <c r="H851" t="s">
        <v>34</v>
      </c>
      <c r="I851" t="s">
        <v>34</v>
      </c>
      <c r="J851" t="s">
        <v>34</v>
      </c>
      <c r="K851" t="s">
        <v>34</v>
      </c>
    </row>
    <row r="852" spans="1:11" x14ac:dyDescent="0.25">
      <c r="A852" t="s">
        <v>34</v>
      </c>
      <c r="B852" t="s">
        <v>34</v>
      </c>
      <c r="C852" t="s">
        <v>34</v>
      </c>
      <c r="D852" t="s">
        <v>34</v>
      </c>
      <c r="E852" t="s">
        <v>34</v>
      </c>
      <c r="F852" t="s">
        <v>34</v>
      </c>
      <c r="G852" t="s">
        <v>34</v>
      </c>
      <c r="H852" t="s">
        <v>34</v>
      </c>
      <c r="I852" t="s">
        <v>34</v>
      </c>
      <c r="J852" t="s">
        <v>34</v>
      </c>
      <c r="K852" t="s">
        <v>34</v>
      </c>
    </row>
    <row r="853" spans="1:11" x14ac:dyDescent="0.25">
      <c r="A853" t="s">
        <v>34</v>
      </c>
      <c r="B853" t="s">
        <v>34</v>
      </c>
      <c r="C853" t="s">
        <v>34</v>
      </c>
      <c r="D853" t="s">
        <v>34</v>
      </c>
      <c r="E853" t="s">
        <v>34</v>
      </c>
      <c r="F853" t="s">
        <v>34</v>
      </c>
      <c r="G853" t="s">
        <v>34</v>
      </c>
      <c r="H853" t="s">
        <v>34</v>
      </c>
      <c r="I853" t="s">
        <v>34</v>
      </c>
      <c r="J853" t="s">
        <v>34</v>
      </c>
      <c r="K853" t="s">
        <v>34</v>
      </c>
    </row>
    <row r="854" spans="1:11" x14ac:dyDescent="0.25">
      <c r="A854" t="s">
        <v>34</v>
      </c>
      <c r="B854" t="s">
        <v>34</v>
      </c>
      <c r="C854" t="s">
        <v>34</v>
      </c>
      <c r="D854" t="s">
        <v>34</v>
      </c>
      <c r="E854" t="s">
        <v>34</v>
      </c>
      <c r="F854" t="s">
        <v>34</v>
      </c>
      <c r="G854" t="s">
        <v>34</v>
      </c>
      <c r="H854" t="s">
        <v>34</v>
      </c>
      <c r="I854" t="s">
        <v>34</v>
      </c>
      <c r="J854" t="s">
        <v>34</v>
      </c>
      <c r="K854" t="s">
        <v>34</v>
      </c>
    </row>
    <row r="855" spans="1:11" x14ac:dyDescent="0.25">
      <c r="A855" t="s">
        <v>34</v>
      </c>
      <c r="B855" t="s">
        <v>34</v>
      </c>
      <c r="C855" t="s">
        <v>34</v>
      </c>
      <c r="D855" t="s">
        <v>34</v>
      </c>
      <c r="E855" t="s">
        <v>34</v>
      </c>
      <c r="F855" t="s">
        <v>34</v>
      </c>
      <c r="G855" t="s">
        <v>34</v>
      </c>
      <c r="H855" t="s">
        <v>34</v>
      </c>
      <c r="I855" t="s">
        <v>34</v>
      </c>
      <c r="J855" t="s">
        <v>34</v>
      </c>
      <c r="K855" t="s">
        <v>34</v>
      </c>
    </row>
    <row r="856" spans="1:11" x14ac:dyDescent="0.25">
      <c r="A856" t="s">
        <v>34</v>
      </c>
      <c r="B856" t="s">
        <v>34</v>
      </c>
      <c r="C856" t="s">
        <v>34</v>
      </c>
      <c r="D856" t="s">
        <v>34</v>
      </c>
      <c r="E856" t="s">
        <v>34</v>
      </c>
      <c r="F856" t="s">
        <v>34</v>
      </c>
      <c r="G856" t="s">
        <v>34</v>
      </c>
      <c r="H856" t="s">
        <v>34</v>
      </c>
      <c r="I856" t="s">
        <v>34</v>
      </c>
      <c r="J856" t="s">
        <v>34</v>
      </c>
      <c r="K856" t="s">
        <v>34</v>
      </c>
    </row>
    <row r="857" spans="1:11" x14ac:dyDescent="0.25">
      <c r="A857" t="s">
        <v>34</v>
      </c>
      <c r="B857" t="s">
        <v>34</v>
      </c>
      <c r="C857" t="s">
        <v>34</v>
      </c>
      <c r="D857" t="s">
        <v>34</v>
      </c>
      <c r="E857" t="s">
        <v>34</v>
      </c>
      <c r="F857" t="s">
        <v>34</v>
      </c>
      <c r="G857" t="s">
        <v>34</v>
      </c>
      <c r="H857" t="s">
        <v>34</v>
      </c>
      <c r="I857" t="s">
        <v>34</v>
      </c>
      <c r="J857" t="s">
        <v>34</v>
      </c>
      <c r="K857" t="s">
        <v>34</v>
      </c>
    </row>
    <row r="858" spans="1:11" x14ac:dyDescent="0.25">
      <c r="A858" t="s">
        <v>34</v>
      </c>
      <c r="B858" t="s">
        <v>34</v>
      </c>
      <c r="C858" t="s">
        <v>34</v>
      </c>
      <c r="D858" t="s">
        <v>34</v>
      </c>
      <c r="E858" t="s">
        <v>34</v>
      </c>
      <c r="F858" t="s">
        <v>34</v>
      </c>
      <c r="G858" t="s">
        <v>34</v>
      </c>
      <c r="H858" t="s">
        <v>34</v>
      </c>
      <c r="I858" t="s">
        <v>34</v>
      </c>
      <c r="J858" t="s">
        <v>34</v>
      </c>
      <c r="K858" t="s">
        <v>34</v>
      </c>
    </row>
    <row r="859" spans="1:11" x14ac:dyDescent="0.25">
      <c r="A859" t="s">
        <v>34</v>
      </c>
      <c r="B859" t="s">
        <v>34</v>
      </c>
      <c r="C859" t="s">
        <v>34</v>
      </c>
      <c r="D859" t="s">
        <v>34</v>
      </c>
      <c r="E859" t="s">
        <v>34</v>
      </c>
      <c r="F859" t="s">
        <v>34</v>
      </c>
      <c r="G859" t="s">
        <v>34</v>
      </c>
      <c r="H859" t="s">
        <v>34</v>
      </c>
      <c r="I859" t="s">
        <v>34</v>
      </c>
      <c r="J859" t="s">
        <v>34</v>
      </c>
      <c r="K859" t="s">
        <v>34</v>
      </c>
    </row>
    <row r="860" spans="1:11" x14ac:dyDescent="0.25">
      <c r="A860" t="s">
        <v>34</v>
      </c>
      <c r="B860" t="s">
        <v>34</v>
      </c>
      <c r="C860" t="s">
        <v>34</v>
      </c>
      <c r="D860" t="s">
        <v>34</v>
      </c>
      <c r="E860" t="s">
        <v>34</v>
      </c>
      <c r="F860" t="s">
        <v>34</v>
      </c>
      <c r="G860" t="s">
        <v>34</v>
      </c>
      <c r="H860" t="s">
        <v>34</v>
      </c>
      <c r="I860" t="s">
        <v>34</v>
      </c>
      <c r="J860" t="s">
        <v>34</v>
      </c>
      <c r="K860" t="s">
        <v>34</v>
      </c>
    </row>
    <row r="861" spans="1:11" x14ac:dyDescent="0.25">
      <c r="A861" t="s">
        <v>34</v>
      </c>
      <c r="B861" t="s">
        <v>34</v>
      </c>
      <c r="C861" t="s">
        <v>34</v>
      </c>
      <c r="D861" t="s">
        <v>34</v>
      </c>
      <c r="E861" t="s">
        <v>34</v>
      </c>
      <c r="F861" t="s">
        <v>34</v>
      </c>
      <c r="G861" t="s">
        <v>34</v>
      </c>
      <c r="H861" t="s">
        <v>34</v>
      </c>
      <c r="I861" t="s">
        <v>34</v>
      </c>
      <c r="J861" t="s">
        <v>34</v>
      </c>
      <c r="K861" t="s">
        <v>34</v>
      </c>
    </row>
    <row r="862" spans="1:11" x14ac:dyDescent="0.25">
      <c r="A862" t="s">
        <v>34</v>
      </c>
      <c r="B862" t="s">
        <v>34</v>
      </c>
      <c r="C862" t="s">
        <v>34</v>
      </c>
      <c r="D862" t="s">
        <v>34</v>
      </c>
      <c r="E862" t="s">
        <v>34</v>
      </c>
      <c r="F862" t="s">
        <v>34</v>
      </c>
      <c r="G862" t="s">
        <v>34</v>
      </c>
      <c r="H862" t="s">
        <v>34</v>
      </c>
      <c r="I862" t="s">
        <v>34</v>
      </c>
      <c r="J862" t="s">
        <v>34</v>
      </c>
      <c r="K862" t="s">
        <v>34</v>
      </c>
    </row>
    <row r="863" spans="1:11" x14ac:dyDescent="0.25">
      <c r="A863" t="s">
        <v>34</v>
      </c>
      <c r="B863" t="s">
        <v>34</v>
      </c>
      <c r="C863" t="s">
        <v>34</v>
      </c>
      <c r="D863" t="s">
        <v>34</v>
      </c>
      <c r="E863" t="s">
        <v>34</v>
      </c>
      <c r="F863" t="s">
        <v>34</v>
      </c>
      <c r="G863" t="s">
        <v>34</v>
      </c>
      <c r="H863" t="s">
        <v>34</v>
      </c>
      <c r="I863" t="s">
        <v>34</v>
      </c>
      <c r="J863" t="s">
        <v>34</v>
      </c>
      <c r="K863" t="s">
        <v>34</v>
      </c>
    </row>
    <row r="864" spans="1:11" x14ac:dyDescent="0.25">
      <c r="A864" t="s">
        <v>34</v>
      </c>
      <c r="B864" t="s">
        <v>34</v>
      </c>
      <c r="C864" t="s">
        <v>34</v>
      </c>
      <c r="D864" t="s">
        <v>34</v>
      </c>
      <c r="E864" t="s">
        <v>34</v>
      </c>
      <c r="F864" t="s">
        <v>34</v>
      </c>
      <c r="G864" t="s">
        <v>34</v>
      </c>
      <c r="H864" t="s">
        <v>34</v>
      </c>
      <c r="I864" t="s">
        <v>34</v>
      </c>
      <c r="J864" t="s">
        <v>34</v>
      </c>
      <c r="K864" t="s">
        <v>34</v>
      </c>
    </row>
    <row r="865" spans="1:11" x14ac:dyDescent="0.25">
      <c r="A865" t="s">
        <v>34</v>
      </c>
      <c r="B865" t="s">
        <v>34</v>
      </c>
      <c r="C865" t="s">
        <v>34</v>
      </c>
      <c r="D865" t="s">
        <v>34</v>
      </c>
      <c r="E865" t="s">
        <v>34</v>
      </c>
      <c r="F865" t="s">
        <v>34</v>
      </c>
      <c r="G865" t="s">
        <v>34</v>
      </c>
      <c r="H865" t="s">
        <v>34</v>
      </c>
      <c r="I865" t="s">
        <v>34</v>
      </c>
      <c r="J865" t="s">
        <v>34</v>
      </c>
      <c r="K865" t="s">
        <v>34</v>
      </c>
    </row>
    <row r="866" spans="1:11" x14ac:dyDescent="0.25">
      <c r="A866" t="s">
        <v>34</v>
      </c>
      <c r="B866" t="s">
        <v>34</v>
      </c>
      <c r="C866" t="s">
        <v>34</v>
      </c>
      <c r="D866" t="s">
        <v>34</v>
      </c>
      <c r="E866" t="s">
        <v>34</v>
      </c>
      <c r="F866" t="s">
        <v>34</v>
      </c>
      <c r="G866" t="s">
        <v>34</v>
      </c>
      <c r="H866" t="s">
        <v>34</v>
      </c>
      <c r="I866" t="s">
        <v>34</v>
      </c>
      <c r="J866" t="s">
        <v>34</v>
      </c>
      <c r="K866" t="s">
        <v>34</v>
      </c>
    </row>
    <row r="867" spans="1:11" x14ac:dyDescent="0.25">
      <c r="A867" t="s">
        <v>34</v>
      </c>
      <c r="B867" t="s">
        <v>34</v>
      </c>
      <c r="C867" t="s">
        <v>34</v>
      </c>
      <c r="D867" t="s">
        <v>34</v>
      </c>
      <c r="E867" t="s">
        <v>34</v>
      </c>
      <c r="F867" t="s">
        <v>34</v>
      </c>
      <c r="G867" t="s">
        <v>34</v>
      </c>
      <c r="H867" t="s">
        <v>34</v>
      </c>
      <c r="I867" t="s">
        <v>34</v>
      </c>
      <c r="J867" t="s">
        <v>34</v>
      </c>
      <c r="K867" t="s">
        <v>34</v>
      </c>
    </row>
    <row r="868" spans="1:11" x14ac:dyDescent="0.25">
      <c r="A868" t="s">
        <v>34</v>
      </c>
      <c r="B868" t="s">
        <v>34</v>
      </c>
      <c r="C868" t="s">
        <v>34</v>
      </c>
      <c r="D868" t="s">
        <v>34</v>
      </c>
      <c r="E868" t="s">
        <v>34</v>
      </c>
      <c r="F868" t="s">
        <v>34</v>
      </c>
      <c r="G868" t="s">
        <v>34</v>
      </c>
      <c r="H868" t="s">
        <v>34</v>
      </c>
      <c r="I868" t="s">
        <v>34</v>
      </c>
      <c r="J868" t="s">
        <v>34</v>
      </c>
      <c r="K868" t="s">
        <v>34</v>
      </c>
    </row>
    <row r="869" spans="1:11" x14ac:dyDescent="0.25">
      <c r="A869" t="s">
        <v>34</v>
      </c>
      <c r="B869" t="s">
        <v>34</v>
      </c>
      <c r="C869" t="s">
        <v>34</v>
      </c>
      <c r="D869" t="s">
        <v>34</v>
      </c>
      <c r="E869" t="s">
        <v>34</v>
      </c>
      <c r="F869" t="s">
        <v>34</v>
      </c>
      <c r="G869" t="s">
        <v>34</v>
      </c>
      <c r="H869" t="s">
        <v>34</v>
      </c>
      <c r="I869" t="s">
        <v>34</v>
      </c>
      <c r="J869" t="s">
        <v>34</v>
      </c>
      <c r="K869" t="s">
        <v>34</v>
      </c>
    </row>
    <row r="870" spans="1:11" x14ac:dyDescent="0.25">
      <c r="A870" t="s">
        <v>34</v>
      </c>
      <c r="B870" t="s">
        <v>34</v>
      </c>
      <c r="C870" t="s">
        <v>34</v>
      </c>
      <c r="D870" t="s">
        <v>34</v>
      </c>
      <c r="E870" t="s">
        <v>34</v>
      </c>
      <c r="F870" t="s">
        <v>34</v>
      </c>
      <c r="G870" t="s">
        <v>34</v>
      </c>
      <c r="H870" t="s">
        <v>34</v>
      </c>
      <c r="I870" t="s">
        <v>34</v>
      </c>
      <c r="J870" t="s">
        <v>34</v>
      </c>
      <c r="K870" t="s">
        <v>34</v>
      </c>
    </row>
    <row r="871" spans="1:11" x14ac:dyDescent="0.25">
      <c r="A871" t="s">
        <v>34</v>
      </c>
      <c r="B871" t="s">
        <v>34</v>
      </c>
      <c r="C871" t="s">
        <v>34</v>
      </c>
      <c r="D871" t="s">
        <v>34</v>
      </c>
      <c r="E871" t="s">
        <v>34</v>
      </c>
      <c r="F871" t="s">
        <v>34</v>
      </c>
      <c r="G871" t="s">
        <v>34</v>
      </c>
      <c r="H871" t="s">
        <v>34</v>
      </c>
      <c r="I871" t="s">
        <v>34</v>
      </c>
      <c r="J871" t="s">
        <v>34</v>
      </c>
      <c r="K871" t="s">
        <v>34</v>
      </c>
    </row>
    <row r="872" spans="1:11" x14ac:dyDescent="0.25">
      <c r="A872" t="s">
        <v>34</v>
      </c>
      <c r="B872" t="s">
        <v>34</v>
      </c>
      <c r="C872" t="s">
        <v>34</v>
      </c>
      <c r="D872" t="s">
        <v>34</v>
      </c>
      <c r="E872" t="s">
        <v>34</v>
      </c>
      <c r="F872" t="s">
        <v>34</v>
      </c>
      <c r="G872" t="s">
        <v>34</v>
      </c>
      <c r="H872" t="s">
        <v>34</v>
      </c>
      <c r="I872" t="s">
        <v>34</v>
      </c>
      <c r="J872" t="s">
        <v>34</v>
      </c>
      <c r="K872" t="s">
        <v>34</v>
      </c>
    </row>
    <row r="873" spans="1:11" x14ac:dyDescent="0.25">
      <c r="A873" t="s">
        <v>34</v>
      </c>
      <c r="B873" t="s">
        <v>34</v>
      </c>
      <c r="C873" t="s">
        <v>34</v>
      </c>
      <c r="D873" t="s">
        <v>34</v>
      </c>
      <c r="E873" t="s">
        <v>34</v>
      </c>
      <c r="F873" t="s">
        <v>34</v>
      </c>
      <c r="G873" t="s">
        <v>34</v>
      </c>
      <c r="H873" t="s">
        <v>34</v>
      </c>
      <c r="I873" t="s">
        <v>34</v>
      </c>
      <c r="J873" t="s">
        <v>34</v>
      </c>
      <c r="K873" t="s">
        <v>34</v>
      </c>
    </row>
    <row r="874" spans="1:11" x14ac:dyDescent="0.25">
      <c r="A874" t="s">
        <v>34</v>
      </c>
      <c r="B874" t="s">
        <v>34</v>
      </c>
      <c r="C874" t="s">
        <v>34</v>
      </c>
      <c r="D874" t="s">
        <v>34</v>
      </c>
      <c r="E874" t="s">
        <v>34</v>
      </c>
      <c r="F874" t="s">
        <v>34</v>
      </c>
      <c r="G874" t="s">
        <v>34</v>
      </c>
      <c r="H874" t="s">
        <v>34</v>
      </c>
      <c r="I874" t="s">
        <v>34</v>
      </c>
      <c r="J874" t="s">
        <v>34</v>
      </c>
      <c r="K874" t="s">
        <v>34</v>
      </c>
    </row>
    <row r="875" spans="1:11" x14ac:dyDescent="0.25">
      <c r="A875" t="s">
        <v>34</v>
      </c>
      <c r="B875" t="s">
        <v>34</v>
      </c>
      <c r="C875" t="s">
        <v>34</v>
      </c>
      <c r="D875" t="s">
        <v>34</v>
      </c>
      <c r="E875" t="s">
        <v>34</v>
      </c>
      <c r="F875" t="s">
        <v>34</v>
      </c>
      <c r="G875" t="s">
        <v>34</v>
      </c>
      <c r="H875" t="s">
        <v>34</v>
      </c>
      <c r="I875" t="s">
        <v>34</v>
      </c>
      <c r="J875" t="s">
        <v>34</v>
      </c>
      <c r="K875" t="s">
        <v>34</v>
      </c>
    </row>
    <row r="876" spans="1:11" x14ac:dyDescent="0.25">
      <c r="A876" t="s">
        <v>34</v>
      </c>
      <c r="B876" t="s">
        <v>34</v>
      </c>
      <c r="C876" t="s">
        <v>34</v>
      </c>
      <c r="D876" t="s">
        <v>34</v>
      </c>
      <c r="E876" t="s">
        <v>34</v>
      </c>
      <c r="F876" t="s">
        <v>34</v>
      </c>
      <c r="G876" t="s">
        <v>34</v>
      </c>
      <c r="H876" t="s">
        <v>34</v>
      </c>
      <c r="I876" t="s">
        <v>34</v>
      </c>
      <c r="J876" t="s">
        <v>34</v>
      </c>
      <c r="K876" t="s">
        <v>34</v>
      </c>
    </row>
    <row r="877" spans="1:11" x14ac:dyDescent="0.25">
      <c r="A877" t="s">
        <v>34</v>
      </c>
      <c r="B877" t="s">
        <v>34</v>
      </c>
      <c r="C877" t="s">
        <v>34</v>
      </c>
      <c r="D877" t="s">
        <v>34</v>
      </c>
      <c r="E877" t="s">
        <v>34</v>
      </c>
      <c r="F877" t="s">
        <v>34</v>
      </c>
      <c r="G877" t="s">
        <v>34</v>
      </c>
      <c r="H877" t="s">
        <v>34</v>
      </c>
      <c r="I877" t="s">
        <v>34</v>
      </c>
      <c r="J877" t="s">
        <v>34</v>
      </c>
      <c r="K877" t="s">
        <v>34</v>
      </c>
    </row>
    <row r="878" spans="1:11" x14ac:dyDescent="0.25">
      <c r="A878" t="s">
        <v>34</v>
      </c>
      <c r="B878" t="s">
        <v>34</v>
      </c>
      <c r="C878" t="s">
        <v>34</v>
      </c>
      <c r="D878" t="s">
        <v>34</v>
      </c>
      <c r="E878" t="s">
        <v>34</v>
      </c>
      <c r="F878" t="s">
        <v>34</v>
      </c>
      <c r="G878" t="s">
        <v>34</v>
      </c>
      <c r="H878" t="s">
        <v>34</v>
      </c>
      <c r="I878" t="s">
        <v>34</v>
      </c>
      <c r="J878" t="s">
        <v>34</v>
      </c>
      <c r="K878" t="s">
        <v>34</v>
      </c>
    </row>
    <row r="879" spans="1:11" x14ac:dyDescent="0.25">
      <c r="A879" t="s">
        <v>34</v>
      </c>
      <c r="B879" t="s">
        <v>34</v>
      </c>
      <c r="C879" t="s">
        <v>34</v>
      </c>
      <c r="D879" t="s">
        <v>34</v>
      </c>
      <c r="E879" t="s">
        <v>34</v>
      </c>
      <c r="F879" t="s">
        <v>34</v>
      </c>
      <c r="G879" t="s">
        <v>34</v>
      </c>
      <c r="H879" t="s">
        <v>34</v>
      </c>
      <c r="I879" t="s">
        <v>34</v>
      </c>
      <c r="J879" t="s">
        <v>34</v>
      </c>
      <c r="K879" t="s">
        <v>34</v>
      </c>
    </row>
    <row r="880" spans="1:11" x14ac:dyDescent="0.25">
      <c r="A880" t="s">
        <v>34</v>
      </c>
      <c r="B880" t="s">
        <v>34</v>
      </c>
      <c r="C880" t="s">
        <v>34</v>
      </c>
      <c r="D880" t="s">
        <v>34</v>
      </c>
      <c r="E880" t="s">
        <v>34</v>
      </c>
      <c r="F880" t="s">
        <v>34</v>
      </c>
      <c r="G880" t="s">
        <v>34</v>
      </c>
      <c r="H880" t="s">
        <v>34</v>
      </c>
      <c r="I880" t="s">
        <v>34</v>
      </c>
      <c r="J880" t="s">
        <v>34</v>
      </c>
      <c r="K880" t="s">
        <v>34</v>
      </c>
    </row>
    <row r="881" spans="1:11" x14ac:dyDescent="0.25">
      <c r="A881" t="s">
        <v>34</v>
      </c>
      <c r="B881" t="s">
        <v>34</v>
      </c>
      <c r="C881" t="s">
        <v>34</v>
      </c>
      <c r="D881" t="s">
        <v>34</v>
      </c>
      <c r="E881" t="s">
        <v>34</v>
      </c>
      <c r="F881" t="s">
        <v>34</v>
      </c>
      <c r="G881" t="s">
        <v>34</v>
      </c>
      <c r="H881" t="s">
        <v>34</v>
      </c>
      <c r="I881" t="s">
        <v>34</v>
      </c>
      <c r="J881" t="s">
        <v>34</v>
      </c>
      <c r="K881" t="s">
        <v>34</v>
      </c>
    </row>
    <row r="882" spans="1:11" x14ac:dyDescent="0.25">
      <c r="A882" t="s">
        <v>34</v>
      </c>
      <c r="B882" t="s">
        <v>34</v>
      </c>
      <c r="C882" t="s">
        <v>34</v>
      </c>
      <c r="D882" t="s">
        <v>34</v>
      </c>
      <c r="E882" t="s">
        <v>34</v>
      </c>
      <c r="F882" t="s">
        <v>34</v>
      </c>
      <c r="G882" t="s">
        <v>34</v>
      </c>
      <c r="H882" t="s">
        <v>34</v>
      </c>
      <c r="I882" t="s">
        <v>34</v>
      </c>
      <c r="J882" t="s">
        <v>34</v>
      </c>
      <c r="K882" t="s">
        <v>34</v>
      </c>
    </row>
    <row r="883" spans="1:11" x14ac:dyDescent="0.25">
      <c r="A883" t="s">
        <v>34</v>
      </c>
      <c r="B883" t="s">
        <v>34</v>
      </c>
      <c r="C883" t="s">
        <v>34</v>
      </c>
      <c r="D883" t="s">
        <v>34</v>
      </c>
      <c r="E883" t="s">
        <v>34</v>
      </c>
      <c r="F883" t="s">
        <v>34</v>
      </c>
      <c r="G883" t="s">
        <v>34</v>
      </c>
      <c r="H883" t="s">
        <v>34</v>
      </c>
      <c r="I883" t="s">
        <v>34</v>
      </c>
      <c r="J883" t="s">
        <v>34</v>
      </c>
      <c r="K883" t="s">
        <v>34</v>
      </c>
    </row>
    <row r="884" spans="1:11" x14ac:dyDescent="0.25">
      <c r="A884" t="s">
        <v>34</v>
      </c>
      <c r="B884" t="s">
        <v>34</v>
      </c>
      <c r="C884" t="s">
        <v>34</v>
      </c>
      <c r="D884" t="s">
        <v>34</v>
      </c>
      <c r="E884" t="s">
        <v>34</v>
      </c>
      <c r="F884" t="s">
        <v>34</v>
      </c>
      <c r="G884" t="s">
        <v>34</v>
      </c>
      <c r="H884" t="s">
        <v>34</v>
      </c>
      <c r="I884" t="s">
        <v>34</v>
      </c>
      <c r="J884" t="s">
        <v>34</v>
      </c>
      <c r="K884" t="s">
        <v>34</v>
      </c>
    </row>
    <row r="885" spans="1:11" x14ac:dyDescent="0.25">
      <c r="A885" t="s">
        <v>34</v>
      </c>
      <c r="B885" t="s">
        <v>34</v>
      </c>
      <c r="C885" t="s">
        <v>34</v>
      </c>
      <c r="D885" t="s">
        <v>34</v>
      </c>
      <c r="E885" t="s">
        <v>34</v>
      </c>
      <c r="F885" t="s">
        <v>34</v>
      </c>
      <c r="G885" t="s">
        <v>34</v>
      </c>
      <c r="H885" t="s">
        <v>34</v>
      </c>
      <c r="I885" t="s">
        <v>34</v>
      </c>
      <c r="J885" t="s">
        <v>34</v>
      </c>
      <c r="K885" t="s">
        <v>34</v>
      </c>
    </row>
    <row r="886" spans="1:11" x14ac:dyDescent="0.25">
      <c r="A886" t="s">
        <v>34</v>
      </c>
      <c r="B886" t="s">
        <v>34</v>
      </c>
      <c r="C886" t="s">
        <v>34</v>
      </c>
      <c r="D886" t="s">
        <v>34</v>
      </c>
      <c r="E886" t="s">
        <v>34</v>
      </c>
      <c r="F886" t="s">
        <v>34</v>
      </c>
      <c r="G886" t="s">
        <v>34</v>
      </c>
      <c r="H886" t="s">
        <v>34</v>
      </c>
      <c r="I886" t="s">
        <v>34</v>
      </c>
      <c r="J886" t="s">
        <v>34</v>
      </c>
      <c r="K886" t="s">
        <v>34</v>
      </c>
    </row>
    <row r="887" spans="1:11" x14ac:dyDescent="0.25">
      <c r="A887" t="s">
        <v>34</v>
      </c>
      <c r="B887" t="s">
        <v>34</v>
      </c>
      <c r="C887" t="s">
        <v>34</v>
      </c>
      <c r="D887" t="s">
        <v>34</v>
      </c>
      <c r="E887" t="s">
        <v>34</v>
      </c>
      <c r="F887" t="s">
        <v>34</v>
      </c>
      <c r="G887" t="s">
        <v>34</v>
      </c>
      <c r="H887" t="s">
        <v>34</v>
      </c>
      <c r="I887" t="s">
        <v>34</v>
      </c>
      <c r="J887" t="s">
        <v>34</v>
      </c>
      <c r="K887" t="s">
        <v>34</v>
      </c>
    </row>
    <row r="888" spans="1:11" x14ac:dyDescent="0.25">
      <c r="A888" t="s">
        <v>34</v>
      </c>
      <c r="B888" t="s">
        <v>34</v>
      </c>
      <c r="C888" t="s">
        <v>34</v>
      </c>
      <c r="D888" t="s">
        <v>34</v>
      </c>
      <c r="E888" t="s">
        <v>34</v>
      </c>
      <c r="F888" t="s">
        <v>34</v>
      </c>
      <c r="G888" t="s">
        <v>34</v>
      </c>
      <c r="H888" t="s">
        <v>34</v>
      </c>
      <c r="I888" t="s">
        <v>34</v>
      </c>
      <c r="J888" t="s">
        <v>34</v>
      </c>
      <c r="K888" t="s">
        <v>34</v>
      </c>
    </row>
    <row r="889" spans="1:11" x14ac:dyDescent="0.25">
      <c r="A889" t="s">
        <v>34</v>
      </c>
      <c r="B889" t="s">
        <v>34</v>
      </c>
      <c r="C889" t="s">
        <v>34</v>
      </c>
      <c r="D889" t="s">
        <v>34</v>
      </c>
      <c r="E889" t="s">
        <v>34</v>
      </c>
      <c r="F889" t="s">
        <v>34</v>
      </c>
      <c r="G889" t="s">
        <v>34</v>
      </c>
      <c r="H889" t="s">
        <v>34</v>
      </c>
      <c r="I889" t="s">
        <v>34</v>
      </c>
      <c r="J889" t="s">
        <v>34</v>
      </c>
      <c r="K889" t="s">
        <v>34</v>
      </c>
    </row>
    <row r="890" spans="1:11" x14ac:dyDescent="0.25">
      <c r="A890" t="s">
        <v>34</v>
      </c>
      <c r="B890" t="s">
        <v>34</v>
      </c>
      <c r="C890" t="s">
        <v>34</v>
      </c>
      <c r="D890" t="s">
        <v>34</v>
      </c>
      <c r="E890" t="s">
        <v>34</v>
      </c>
      <c r="F890" t="s">
        <v>34</v>
      </c>
      <c r="G890" t="s">
        <v>34</v>
      </c>
      <c r="H890" t="s">
        <v>34</v>
      </c>
      <c r="I890" t="s">
        <v>34</v>
      </c>
      <c r="J890" t="s">
        <v>34</v>
      </c>
      <c r="K890" t="s">
        <v>34</v>
      </c>
    </row>
    <row r="891" spans="1:11" x14ac:dyDescent="0.25">
      <c r="A891" t="s">
        <v>34</v>
      </c>
      <c r="B891" t="s">
        <v>34</v>
      </c>
      <c r="C891" t="s">
        <v>34</v>
      </c>
      <c r="D891" t="s">
        <v>34</v>
      </c>
      <c r="E891" t="s">
        <v>34</v>
      </c>
      <c r="F891" t="s">
        <v>34</v>
      </c>
      <c r="G891" t="s">
        <v>34</v>
      </c>
      <c r="H891" t="s">
        <v>34</v>
      </c>
      <c r="I891" t="s">
        <v>34</v>
      </c>
      <c r="J891" t="s">
        <v>34</v>
      </c>
      <c r="K891" t="s">
        <v>34</v>
      </c>
    </row>
    <row r="892" spans="1:11" x14ac:dyDescent="0.25">
      <c r="A892" t="s">
        <v>34</v>
      </c>
      <c r="B892" t="s">
        <v>34</v>
      </c>
      <c r="C892" t="s">
        <v>34</v>
      </c>
      <c r="D892" t="s">
        <v>34</v>
      </c>
      <c r="E892" t="s">
        <v>34</v>
      </c>
      <c r="F892" t="s">
        <v>34</v>
      </c>
      <c r="G892" t="s">
        <v>34</v>
      </c>
      <c r="H892" t="s">
        <v>34</v>
      </c>
      <c r="I892" t="s">
        <v>34</v>
      </c>
      <c r="J892" t="s">
        <v>34</v>
      </c>
      <c r="K892" t="s">
        <v>34</v>
      </c>
    </row>
    <row r="893" spans="1:11" x14ac:dyDescent="0.25">
      <c r="A893" t="s">
        <v>34</v>
      </c>
      <c r="B893" t="s">
        <v>34</v>
      </c>
      <c r="C893" t="s">
        <v>34</v>
      </c>
      <c r="D893" t="s">
        <v>34</v>
      </c>
      <c r="E893" t="s">
        <v>34</v>
      </c>
      <c r="F893" t="s">
        <v>34</v>
      </c>
      <c r="G893" t="s">
        <v>34</v>
      </c>
      <c r="H893" t="s">
        <v>34</v>
      </c>
      <c r="I893" t="s">
        <v>34</v>
      </c>
      <c r="J893" t="s">
        <v>34</v>
      </c>
      <c r="K893" t="s">
        <v>34</v>
      </c>
    </row>
    <row r="894" spans="1:11" x14ac:dyDescent="0.25">
      <c r="A894" t="s">
        <v>34</v>
      </c>
      <c r="B894" t="s">
        <v>34</v>
      </c>
      <c r="C894" t="s">
        <v>34</v>
      </c>
      <c r="D894" t="s">
        <v>34</v>
      </c>
      <c r="E894" t="s">
        <v>34</v>
      </c>
      <c r="F894" t="s">
        <v>34</v>
      </c>
      <c r="G894" t="s">
        <v>34</v>
      </c>
      <c r="H894" t="s">
        <v>34</v>
      </c>
      <c r="I894" t="s">
        <v>34</v>
      </c>
      <c r="J894" t="s">
        <v>34</v>
      </c>
      <c r="K894" t="s">
        <v>34</v>
      </c>
    </row>
    <row r="895" spans="1:11" x14ac:dyDescent="0.25">
      <c r="A895" t="s">
        <v>34</v>
      </c>
      <c r="B895" t="s">
        <v>34</v>
      </c>
      <c r="C895" t="s">
        <v>34</v>
      </c>
      <c r="D895" t="s">
        <v>34</v>
      </c>
      <c r="E895" t="s">
        <v>34</v>
      </c>
      <c r="F895" t="s">
        <v>34</v>
      </c>
      <c r="G895" t="s">
        <v>34</v>
      </c>
      <c r="H895" t="s">
        <v>34</v>
      </c>
      <c r="I895" t="s">
        <v>34</v>
      </c>
      <c r="J895" t="s">
        <v>34</v>
      </c>
      <c r="K895" t="s">
        <v>34</v>
      </c>
    </row>
    <row r="896" spans="1:11" x14ac:dyDescent="0.25">
      <c r="A896" t="s">
        <v>34</v>
      </c>
      <c r="B896" t="s">
        <v>34</v>
      </c>
      <c r="C896" t="s">
        <v>34</v>
      </c>
      <c r="D896" t="s">
        <v>34</v>
      </c>
      <c r="E896" t="s">
        <v>34</v>
      </c>
      <c r="F896" t="s">
        <v>34</v>
      </c>
      <c r="G896" t="s">
        <v>34</v>
      </c>
      <c r="H896" t="s">
        <v>34</v>
      </c>
      <c r="I896" t="s">
        <v>34</v>
      </c>
      <c r="J896" t="s">
        <v>34</v>
      </c>
      <c r="K896" t="s">
        <v>34</v>
      </c>
    </row>
    <row r="897" spans="1:11" x14ac:dyDescent="0.25">
      <c r="A897" t="s">
        <v>34</v>
      </c>
      <c r="B897" t="s">
        <v>34</v>
      </c>
      <c r="C897" t="s">
        <v>34</v>
      </c>
      <c r="D897" t="s">
        <v>34</v>
      </c>
      <c r="E897" t="s">
        <v>34</v>
      </c>
      <c r="F897" t="s">
        <v>34</v>
      </c>
      <c r="G897" t="s">
        <v>34</v>
      </c>
      <c r="H897" t="s">
        <v>34</v>
      </c>
      <c r="I897" t="s">
        <v>34</v>
      </c>
      <c r="J897" t="s">
        <v>34</v>
      </c>
      <c r="K897" t="s">
        <v>34</v>
      </c>
    </row>
    <row r="898" spans="1:11" x14ac:dyDescent="0.25">
      <c r="A898" t="s">
        <v>34</v>
      </c>
      <c r="B898" t="s">
        <v>34</v>
      </c>
      <c r="C898" t="s">
        <v>34</v>
      </c>
      <c r="D898" t="s">
        <v>34</v>
      </c>
      <c r="E898" t="s">
        <v>34</v>
      </c>
      <c r="F898" t="s">
        <v>34</v>
      </c>
      <c r="G898" t="s">
        <v>34</v>
      </c>
      <c r="H898" t="s">
        <v>34</v>
      </c>
      <c r="I898" t="s">
        <v>34</v>
      </c>
      <c r="J898" t="s">
        <v>34</v>
      </c>
      <c r="K898" t="s">
        <v>34</v>
      </c>
    </row>
    <row r="899" spans="1:11" x14ac:dyDescent="0.25">
      <c r="A899" t="s">
        <v>34</v>
      </c>
      <c r="B899" t="s">
        <v>34</v>
      </c>
      <c r="C899" t="s">
        <v>34</v>
      </c>
      <c r="D899" t="s">
        <v>34</v>
      </c>
      <c r="E899" t="s">
        <v>34</v>
      </c>
      <c r="F899" t="s">
        <v>34</v>
      </c>
      <c r="G899" t="s">
        <v>34</v>
      </c>
      <c r="H899" t="s">
        <v>34</v>
      </c>
      <c r="I899" t="s">
        <v>34</v>
      </c>
      <c r="J899" t="s">
        <v>34</v>
      </c>
      <c r="K899" t="s">
        <v>34</v>
      </c>
    </row>
    <row r="900" spans="1:11" x14ac:dyDescent="0.25">
      <c r="A900" t="s">
        <v>34</v>
      </c>
      <c r="B900" t="s">
        <v>34</v>
      </c>
      <c r="C900" t="s">
        <v>34</v>
      </c>
      <c r="D900" t="s">
        <v>34</v>
      </c>
      <c r="E900" t="s">
        <v>34</v>
      </c>
      <c r="F900" t="s">
        <v>34</v>
      </c>
      <c r="G900" t="s">
        <v>34</v>
      </c>
      <c r="H900" t="s">
        <v>34</v>
      </c>
      <c r="I900" t="s">
        <v>34</v>
      </c>
      <c r="J900" t="s">
        <v>34</v>
      </c>
      <c r="K900" t="s">
        <v>34</v>
      </c>
    </row>
    <row r="901" spans="1:11" x14ac:dyDescent="0.25">
      <c r="A901" t="s">
        <v>34</v>
      </c>
      <c r="B901" t="s">
        <v>34</v>
      </c>
      <c r="C901" t="s">
        <v>34</v>
      </c>
      <c r="D901" t="s">
        <v>34</v>
      </c>
      <c r="E901" t="s">
        <v>34</v>
      </c>
      <c r="F901" t="s">
        <v>34</v>
      </c>
      <c r="G901" t="s">
        <v>34</v>
      </c>
      <c r="H901" t="s">
        <v>34</v>
      </c>
      <c r="I901" t="s">
        <v>34</v>
      </c>
      <c r="J901" t="s">
        <v>34</v>
      </c>
      <c r="K901" t="s">
        <v>34</v>
      </c>
    </row>
    <row r="902" spans="1:11" x14ac:dyDescent="0.25">
      <c r="A902" t="s">
        <v>34</v>
      </c>
      <c r="B902" t="s">
        <v>34</v>
      </c>
      <c r="C902" t="s">
        <v>34</v>
      </c>
      <c r="D902" t="s">
        <v>34</v>
      </c>
      <c r="E902" t="s">
        <v>34</v>
      </c>
      <c r="F902" t="s">
        <v>34</v>
      </c>
      <c r="G902" t="s">
        <v>34</v>
      </c>
      <c r="H902" t="s">
        <v>34</v>
      </c>
      <c r="I902" t="s">
        <v>34</v>
      </c>
      <c r="J902" t="s">
        <v>34</v>
      </c>
      <c r="K902" t="s">
        <v>34</v>
      </c>
    </row>
    <row r="903" spans="1:11" x14ac:dyDescent="0.25">
      <c r="A903" t="s">
        <v>34</v>
      </c>
      <c r="B903" t="s">
        <v>34</v>
      </c>
      <c r="C903" t="s">
        <v>34</v>
      </c>
      <c r="D903" t="s">
        <v>34</v>
      </c>
      <c r="E903" t="s">
        <v>34</v>
      </c>
      <c r="F903" t="s">
        <v>34</v>
      </c>
      <c r="G903" t="s">
        <v>34</v>
      </c>
      <c r="H903" t="s">
        <v>34</v>
      </c>
      <c r="I903" t="s">
        <v>34</v>
      </c>
      <c r="J903" t="s">
        <v>34</v>
      </c>
      <c r="K903" t="s">
        <v>34</v>
      </c>
    </row>
    <row r="904" spans="1:11" x14ac:dyDescent="0.25">
      <c r="A904" t="s">
        <v>34</v>
      </c>
      <c r="B904" t="s">
        <v>34</v>
      </c>
      <c r="C904" t="s">
        <v>34</v>
      </c>
      <c r="D904" t="s">
        <v>34</v>
      </c>
      <c r="E904" t="s">
        <v>34</v>
      </c>
      <c r="F904" t="s">
        <v>34</v>
      </c>
      <c r="G904" t="s">
        <v>34</v>
      </c>
      <c r="H904" t="s">
        <v>34</v>
      </c>
      <c r="I904" t="s">
        <v>34</v>
      </c>
      <c r="J904" t="s">
        <v>34</v>
      </c>
      <c r="K904" t="s">
        <v>34</v>
      </c>
    </row>
    <row r="905" spans="1:11" x14ac:dyDescent="0.25">
      <c r="A905" t="s">
        <v>34</v>
      </c>
      <c r="B905" t="s">
        <v>34</v>
      </c>
      <c r="C905" t="s">
        <v>34</v>
      </c>
      <c r="D905" t="s">
        <v>34</v>
      </c>
      <c r="E905" t="s">
        <v>34</v>
      </c>
      <c r="F905" t="s">
        <v>34</v>
      </c>
      <c r="G905" t="s">
        <v>34</v>
      </c>
      <c r="H905" t="s">
        <v>34</v>
      </c>
      <c r="I905" t="s">
        <v>34</v>
      </c>
      <c r="J905" t="s">
        <v>34</v>
      </c>
      <c r="K905" t="s">
        <v>34</v>
      </c>
    </row>
    <row r="906" spans="1:11" x14ac:dyDescent="0.25">
      <c r="A906" t="s">
        <v>34</v>
      </c>
      <c r="B906" t="s">
        <v>34</v>
      </c>
      <c r="C906" t="s">
        <v>34</v>
      </c>
      <c r="D906" t="s">
        <v>34</v>
      </c>
      <c r="E906" t="s">
        <v>34</v>
      </c>
      <c r="F906" t="s">
        <v>34</v>
      </c>
      <c r="G906" t="s">
        <v>34</v>
      </c>
      <c r="H906" t="s">
        <v>34</v>
      </c>
      <c r="I906" t="s">
        <v>34</v>
      </c>
      <c r="J906" t="s">
        <v>34</v>
      </c>
      <c r="K906" t="s">
        <v>34</v>
      </c>
    </row>
    <row r="907" spans="1:11" x14ac:dyDescent="0.25">
      <c r="A907" t="s">
        <v>34</v>
      </c>
      <c r="B907" t="s">
        <v>34</v>
      </c>
      <c r="C907" t="s">
        <v>34</v>
      </c>
      <c r="D907" t="s">
        <v>34</v>
      </c>
      <c r="E907" t="s">
        <v>34</v>
      </c>
      <c r="F907" t="s">
        <v>34</v>
      </c>
      <c r="G907" t="s">
        <v>34</v>
      </c>
      <c r="H907" t="s">
        <v>34</v>
      </c>
      <c r="I907" t="s">
        <v>34</v>
      </c>
      <c r="J907" t="s">
        <v>34</v>
      </c>
      <c r="K907" t="s">
        <v>34</v>
      </c>
    </row>
    <row r="908" spans="1:11" x14ac:dyDescent="0.25">
      <c r="A908" t="s">
        <v>34</v>
      </c>
      <c r="B908" t="s">
        <v>34</v>
      </c>
      <c r="C908" t="s">
        <v>34</v>
      </c>
      <c r="D908" t="s">
        <v>34</v>
      </c>
      <c r="E908" t="s">
        <v>34</v>
      </c>
      <c r="F908" t="s">
        <v>34</v>
      </c>
      <c r="G908" t="s">
        <v>34</v>
      </c>
      <c r="H908" t="s">
        <v>34</v>
      </c>
      <c r="I908" t="s">
        <v>34</v>
      </c>
      <c r="J908" t="s">
        <v>34</v>
      </c>
      <c r="K908" t="s">
        <v>34</v>
      </c>
    </row>
    <row r="909" spans="1:11" x14ac:dyDescent="0.25">
      <c r="A909" t="s">
        <v>34</v>
      </c>
      <c r="B909" t="s">
        <v>34</v>
      </c>
      <c r="C909" t="s">
        <v>34</v>
      </c>
      <c r="D909" t="s">
        <v>34</v>
      </c>
      <c r="E909" t="s">
        <v>34</v>
      </c>
      <c r="F909" t="s">
        <v>34</v>
      </c>
      <c r="G909" t="s">
        <v>34</v>
      </c>
      <c r="H909" t="s">
        <v>34</v>
      </c>
      <c r="I909" t="s">
        <v>34</v>
      </c>
      <c r="J909" t="s">
        <v>34</v>
      </c>
      <c r="K909" t="s">
        <v>34</v>
      </c>
    </row>
    <row r="910" spans="1:11" x14ac:dyDescent="0.25">
      <c r="A910" t="s">
        <v>34</v>
      </c>
      <c r="B910" t="s">
        <v>34</v>
      </c>
      <c r="C910" t="s">
        <v>34</v>
      </c>
      <c r="D910" t="s">
        <v>34</v>
      </c>
      <c r="E910" t="s">
        <v>34</v>
      </c>
      <c r="F910" t="s">
        <v>34</v>
      </c>
      <c r="G910" t="s">
        <v>34</v>
      </c>
      <c r="H910" t="s">
        <v>34</v>
      </c>
      <c r="I910" t="s">
        <v>34</v>
      </c>
      <c r="J910" t="s">
        <v>34</v>
      </c>
      <c r="K910" t="s">
        <v>34</v>
      </c>
    </row>
    <row r="911" spans="1:11" x14ac:dyDescent="0.25">
      <c r="A911" t="s">
        <v>34</v>
      </c>
      <c r="B911" t="s">
        <v>34</v>
      </c>
      <c r="C911" t="s">
        <v>34</v>
      </c>
      <c r="D911" t="s">
        <v>34</v>
      </c>
      <c r="E911" t="s">
        <v>34</v>
      </c>
      <c r="F911" t="s">
        <v>34</v>
      </c>
      <c r="G911" t="s">
        <v>34</v>
      </c>
      <c r="H911" t="s">
        <v>34</v>
      </c>
      <c r="I911" t="s">
        <v>34</v>
      </c>
      <c r="J911" t="s">
        <v>34</v>
      </c>
      <c r="K911" t="s">
        <v>34</v>
      </c>
    </row>
    <row r="912" spans="1:11" x14ac:dyDescent="0.25">
      <c r="A912" t="s">
        <v>34</v>
      </c>
      <c r="B912" t="s">
        <v>34</v>
      </c>
      <c r="C912" t="s">
        <v>34</v>
      </c>
      <c r="D912" t="s">
        <v>34</v>
      </c>
      <c r="E912" t="s">
        <v>34</v>
      </c>
      <c r="F912" t="s">
        <v>34</v>
      </c>
      <c r="G912" t="s">
        <v>34</v>
      </c>
      <c r="H912" t="s">
        <v>34</v>
      </c>
      <c r="I912" t="s">
        <v>34</v>
      </c>
      <c r="J912" t="s">
        <v>34</v>
      </c>
      <c r="K912" t="s">
        <v>34</v>
      </c>
    </row>
    <row r="913" spans="1:11" x14ac:dyDescent="0.25">
      <c r="A913" t="s">
        <v>34</v>
      </c>
      <c r="B913" t="s">
        <v>34</v>
      </c>
      <c r="C913" t="s">
        <v>34</v>
      </c>
      <c r="D913" t="s">
        <v>34</v>
      </c>
      <c r="E913" t="s">
        <v>34</v>
      </c>
      <c r="F913" t="s">
        <v>34</v>
      </c>
      <c r="G913" t="s">
        <v>34</v>
      </c>
      <c r="H913" t="s">
        <v>34</v>
      </c>
      <c r="I913" t="s">
        <v>34</v>
      </c>
      <c r="J913" t="s">
        <v>34</v>
      </c>
      <c r="K913" t="s">
        <v>34</v>
      </c>
    </row>
    <row r="914" spans="1:11" x14ac:dyDescent="0.25">
      <c r="A914" t="s">
        <v>34</v>
      </c>
      <c r="B914" t="s">
        <v>34</v>
      </c>
      <c r="C914" t="s">
        <v>34</v>
      </c>
      <c r="D914" t="s">
        <v>34</v>
      </c>
      <c r="E914" t="s">
        <v>34</v>
      </c>
      <c r="F914" t="s">
        <v>34</v>
      </c>
      <c r="G914" t="s">
        <v>34</v>
      </c>
      <c r="H914" t="s">
        <v>34</v>
      </c>
      <c r="I914" t="s">
        <v>34</v>
      </c>
      <c r="J914" t="s">
        <v>34</v>
      </c>
      <c r="K914" t="s">
        <v>34</v>
      </c>
    </row>
    <row r="915" spans="1:11" x14ac:dyDescent="0.25">
      <c r="A915" t="s">
        <v>34</v>
      </c>
      <c r="B915" t="s">
        <v>34</v>
      </c>
      <c r="C915" t="s">
        <v>34</v>
      </c>
      <c r="D915" t="s">
        <v>34</v>
      </c>
      <c r="E915" t="s">
        <v>34</v>
      </c>
      <c r="F915" t="s">
        <v>34</v>
      </c>
      <c r="G915" t="s">
        <v>34</v>
      </c>
      <c r="H915" t="s">
        <v>34</v>
      </c>
      <c r="I915" t="s">
        <v>34</v>
      </c>
      <c r="J915" t="s">
        <v>34</v>
      </c>
      <c r="K915" t="s">
        <v>34</v>
      </c>
    </row>
    <row r="916" spans="1:11" x14ac:dyDescent="0.25">
      <c r="A916" t="s">
        <v>34</v>
      </c>
      <c r="B916" t="s">
        <v>34</v>
      </c>
      <c r="C916" t="s">
        <v>34</v>
      </c>
      <c r="D916" t="s">
        <v>34</v>
      </c>
      <c r="E916" t="s">
        <v>34</v>
      </c>
      <c r="F916" t="s">
        <v>34</v>
      </c>
      <c r="G916" t="s">
        <v>34</v>
      </c>
      <c r="H916" t="s">
        <v>34</v>
      </c>
      <c r="I916" t="s">
        <v>34</v>
      </c>
      <c r="J916" t="s">
        <v>34</v>
      </c>
      <c r="K916" t="s">
        <v>34</v>
      </c>
    </row>
    <row r="917" spans="1:11" x14ac:dyDescent="0.25">
      <c r="A917" t="s">
        <v>34</v>
      </c>
      <c r="B917" t="s">
        <v>34</v>
      </c>
      <c r="C917" t="s">
        <v>34</v>
      </c>
      <c r="D917" t="s">
        <v>34</v>
      </c>
      <c r="E917" t="s">
        <v>34</v>
      </c>
      <c r="F917" t="s">
        <v>34</v>
      </c>
      <c r="G917" t="s">
        <v>34</v>
      </c>
      <c r="H917" t="s">
        <v>34</v>
      </c>
      <c r="I917" t="s">
        <v>34</v>
      </c>
      <c r="J917" t="s">
        <v>34</v>
      </c>
      <c r="K917" t="s">
        <v>34</v>
      </c>
    </row>
    <row r="918" spans="1:11" x14ac:dyDescent="0.25">
      <c r="A918" t="s">
        <v>34</v>
      </c>
      <c r="B918" t="s">
        <v>34</v>
      </c>
      <c r="C918" t="s">
        <v>34</v>
      </c>
      <c r="D918" t="s">
        <v>34</v>
      </c>
      <c r="E918" t="s">
        <v>34</v>
      </c>
      <c r="F918" t="s">
        <v>34</v>
      </c>
      <c r="G918" t="s">
        <v>34</v>
      </c>
      <c r="H918" t="s">
        <v>34</v>
      </c>
      <c r="I918" t="s">
        <v>34</v>
      </c>
      <c r="J918" t="s">
        <v>34</v>
      </c>
      <c r="K918" t="s">
        <v>34</v>
      </c>
    </row>
    <row r="919" spans="1:11" x14ac:dyDescent="0.25">
      <c r="A919" t="s">
        <v>34</v>
      </c>
      <c r="B919" t="s">
        <v>34</v>
      </c>
      <c r="C919" t="s">
        <v>34</v>
      </c>
      <c r="D919" t="s">
        <v>34</v>
      </c>
      <c r="E919" t="s">
        <v>34</v>
      </c>
      <c r="F919" t="s">
        <v>34</v>
      </c>
      <c r="G919" t="s">
        <v>34</v>
      </c>
      <c r="H919" t="s">
        <v>34</v>
      </c>
      <c r="I919" t="s">
        <v>34</v>
      </c>
      <c r="J919" t="s">
        <v>34</v>
      </c>
      <c r="K919" t="s">
        <v>34</v>
      </c>
    </row>
    <row r="920" spans="1:11" x14ac:dyDescent="0.25">
      <c r="A920" t="s">
        <v>34</v>
      </c>
      <c r="B920" t="s">
        <v>34</v>
      </c>
      <c r="C920" t="s">
        <v>34</v>
      </c>
      <c r="D920" t="s">
        <v>34</v>
      </c>
      <c r="E920" t="s">
        <v>34</v>
      </c>
      <c r="F920" t="s">
        <v>34</v>
      </c>
      <c r="G920" t="s">
        <v>34</v>
      </c>
      <c r="H920" t="s">
        <v>34</v>
      </c>
      <c r="I920" t="s">
        <v>34</v>
      </c>
      <c r="J920" t="s">
        <v>34</v>
      </c>
      <c r="K920" t="s">
        <v>34</v>
      </c>
    </row>
    <row r="921" spans="1:11" x14ac:dyDescent="0.25">
      <c r="A921" t="s">
        <v>34</v>
      </c>
      <c r="B921" t="s">
        <v>34</v>
      </c>
      <c r="C921" t="s">
        <v>34</v>
      </c>
      <c r="D921" t="s">
        <v>34</v>
      </c>
      <c r="E921" t="s">
        <v>34</v>
      </c>
      <c r="F921" t="s">
        <v>34</v>
      </c>
      <c r="G921" t="s">
        <v>34</v>
      </c>
      <c r="H921" t="s">
        <v>34</v>
      </c>
      <c r="I921" t="s">
        <v>34</v>
      </c>
      <c r="J921" t="s">
        <v>34</v>
      </c>
      <c r="K921" t="s">
        <v>34</v>
      </c>
    </row>
    <row r="922" spans="1:11" x14ac:dyDescent="0.25">
      <c r="A922" t="s">
        <v>34</v>
      </c>
      <c r="B922" t="s">
        <v>34</v>
      </c>
      <c r="C922" t="s">
        <v>34</v>
      </c>
      <c r="D922" t="s">
        <v>34</v>
      </c>
      <c r="E922" t="s">
        <v>34</v>
      </c>
      <c r="F922" t="s">
        <v>34</v>
      </c>
      <c r="G922" t="s">
        <v>34</v>
      </c>
      <c r="H922" t="s">
        <v>34</v>
      </c>
      <c r="I922" t="s">
        <v>34</v>
      </c>
      <c r="J922" t="s">
        <v>34</v>
      </c>
      <c r="K922" t="s">
        <v>34</v>
      </c>
    </row>
    <row r="923" spans="1:11" x14ac:dyDescent="0.25">
      <c r="A923" t="s">
        <v>34</v>
      </c>
      <c r="B923" t="s">
        <v>34</v>
      </c>
      <c r="C923" t="s">
        <v>34</v>
      </c>
      <c r="D923" t="s">
        <v>34</v>
      </c>
      <c r="E923" t="s">
        <v>34</v>
      </c>
      <c r="F923" t="s">
        <v>34</v>
      </c>
      <c r="G923" t="s">
        <v>34</v>
      </c>
      <c r="H923" t="s">
        <v>34</v>
      </c>
      <c r="I923" t="s">
        <v>34</v>
      </c>
      <c r="J923" t="s">
        <v>34</v>
      </c>
      <c r="K923" t="s">
        <v>34</v>
      </c>
    </row>
    <row r="924" spans="1:11" x14ac:dyDescent="0.25">
      <c r="A924" t="s">
        <v>34</v>
      </c>
      <c r="B924" t="s">
        <v>34</v>
      </c>
      <c r="C924" t="s">
        <v>34</v>
      </c>
      <c r="D924" t="s">
        <v>34</v>
      </c>
      <c r="E924" t="s">
        <v>34</v>
      </c>
      <c r="F924" t="s">
        <v>34</v>
      </c>
      <c r="G924" t="s">
        <v>34</v>
      </c>
      <c r="H924" t="s">
        <v>34</v>
      </c>
      <c r="I924" t="s">
        <v>34</v>
      </c>
      <c r="J924" t="s">
        <v>34</v>
      </c>
      <c r="K924" t="s">
        <v>34</v>
      </c>
    </row>
    <row r="925" spans="1:11" x14ac:dyDescent="0.25">
      <c r="A925" t="s">
        <v>34</v>
      </c>
      <c r="B925" t="s">
        <v>34</v>
      </c>
      <c r="C925" t="s">
        <v>34</v>
      </c>
      <c r="D925" t="s">
        <v>34</v>
      </c>
      <c r="E925" t="s">
        <v>34</v>
      </c>
      <c r="F925" t="s">
        <v>34</v>
      </c>
      <c r="G925" t="s">
        <v>34</v>
      </c>
      <c r="H925" t="s">
        <v>34</v>
      </c>
      <c r="I925" t="s">
        <v>34</v>
      </c>
      <c r="J925" t="s">
        <v>34</v>
      </c>
      <c r="K925" t="s">
        <v>34</v>
      </c>
    </row>
    <row r="926" spans="1:11" x14ac:dyDescent="0.25">
      <c r="A926" t="s">
        <v>34</v>
      </c>
      <c r="B926" t="s">
        <v>34</v>
      </c>
      <c r="C926" t="s">
        <v>34</v>
      </c>
      <c r="D926" t="s">
        <v>34</v>
      </c>
      <c r="E926" t="s">
        <v>34</v>
      </c>
      <c r="F926" t="s">
        <v>34</v>
      </c>
      <c r="G926" t="s">
        <v>34</v>
      </c>
      <c r="H926" t="s">
        <v>34</v>
      </c>
      <c r="I926" t="s">
        <v>34</v>
      </c>
      <c r="J926" t="s">
        <v>34</v>
      </c>
      <c r="K926" t="s">
        <v>34</v>
      </c>
    </row>
    <row r="927" spans="1:11" x14ac:dyDescent="0.25">
      <c r="A927" t="s">
        <v>34</v>
      </c>
      <c r="B927" t="s">
        <v>34</v>
      </c>
      <c r="C927" t="s">
        <v>34</v>
      </c>
      <c r="D927" t="s">
        <v>34</v>
      </c>
      <c r="E927" t="s">
        <v>34</v>
      </c>
      <c r="F927" t="s">
        <v>34</v>
      </c>
      <c r="G927" t="s">
        <v>34</v>
      </c>
      <c r="H927" t="s">
        <v>34</v>
      </c>
      <c r="I927" t="s">
        <v>34</v>
      </c>
      <c r="J927" t="s">
        <v>34</v>
      </c>
      <c r="K927" t="s">
        <v>34</v>
      </c>
    </row>
    <row r="928" spans="1:11" x14ac:dyDescent="0.25">
      <c r="A928" t="s">
        <v>34</v>
      </c>
      <c r="B928" t="s">
        <v>34</v>
      </c>
      <c r="C928" t="s">
        <v>34</v>
      </c>
      <c r="D928" t="s">
        <v>34</v>
      </c>
      <c r="E928" t="s">
        <v>34</v>
      </c>
      <c r="F928" t="s">
        <v>34</v>
      </c>
      <c r="G928" t="s">
        <v>34</v>
      </c>
      <c r="H928" t="s">
        <v>34</v>
      </c>
      <c r="I928" t="s">
        <v>34</v>
      </c>
      <c r="J928" t="s">
        <v>34</v>
      </c>
      <c r="K928" t="s">
        <v>34</v>
      </c>
    </row>
    <row r="929" spans="1:11" x14ac:dyDescent="0.25">
      <c r="A929" t="s">
        <v>34</v>
      </c>
      <c r="B929" t="s">
        <v>34</v>
      </c>
      <c r="C929" t="s">
        <v>34</v>
      </c>
      <c r="D929" t="s">
        <v>34</v>
      </c>
      <c r="E929" t="s">
        <v>34</v>
      </c>
      <c r="F929" t="s">
        <v>34</v>
      </c>
      <c r="G929" t="s">
        <v>34</v>
      </c>
      <c r="H929" t="s">
        <v>34</v>
      </c>
      <c r="I929" t="s">
        <v>34</v>
      </c>
      <c r="J929" t="s">
        <v>34</v>
      </c>
      <c r="K929" t="s">
        <v>34</v>
      </c>
    </row>
    <row r="930" spans="1:11" x14ac:dyDescent="0.25">
      <c r="A930" t="s">
        <v>34</v>
      </c>
      <c r="B930" t="s">
        <v>34</v>
      </c>
      <c r="C930" t="s">
        <v>34</v>
      </c>
      <c r="D930" t="s">
        <v>34</v>
      </c>
      <c r="E930" t="s">
        <v>34</v>
      </c>
      <c r="F930" t="s">
        <v>34</v>
      </c>
      <c r="G930" t="s">
        <v>34</v>
      </c>
      <c r="H930" t="s">
        <v>34</v>
      </c>
      <c r="I930" t="s">
        <v>34</v>
      </c>
      <c r="J930" t="s">
        <v>34</v>
      </c>
      <c r="K930" t="s">
        <v>34</v>
      </c>
    </row>
    <row r="931" spans="1:11" x14ac:dyDescent="0.25">
      <c r="A931" t="s">
        <v>34</v>
      </c>
      <c r="B931" t="s">
        <v>34</v>
      </c>
      <c r="C931" t="s">
        <v>34</v>
      </c>
      <c r="D931" t="s">
        <v>34</v>
      </c>
      <c r="E931" t="s">
        <v>34</v>
      </c>
      <c r="F931" t="s">
        <v>34</v>
      </c>
      <c r="G931" t="s">
        <v>34</v>
      </c>
      <c r="H931" t="s">
        <v>34</v>
      </c>
      <c r="I931" t="s">
        <v>34</v>
      </c>
      <c r="J931" t="s">
        <v>34</v>
      </c>
      <c r="K931" t="s">
        <v>34</v>
      </c>
    </row>
    <row r="932" spans="1:11" x14ac:dyDescent="0.25">
      <c r="A932" t="s">
        <v>34</v>
      </c>
      <c r="B932" t="s">
        <v>34</v>
      </c>
      <c r="C932" t="s">
        <v>34</v>
      </c>
      <c r="D932" t="s">
        <v>34</v>
      </c>
      <c r="E932" t="s">
        <v>34</v>
      </c>
      <c r="F932" t="s">
        <v>34</v>
      </c>
      <c r="G932" t="s">
        <v>34</v>
      </c>
      <c r="H932" t="s">
        <v>34</v>
      </c>
      <c r="I932" t="s">
        <v>34</v>
      </c>
      <c r="J932" t="s">
        <v>34</v>
      </c>
      <c r="K932" t="s">
        <v>34</v>
      </c>
    </row>
    <row r="933" spans="1:11" x14ac:dyDescent="0.25">
      <c r="A933" t="s">
        <v>34</v>
      </c>
      <c r="B933" t="s">
        <v>34</v>
      </c>
      <c r="C933" t="s">
        <v>34</v>
      </c>
      <c r="D933" t="s">
        <v>34</v>
      </c>
      <c r="E933" t="s">
        <v>34</v>
      </c>
      <c r="F933" t="s">
        <v>34</v>
      </c>
      <c r="G933" t="s">
        <v>34</v>
      </c>
      <c r="H933" t="s">
        <v>34</v>
      </c>
      <c r="I933" t="s">
        <v>34</v>
      </c>
      <c r="J933" t="s">
        <v>34</v>
      </c>
      <c r="K933" t="s">
        <v>34</v>
      </c>
    </row>
    <row r="934" spans="1:11" x14ac:dyDescent="0.25">
      <c r="A934" t="s">
        <v>34</v>
      </c>
      <c r="B934" t="s">
        <v>34</v>
      </c>
      <c r="C934" t="s">
        <v>34</v>
      </c>
      <c r="D934" t="s">
        <v>34</v>
      </c>
      <c r="E934" t="s">
        <v>34</v>
      </c>
      <c r="F934" t="s">
        <v>34</v>
      </c>
      <c r="G934" t="s">
        <v>34</v>
      </c>
      <c r="H934" t="s">
        <v>34</v>
      </c>
      <c r="I934" t="s">
        <v>34</v>
      </c>
      <c r="J934" t="s">
        <v>34</v>
      </c>
      <c r="K934" t="s">
        <v>34</v>
      </c>
    </row>
    <row r="935" spans="1:11" x14ac:dyDescent="0.25">
      <c r="A935" t="s">
        <v>34</v>
      </c>
      <c r="B935" t="s">
        <v>34</v>
      </c>
      <c r="C935" t="s">
        <v>34</v>
      </c>
      <c r="D935" t="s">
        <v>34</v>
      </c>
      <c r="E935" t="s">
        <v>34</v>
      </c>
      <c r="F935" t="s">
        <v>34</v>
      </c>
      <c r="G935" t="s">
        <v>34</v>
      </c>
      <c r="H935" t="s">
        <v>34</v>
      </c>
      <c r="I935" t="s">
        <v>34</v>
      </c>
      <c r="J935" t="s">
        <v>34</v>
      </c>
      <c r="K935" t="s">
        <v>34</v>
      </c>
    </row>
    <row r="936" spans="1:11" x14ac:dyDescent="0.25">
      <c r="A936" t="s">
        <v>34</v>
      </c>
      <c r="B936" t="s">
        <v>34</v>
      </c>
      <c r="C936" t="s">
        <v>34</v>
      </c>
      <c r="D936" t="s">
        <v>34</v>
      </c>
      <c r="E936" t="s">
        <v>34</v>
      </c>
      <c r="F936" t="s">
        <v>34</v>
      </c>
      <c r="G936" t="s">
        <v>34</v>
      </c>
      <c r="H936" t="s">
        <v>34</v>
      </c>
      <c r="I936" t="s">
        <v>34</v>
      </c>
      <c r="J936" t="s">
        <v>34</v>
      </c>
      <c r="K936" t="s">
        <v>34</v>
      </c>
    </row>
    <row r="937" spans="1:11" x14ac:dyDescent="0.25">
      <c r="A937" t="s">
        <v>34</v>
      </c>
      <c r="B937" t="s">
        <v>34</v>
      </c>
      <c r="C937" t="s">
        <v>34</v>
      </c>
      <c r="D937" t="s">
        <v>34</v>
      </c>
      <c r="E937" t="s">
        <v>34</v>
      </c>
      <c r="F937" t="s">
        <v>34</v>
      </c>
      <c r="G937" t="s">
        <v>34</v>
      </c>
      <c r="H937" t="s">
        <v>34</v>
      </c>
      <c r="I937" t="s">
        <v>34</v>
      </c>
      <c r="J937" t="s">
        <v>34</v>
      </c>
      <c r="K937" t="s">
        <v>34</v>
      </c>
    </row>
    <row r="938" spans="1:11" x14ac:dyDescent="0.25">
      <c r="A938" t="s">
        <v>34</v>
      </c>
      <c r="B938" t="s">
        <v>34</v>
      </c>
      <c r="C938" t="s">
        <v>34</v>
      </c>
      <c r="D938" t="s">
        <v>34</v>
      </c>
      <c r="E938" t="s">
        <v>34</v>
      </c>
      <c r="F938" t="s">
        <v>34</v>
      </c>
      <c r="G938" t="s">
        <v>34</v>
      </c>
      <c r="H938" t="s">
        <v>34</v>
      </c>
      <c r="I938" t="s">
        <v>34</v>
      </c>
      <c r="J938" t="s">
        <v>34</v>
      </c>
      <c r="K938" t="s">
        <v>34</v>
      </c>
    </row>
    <row r="939" spans="1:11" x14ac:dyDescent="0.25">
      <c r="A939" t="s">
        <v>34</v>
      </c>
      <c r="B939" t="s">
        <v>34</v>
      </c>
      <c r="C939" t="s">
        <v>34</v>
      </c>
      <c r="D939" t="s">
        <v>34</v>
      </c>
      <c r="E939" t="s">
        <v>34</v>
      </c>
      <c r="F939" t="s">
        <v>34</v>
      </c>
      <c r="G939" t="s">
        <v>34</v>
      </c>
      <c r="H939" t="s">
        <v>34</v>
      </c>
      <c r="I939" t="s">
        <v>34</v>
      </c>
      <c r="J939" t="s">
        <v>34</v>
      </c>
      <c r="K939" t="s">
        <v>34</v>
      </c>
    </row>
    <row r="940" spans="1:11" x14ac:dyDescent="0.25">
      <c r="A940" t="s">
        <v>34</v>
      </c>
      <c r="B940" t="s">
        <v>34</v>
      </c>
      <c r="C940" t="s">
        <v>34</v>
      </c>
      <c r="D940" t="s">
        <v>34</v>
      </c>
      <c r="E940" t="s">
        <v>34</v>
      </c>
      <c r="F940" t="s">
        <v>34</v>
      </c>
      <c r="G940" t="s">
        <v>34</v>
      </c>
      <c r="H940" t="s">
        <v>34</v>
      </c>
      <c r="I940" t="s">
        <v>34</v>
      </c>
      <c r="J940" t="s">
        <v>34</v>
      </c>
      <c r="K940" t="s">
        <v>34</v>
      </c>
    </row>
    <row r="941" spans="1:11" x14ac:dyDescent="0.25">
      <c r="A941" t="s">
        <v>34</v>
      </c>
      <c r="B941" t="s">
        <v>34</v>
      </c>
      <c r="C941" t="s">
        <v>34</v>
      </c>
      <c r="D941" t="s">
        <v>34</v>
      </c>
      <c r="E941" t="s">
        <v>34</v>
      </c>
      <c r="F941" t="s">
        <v>34</v>
      </c>
      <c r="G941" t="s">
        <v>34</v>
      </c>
      <c r="H941" t="s">
        <v>34</v>
      </c>
      <c r="I941" t="s">
        <v>34</v>
      </c>
      <c r="J941" t="s">
        <v>34</v>
      </c>
      <c r="K941" t="s">
        <v>34</v>
      </c>
    </row>
    <row r="942" spans="1:11" x14ac:dyDescent="0.25">
      <c r="A942" t="s">
        <v>34</v>
      </c>
      <c r="B942" t="s">
        <v>34</v>
      </c>
      <c r="C942" t="s">
        <v>34</v>
      </c>
      <c r="D942" t="s">
        <v>34</v>
      </c>
      <c r="E942" t="s">
        <v>34</v>
      </c>
      <c r="F942" t="s">
        <v>34</v>
      </c>
      <c r="G942" t="s">
        <v>34</v>
      </c>
      <c r="H942" t="s">
        <v>34</v>
      </c>
      <c r="I942" t="s">
        <v>34</v>
      </c>
      <c r="J942" t="s">
        <v>34</v>
      </c>
      <c r="K942" t="s">
        <v>34</v>
      </c>
    </row>
    <row r="943" spans="1:11" x14ac:dyDescent="0.25">
      <c r="A943" t="s">
        <v>34</v>
      </c>
      <c r="B943" t="s">
        <v>34</v>
      </c>
      <c r="C943" t="s">
        <v>34</v>
      </c>
      <c r="D943" t="s">
        <v>34</v>
      </c>
      <c r="E943" t="s">
        <v>34</v>
      </c>
      <c r="F943" t="s">
        <v>34</v>
      </c>
      <c r="G943" t="s">
        <v>34</v>
      </c>
      <c r="H943" t="s">
        <v>34</v>
      </c>
      <c r="I943" t="s">
        <v>34</v>
      </c>
      <c r="J943" t="s">
        <v>34</v>
      </c>
      <c r="K943" t="s">
        <v>34</v>
      </c>
    </row>
    <row r="944" spans="1:11" x14ac:dyDescent="0.25">
      <c r="A944" t="s">
        <v>34</v>
      </c>
      <c r="B944" t="s">
        <v>34</v>
      </c>
      <c r="C944" t="s">
        <v>34</v>
      </c>
      <c r="D944" t="s">
        <v>34</v>
      </c>
      <c r="E944" t="s">
        <v>34</v>
      </c>
      <c r="F944" t="s">
        <v>34</v>
      </c>
      <c r="G944" t="s">
        <v>34</v>
      </c>
      <c r="H944" t="s">
        <v>34</v>
      </c>
      <c r="I944" t="s">
        <v>34</v>
      </c>
      <c r="J944" t="s">
        <v>34</v>
      </c>
      <c r="K944" t="s">
        <v>34</v>
      </c>
    </row>
    <row r="945" spans="1:11" x14ac:dyDescent="0.25">
      <c r="A945" t="s">
        <v>34</v>
      </c>
      <c r="B945" t="s">
        <v>34</v>
      </c>
      <c r="C945" t="s">
        <v>34</v>
      </c>
      <c r="D945" t="s">
        <v>34</v>
      </c>
      <c r="E945" t="s">
        <v>34</v>
      </c>
      <c r="F945" t="s">
        <v>34</v>
      </c>
      <c r="G945" t="s">
        <v>34</v>
      </c>
      <c r="H945" t="s">
        <v>34</v>
      </c>
      <c r="I945" t="s">
        <v>34</v>
      </c>
      <c r="J945" t="s">
        <v>34</v>
      </c>
      <c r="K945" t="s">
        <v>34</v>
      </c>
    </row>
    <row r="946" spans="1:11" x14ac:dyDescent="0.25">
      <c r="A946" t="s">
        <v>34</v>
      </c>
      <c r="B946" t="s">
        <v>34</v>
      </c>
      <c r="C946" t="s">
        <v>34</v>
      </c>
      <c r="D946" t="s">
        <v>34</v>
      </c>
      <c r="E946" t="s">
        <v>34</v>
      </c>
      <c r="F946" t="s">
        <v>34</v>
      </c>
      <c r="G946" t="s">
        <v>34</v>
      </c>
      <c r="H946" t="s">
        <v>34</v>
      </c>
      <c r="I946" t="s">
        <v>34</v>
      </c>
      <c r="J946" t="s">
        <v>34</v>
      </c>
      <c r="K946" t="s">
        <v>34</v>
      </c>
    </row>
    <row r="947" spans="1:11" x14ac:dyDescent="0.25">
      <c r="A947" t="s">
        <v>34</v>
      </c>
      <c r="B947" t="s">
        <v>34</v>
      </c>
      <c r="C947" t="s">
        <v>34</v>
      </c>
      <c r="D947" t="s">
        <v>34</v>
      </c>
      <c r="E947" t="s">
        <v>34</v>
      </c>
      <c r="F947" t="s">
        <v>34</v>
      </c>
      <c r="G947" t="s">
        <v>34</v>
      </c>
      <c r="H947" t="s">
        <v>34</v>
      </c>
      <c r="I947" t="s">
        <v>34</v>
      </c>
      <c r="J947" t="s">
        <v>34</v>
      </c>
      <c r="K947" t="s">
        <v>34</v>
      </c>
    </row>
    <row r="948" spans="1:11" x14ac:dyDescent="0.25">
      <c r="A948" t="s">
        <v>34</v>
      </c>
      <c r="B948" t="s">
        <v>34</v>
      </c>
      <c r="C948" t="s">
        <v>34</v>
      </c>
      <c r="D948" t="s">
        <v>34</v>
      </c>
      <c r="E948" t="s">
        <v>34</v>
      </c>
      <c r="F948" t="s">
        <v>34</v>
      </c>
      <c r="G948" t="s">
        <v>34</v>
      </c>
      <c r="H948" t="s">
        <v>34</v>
      </c>
      <c r="I948" t="s">
        <v>34</v>
      </c>
      <c r="J948" t="s">
        <v>34</v>
      </c>
      <c r="K948" t="s">
        <v>34</v>
      </c>
    </row>
    <row r="949" spans="1:11" x14ac:dyDescent="0.25">
      <c r="A949" t="s">
        <v>34</v>
      </c>
      <c r="B949" t="s">
        <v>34</v>
      </c>
      <c r="C949" t="s">
        <v>34</v>
      </c>
      <c r="D949" t="s">
        <v>34</v>
      </c>
      <c r="E949" t="s">
        <v>34</v>
      </c>
      <c r="F949" t="s">
        <v>34</v>
      </c>
      <c r="G949" t="s">
        <v>34</v>
      </c>
      <c r="H949" t="s">
        <v>34</v>
      </c>
      <c r="I949" t="s">
        <v>34</v>
      </c>
      <c r="J949" t="s">
        <v>34</v>
      </c>
      <c r="K949" t="s">
        <v>34</v>
      </c>
    </row>
    <row r="950" spans="1:11" x14ac:dyDescent="0.25">
      <c r="A950" t="s">
        <v>34</v>
      </c>
      <c r="B950" t="s">
        <v>34</v>
      </c>
      <c r="C950" t="s">
        <v>34</v>
      </c>
      <c r="D950" t="s">
        <v>34</v>
      </c>
      <c r="E950" t="s">
        <v>34</v>
      </c>
      <c r="F950" t="s">
        <v>34</v>
      </c>
      <c r="G950" t="s">
        <v>34</v>
      </c>
      <c r="H950" t="s">
        <v>34</v>
      </c>
      <c r="I950" t="s">
        <v>34</v>
      </c>
      <c r="J950" t="s">
        <v>34</v>
      </c>
      <c r="K950" t="s">
        <v>34</v>
      </c>
    </row>
    <row r="951" spans="1:11" x14ac:dyDescent="0.25">
      <c r="A951" t="s">
        <v>34</v>
      </c>
      <c r="B951" t="s">
        <v>34</v>
      </c>
      <c r="C951" t="s">
        <v>34</v>
      </c>
      <c r="D951" t="s">
        <v>34</v>
      </c>
      <c r="E951" t="s">
        <v>34</v>
      </c>
      <c r="F951" t="s">
        <v>34</v>
      </c>
      <c r="G951" t="s">
        <v>34</v>
      </c>
      <c r="H951" t="s">
        <v>34</v>
      </c>
      <c r="I951" t="s">
        <v>34</v>
      </c>
      <c r="J951" t="s">
        <v>34</v>
      </c>
      <c r="K951" t="s">
        <v>34</v>
      </c>
    </row>
    <row r="952" spans="1:11" x14ac:dyDescent="0.25">
      <c r="A952" t="s">
        <v>34</v>
      </c>
      <c r="B952" t="s">
        <v>34</v>
      </c>
      <c r="C952" t="s">
        <v>34</v>
      </c>
      <c r="D952" t="s">
        <v>34</v>
      </c>
      <c r="E952" t="s">
        <v>34</v>
      </c>
      <c r="F952" t="s">
        <v>34</v>
      </c>
      <c r="G952" t="s">
        <v>34</v>
      </c>
      <c r="H952" t="s">
        <v>34</v>
      </c>
      <c r="I952" t="s">
        <v>34</v>
      </c>
      <c r="J952" t="s">
        <v>34</v>
      </c>
      <c r="K952" t="s">
        <v>34</v>
      </c>
    </row>
    <row r="953" spans="1:11" x14ac:dyDescent="0.25">
      <c r="A953" t="s">
        <v>34</v>
      </c>
      <c r="B953" t="s">
        <v>34</v>
      </c>
      <c r="C953" t="s">
        <v>34</v>
      </c>
      <c r="D953" t="s">
        <v>34</v>
      </c>
      <c r="E953" t="s">
        <v>34</v>
      </c>
      <c r="F953" t="s">
        <v>34</v>
      </c>
      <c r="G953" t="s">
        <v>34</v>
      </c>
      <c r="H953" t="s">
        <v>34</v>
      </c>
      <c r="I953" t="s">
        <v>34</v>
      </c>
      <c r="J953" t="s">
        <v>34</v>
      </c>
      <c r="K953" t="s">
        <v>34</v>
      </c>
    </row>
    <row r="954" spans="1:11" x14ac:dyDescent="0.25">
      <c r="A954" t="s">
        <v>34</v>
      </c>
      <c r="B954" t="s">
        <v>34</v>
      </c>
      <c r="C954" t="s">
        <v>34</v>
      </c>
      <c r="D954" t="s">
        <v>34</v>
      </c>
      <c r="E954" t="s">
        <v>34</v>
      </c>
      <c r="F954" t="s">
        <v>34</v>
      </c>
      <c r="G954" t="s">
        <v>34</v>
      </c>
      <c r="H954" t="s">
        <v>34</v>
      </c>
      <c r="I954" t="s">
        <v>34</v>
      </c>
      <c r="J954" t="s">
        <v>34</v>
      </c>
      <c r="K954" t="s">
        <v>34</v>
      </c>
    </row>
    <row r="955" spans="1:11" x14ac:dyDescent="0.25">
      <c r="A955" t="s">
        <v>34</v>
      </c>
      <c r="B955" t="s">
        <v>34</v>
      </c>
      <c r="C955" t="s">
        <v>34</v>
      </c>
      <c r="D955" t="s">
        <v>34</v>
      </c>
      <c r="E955" t="s">
        <v>34</v>
      </c>
      <c r="F955" t="s">
        <v>34</v>
      </c>
      <c r="G955" t="s">
        <v>34</v>
      </c>
      <c r="H955" t="s">
        <v>34</v>
      </c>
      <c r="I955" t="s">
        <v>34</v>
      </c>
      <c r="J955" t="s">
        <v>34</v>
      </c>
      <c r="K955" t="s">
        <v>34</v>
      </c>
    </row>
    <row r="956" spans="1:11" x14ac:dyDescent="0.25">
      <c r="A956" t="s">
        <v>34</v>
      </c>
      <c r="B956" t="s">
        <v>34</v>
      </c>
      <c r="C956" t="s">
        <v>34</v>
      </c>
      <c r="D956" t="s">
        <v>34</v>
      </c>
      <c r="E956" t="s">
        <v>34</v>
      </c>
      <c r="F956" t="s">
        <v>34</v>
      </c>
      <c r="G956" t="s">
        <v>34</v>
      </c>
      <c r="H956" t="s">
        <v>34</v>
      </c>
      <c r="I956" t="s">
        <v>34</v>
      </c>
      <c r="J956" t="s">
        <v>34</v>
      </c>
      <c r="K956" t="s">
        <v>34</v>
      </c>
    </row>
    <row r="957" spans="1:11" x14ac:dyDescent="0.25">
      <c r="A957" t="s">
        <v>34</v>
      </c>
      <c r="B957" t="s">
        <v>34</v>
      </c>
      <c r="C957" t="s">
        <v>34</v>
      </c>
      <c r="D957" t="s">
        <v>34</v>
      </c>
      <c r="E957" t="s">
        <v>34</v>
      </c>
      <c r="F957" t="s">
        <v>34</v>
      </c>
      <c r="G957" t="s">
        <v>34</v>
      </c>
      <c r="H957" t="s">
        <v>34</v>
      </c>
      <c r="I957" t="s">
        <v>34</v>
      </c>
      <c r="J957" t="s">
        <v>34</v>
      </c>
      <c r="K957" t="s">
        <v>34</v>
      </c>
    </row>
    <row r="958" spans="1:11" x14ac:dyDescent="0.25">
      <c r="A958" t="s">
        <v>34</v>
      </c>
      <c r="B958" t="s">
        <v>34</v>
      </c>
      <c r="C958" t="s">
        <v>34</v>
      </c>
      <c r="D958" t="s">
        <v>34</v>
      </c>
      <c r="E958" t="s">
        <v>34</v>
      </c>
      <c r="F958" t="s">
        <v>34</v>
      </c>
      <c r="G958" t="s">
        <v>34</v>
      </c>
      <c r="H958" t="s">
        <v>34</v>
      </c>
      <c r="I958" t="s">
        <v>34</v>
      </c>
      <c r="J958" t="s">
        <v>34</v>
      </c>
      <c r="K958" t="s">
        <v>34</v>
      </c>
    </row>
    <row r="959" spans="1:11" x14ac:dyDescent="0.25">
      <c r="A959" t="s">
        <v>34</v>
      </c>
      <c r="B959" t="s">
        <v>34</v>
      </c>
      <c r="C959" t="s">
        <v>34</v>
      </c>
      <c r="D959" t="s">
        <v>34</v>
      </c>
      <c r="E959" t="s">
        <v>34</v>
      </c>
      <c r="F959" t="s">
        <v>34</v>
      </c>
      <c r="G959" t="s">
        <v>34</v>
      </c>
      <c r="H959" t="s">
        <v>34</v>
      </c>
      <c r="I959" t="s">
        <v>34</v>
      </c>
      <c r="J959" t="s">
        <v>34</v>
      </c>
      <c r="K959" t="s">
        <v>34</v>
      </c>
    </row>
    <row r="960" spans="1:11" x14ac:dyDescent="0.25">
      <c r="A960" t="s">
        <v>34</v>
      </c>
      <c r="B960" t="s">
        <v>34</v>
      </c>
      <c r="C960" t="s">
        <v>34</v>
      </c>
      <c r="D960" t="s">
        <v>34</v>
      </c>
      <c r="E960" t="s">
        <v>34</v>
      </c>
      <c r="F960" t="s">
        <v>34</v>
      </c>
      <c r="G960" t="s">
        <v>34</v>
      </c>
      <c r="H960" t="s">
        <v>34</v>
      </c>
      <c r="I960" t="s">
        <v>34</v>
      </c>
      <c r="J960" t="s">
        <v>34</v>
      </c>
      <c r="K960" t="s">
        <v>34</v>
      </c>
    </row>
    <row r="961" spans="1:11" x14ac:dyDescent="0.25">
      <c r="A961" t="s">
        <v>34</v>
      </c>
      <c r="B961" t="s">
        <v>34</v>
      </c>
      <c r="C961" t="s">
        <v>34</v>
      </c>
      <c r="D961" t="s">
        <v>34</v>
      </c>
      <c r="E961" t="s">
        <v>34</v>
      </c>
      <c r="F961" t="s">
        <v>34</v>
      </c>
      <c r="G961" t="s">
        <v>34</v>
      </c>
      <c r="H961" t="s">
        <v>34</v>
      </c>
      <c r="I961" t="s">
        <v>34</v>
      </c>
      <c r="J961" t="s">
        <v>34</v>
      </c>
      <c r="K961" t="s">
        <v>34</v>
      </c>
    </row>
    <row r="962" spans="1:11" x14ac:dyDescent="0.25">
      <c r="A962" t="s">
        <v>34</v>
      </c>
      <c r="B962" t="s">
        <v>34</v>
      </c>
      <c r="C962" t="s">
        <v>34</v>
      </c>
      <c r="D962" t="s">
        <v>34</v>
      </c>
      <c r="E962" t="s">
        <v>34</v>
      </c>
      <c r="F962" t="s">
        <v>34</v>
      </c>
      <c r="G962" t="s">
        <v>34</v>
      </c>
      <c r="H962" t="s">
        <v>34</v>
      </c>
      <c r="I962" t="s">
        <v>34</v>
      </c>
      <c r="J962" t="s">
        <v>34</v>
      </c>
      <c r="K962" t="s">
        <v>34</v>
      </c>
    </row>
    <row r="963" spans="1:11" x14ac:dyDescent="0.25">
      <c r="A963" t="s">
        <v>34</v>
      </c>
      <c r="B963" t="s">
        <v>34</v>
      </c>
      <c r="C963" t="s">
        <v>34</v>
      </c>
      <c r="D963" t="s">
        <v>34</v>
      </c>
      <c r="E963" t="s">
        <v>34</v>
      </c>
      <c r="F963" t="s">
        <v>34</v>
      </c>
      <c r="G963" t="s">
        <v>34</v>
      </c>
      <c r="H963" t="s">
        <v>34</v>
      </c>
      <c r="I963" t="s">
        <v>34</v>
      </c>
      <c r="J963" t="s">
        <v>34</v>
      </c>
      <c r="K963" t="s">
        <v>34</v>
      </c>
    </row>
    <row r="964" spans="1:11" x14ac:dyDescent="0.25">
      <c r="A964" t="s">
        <v>34</v>
      </c>
      <c r="B964" t="s">
        <v>34</v>
      </c>
      <c r="C964" t="s">
        <v>34</v>
      </c>
      <c r="D964" t="s">
        <v>34</v>
      </c>
      <c r="E964" t="s">
        <v>34</v>
      </c>
      <c r="F964" t="s">
        <v>34</v>
      </c>
      <c r="G964" t="s">
        <v>34</v>
      </c>
      <c r="H964" t="s">
        <v>34</v>
      </c>
      <c r="I964" t="s">
        <v>34</v>
      </c>
      <c r="J964" t="s">
        <v>34</v>
      </c>
      <c r="K964" t="s">
        <v>34</v>
      </c>
    </row>
    <row r="965" spans="1:11" x14ac:dyDescent="0.25">
      <c r="A965" t="s">
        <v>34</v>
      </c>
      <c r="B965" t="s">
        <v>34</v>
      </c>
      <c r="C965" t="s">
        <v>34</v>
      </c>
      <c r="D965" t="s">
        <v>34</v>
      </c>
      <c r="E965" t="s">
        <v>34</v>
      </c>
      <c r="F965" t="s">
        <v>34</v>
      </c>
      <c r="G965" t="s">
        <v>34</v>
      </c>
      <c r="H965" t="s">
        <v>34</v>
      </c>
      <c r="I965" t="s">
        <v>34</v>
      </c>
      <c r="J965" t="s">
        <v>34</v>
      </c>
      <c r="K965" t="s">
        <v>34</v>
      </c>
    </row>
    <row r="966" spans="1:11" x14ac:dyDescent="0.25">
      <c r="A966" t="s">
        <v>34</v>
      </c>
      <c r="B966" t="s">
        <v>34</v>
      </c>
      <c r="C966" t="s">
        <v>34</v>
      </c>
      <c r="D966" t="s">
        <v>34</v>
      </c>
      <c r="E966" t="s">
        <v>34</v>
      </c>
      <c r="F966" t="s">
        <v>34</v>
      </c>
      <c r="G966" t="s">
        <v>34</v>
      </c>
      <c r="H966" t="s">
        <v>34</v>
      </c>
      <c r="I966" t="s">
        <v>34</v>
      </c>
      <c r="J966" t="s">
        <v>34</v>
      </c>
      <c r="K966" t="s">
        <v>34</v>
      </c>
    </row>
    <row r="967" spans="1:11" x14ac:dyDescent="0.25">
      <c r="A967" t="s">
        <v>34</v>
      </c>
      <c r="B967" t="s">
        <v>34</v>
      </c>
      <c r="C967" t="s">
        <v>34</v>
      </c>
      <c r="D967" t="s">
        <v>34</v>
      </c>
      <c r="E967" t="s">
        <v>34</v>
      </c>
      <c r="F967" t="s">
        <v>34</v>
      </c>
      <c r="G967" t="s">
        <v>34</v>
      </c>
      <c r="H967" t="s">
        <v>34</v>
      </c>
      <c r="I967" t="s">
        <v>34</v>
      </c>
      <c r="J967" t="s">
        <v>34</v>
      </c>
      <c r="K967" t="s">
        <v>34</v>
      </c>
    </row>
    <row r="968" spans="1:11" x14ac:dyDescent="0.25">
      <c r="A968" t="s">
        <v>34</v>
      </c>
      <c r="B968" t="s">
        <v>34</v>
      </c>
      <c r="C968" t="s">
        <v>34</v>
      </c>
      <c r="D968" t="s">
        <v>34</v>
      </c>
      <c r="E968" t="s">
        <v>34</v>
      </c>
      <c r="F968" t="s">
        <v>34</v>
      </c>
      <c r="G968" t="s">
        <v>34</v>
      </c>
      <c r="H968" t="s">
        <v>34</v>
      </c>
      <c r="I968" t="s">
        <v>34</v>
      </c>
      <c r="J968" t="s">
        <v>34</v>
      </c>
      <c r="K968" t="s">
        <v>34</v>
      </c>
    </row>
    <row r="969" spans="1:11" x14ac:dyDescent="0.25">
      <c r="A969" t="s">
        <v>34</v>
      </c>
      <c r="B969" t="s">
        <v>34</v>
      </c>
      <c r="C969" t="s">
        <v>34</v>
      </c>
      <c r="D969" t="s">
        <v>34</v>
      </c>
      <c r="E969" t="s">
        <v>34</v>
      </c>
      <c r="F969" t="s">
        <v>34</v>
      </c>
      <c r="G969" t="s">
        <v>34</v>
      </c>
      <c r="H969" t="s">
        <v>34</v>
      </c>
      <c r="I969" t="s">
        <v>34</v>
      </c>
      <c r="J969" t="s">
        <v>34</v>
      </c>
      <c r="K969" t="s">
        <v>34</v>
      </c>
    </row>
    <row r="970" spans="1:11" x14ac:dyDescent="0.25">
      <c r="A970" t="s">
        <v>34</v>
      </c>
      <c r="B970" t="s">
        <v>34</v>
      </c>
      <c r="C970" t="s">
        <v>34</v>
      </c>
      <c r="D970" t="s">
        <v>34</v>
      </c>
      <c r="E970" t="s">
        <v>34</v>
      </c>
      <c r="F970" t="s">
        <v>34</v>
      </c>
      <c r="G970" t="s">
        <v>34</v>
      </c>
      <c r="H970" t="s">
        <v>34</v>
      </c>
      <c r="I970" t="s">
        <v>34</v>
      </c>
      <c r="J970" t="s">
        <v>34</v>
      </c>
      <c r="K970" t="s">
        <v>34</v>
      </c>
    </row>
    <row r="971" spans="1:11" x14ac:dyDescent="0.25">
      <c r="A971" t="s">
        <v>34</v>
      </c>
      <c r="B971" t="s">
        <v>34</v>
      </c>
      <c r="C971" t="s">
        <v>34</v>
      </c>
      <c r="D971" t="s">
        <v>34</v>
      </c>
      <c r="E971" t="s">
        <v>34</v>
      </c>
      <c r="F971" t="s">
        <v>34</v>
      </c>
      <c r="G971" t="s">
        <v>34</v>
      </c>
      <c r="H971" t="s">
        <v>34</v>
      </c>
      <c r="I971" t="s">
        <v>34</v>
      </c>
      <c r="J971" t="s">
        <v>34</v>
      </c>
      <c r="K971" t="s">
        <v>34</v>
      </c>
    </row>
    <row r="972" spans="1:11" x14ac:dyDescent="0.25">
      <c r="A972" t="s">
        <v>34</v>
      </c>
      <c r="B972" t="s">
        <v>34</v>
      </c>
      <c r="C972" t="s">
        <v>34</v>
      </c>
      <c r="D972" t="s">
        <v>34</v>
      </c>
      <c r="E972" t="s">
        <v>34</v>
      </c>
      <c r="F972" t="s">
        <v>34</v>
      </c>
      <c r="G972" t="s">
        <v>34</v>
      </c>
      <c r="H972" t="s">
        <v>34</v>
      </c>
      <c r="I972" t="s">
        <v>34</v>
      </c>
      <c r="J972" t="s">
        <v>34</v>
      </c>
      <c r="K972" t="s">
        <v>34</v>
      </c>
    </row>
    <row r="973" spans="1:11" x14ac:dyDescent="0.25">
      <c r="A973" t="s">
        <v>34</v>
      </c>
      <c r="B973" t="s">
        <v>34</v>
      </c>
      <c r="C973" t="s">
        <v>34</v>
      </c>
      <c r="D973" t="s">
        <v>34</v>
      </c>
      <c r="E973" t="s">
        <v>34</v>
      </c>
      <c r="F973" t="s">
        <v>34</v>
      </c>
      <c r="G973" t="s">
        <v>34</v>
      </c>
      <c r="H973" t="s">
        <v>34</v>
      </c>
      <c r="I973" t="s">
        <v>34</v>
      </c>
      <c r="J973" t="s">
        <v>34</v>
      </c>
      <c r="K973" t="s">
        <v>34</v>
      </c>
    </row>
    <row r="974" spans="1:11" x14ac:dyDescent="0.25">
      <c r="A974" t="s">
        <v>34</v>
      </c>
      <c r="B974" t="s">
        <v>34</v>
      </c>
      <c r="C974" t="s">
        <v>34</v>
      </c>
      <c r="D974" t="s">
        <v>34</v>
      </c>
      <c r="E974" t="s">
        <v>34</v>
      </c>
      <c r="F974" t="s">
        <v>34</v>
      </c>
      <c r="G974" t="s">
        <v>34</v>
      </c>
      <c r="H974" t="s">
        <v>34</v>
      </c>
      <c r="I974" t="s">
        <v>34</v>
      </c>
      <c r="J974" t="s">
        <v>34</v>
      </c>
      <c r="K974" t="s">
        <v>34</v>
      </c>
    </row>
    <row r="975" spans="1:11" x14ac:dyDescent="0.25">
      <c r="A975" t="s">
        <v>34</v>
      </c>
      <c r="B975" t="s">
        <v>34</v>
      </c>
      <c r="C975" t="s">
        <v>34</v>
      </c>
      <c r="D975" t="s">
        <v>34</v>
      </c>
      <c r="E975" t="s">
        <v>34</v>
      </c>
      <c r="F975" t="s">
        <v>34</v>
      </c>
      <c r="G975" t="s">
        <v>34</v>
      </c>
      <c r="H975" t="s">
        <v>34</v>
      </c>
      <c r="I975" t="s">
        <v>34</v>
      </c>
      <c r="J975" t="s">
        <v>34</v>
      </c>
      <c r="K975" t="s">
        <v>34</v>
      </c>
    </row>
    <row r="976" spans="1:11" x14ac:dyDescent="0.25">
      <c r="A976" t="s">
        <v>34</v>
      </c>
      <c r="B976" t="s">
        <v>34</v>
      </c>
      <c r="C976" t="s">
        <v>34</v>
      </c>
      <c r="D976" t="s">
        <v>34</v>
      </c>
      <c r="E976" t="s">
        <v>34</v>
      </c>
      <c r="F976" t="s">
        <v>34</v>
      </c>
      <c r="G976" t="s">
        <v>34</v>
      </c>
      <c r="H976" t="s">
        <v>34</v>
      </c>
      <c r="I976" t="s">
        <v>34</v>
      </c>
      <c r="J976" t="s">
        <v>34</v>
      </c>
      <c r="K976" t="s">
        <v>34</v>
      </c>
    </row>
    <row r="977" spans="1:11" x14ac:dyDescent="0.25">
      <c r="A977" t="s">
        <v>34</v>
      </c>
      <c r="B977" t="s">
        <v>34</v>
      </c>
      <c r="C977" t="s">
        <v>34</v>
      </c>
      <c r="D977" t="s">
        <v>34</v>
      </c>
      <c r="E977" t="s">
        <v>34</v>
      </c>
      <c r="F977" t="s">
        <v>34</v>
      </c>
      <c r="G977" t="s">
        <v>34</v>
      </c>
      <c r="H977" t="s">
        <v>34</v>
      </c>
      <c r="I977" t="s">
        <v>34</v>
      </c>
      <c r="J977" t="s">
        <v>34</v>
      </c>
      <c r="K977" t="s">
        <v>34</v>
      </c>
    </row>
    <row r="978" spans="1:11" x14ac:dyDescent="0.25">
      <c r="A978" t="s">
        <v>34</v>
      </c>
      <c r="B978" t="s">
        <v>34</v>
      </c>
      <c r="C978" t="s">
        <v>34</v>
      </c>
      <c r="D978" t="s">
        <v>34</v>
      </c>
      <c r="E978" t="s">
        <v>34</v>
      </c>
      <c r="F978" t="s">
        <v>34</v>
      </c>
      <c r="G978" t="s">
        <v>34</v>
      </c>
      <c r="H978" t="s">
        <v>34</v>
      </c>
      <c r="I978" t="s">
        <v>34</v>
      </c>
      <c r="J978" t="s">
        <v>34</v>
      </c>
      <c r="K978" t="s">
        <v>34</v>
      </c>
    </row>
    <row r="979" spans="1:11" x14ac:dyDescent="0.25">
      <c r="A979" t="s">
        <v>34</v>
      </c>
      <c r="B979" t="s">
        <v>34</v>
      </c>
      <c r="C979" t="s">
        <v>34</v>
      </c>
      <c r="D979" t="s">
        <v>34</v>
      </c>
      <c r="E979" t="s">
        <v>34</v>
      </c>
      <c r="F979" t="s">
        <v>34</v>
      </c>
      <c r="G979" t="s">
        <v>34</v>
      </c>
      <c r="H979" t="s">
        <v>34</v>
      </c>
      <c r="I979" t="s">
        <v>34</v>
      </c>
      <c r="J979" t="s">
        <v>34</v>
      </c>
      <c r="K979" t="s">
        <v>34</v>
      </c>
    </row>
    <row r="980" spans="1:11" x14ac:dyDescent="0.25">
      <c r="A980" t="s">
        <v>34</v>
      </c>
      <c r="B980" t="s">
        <v>34</v>
      </c>
      <c r="C980" t="s">
        <v>34</v>
      </c>
      <c r="D980" t="s">
        <v>34</v>
      </c>
      <c r="E980" t="s">
        <v>34</v>
      </c>
      <c r="F980" t="s">
        <v>34</v>
      </c>
      <c r="G980" t="s">
        <v>34</v>
      </c>
      <c r="H980" t="s">
        <v>34</v>
      </c>
      <c r="I980" t="s">
        <v>34</v>
      </c>
      <c r="J980" t="s">
        <v>34</v>
      </c>
      <c r="K980" t="s">
        <v>34</v>
      </c>
    </row>
    <row r="981" spans="1:11" x14ac:dyDescent="0.25">
      <c r="A981" t="s">
        <v>34</v>
      </c>
      <c r="B981" t="s">
        <v>34</v>
      </c>
      <c r="C981" t="s">
        <v>34</v>
      </c>
      <c r="D981" t="s">
        <v>34</v>
      </c>
      <c r="E981" t="s">
        <v>34</v>
      </c>
      <c r="F981" t="s">
        <v>34</v>
      </c>
      <c r="G981" t="s">
        <v>34</v>
      </c>
      <c r="H981" t="s">
        <v>34</v>
      </c>
      <c r="I981" t="s">
        <v>34</v>
      </c>
      <c r="J981" t="s">
        <v>34</v>
      </c>
      <c r="K981" t="s">
        <v>34</v>
      </c>
    </row>
    <row r="982" spans="1:11" x14ac:dyDescent="0.25">
      <c r="A982" t="s">
        <v>34</v>
      </c>
      <c r="B982" t="s">
        <v>34</v>
      </c>
      <c r="C982" t="s">
        <v>34</v>
      </c>
      <c r="D982" t="s">
        <v>34</v>
      </c>
      <c r="E982" t="s">
        <v>34</v>
      </c>
      <c r="F982" t="s">
        <v>34</v>
      </c>
      <c r="G982" t="s">
        <v>34</v>
      </c>
      <c r="H982" t="s">
        <v>34</v>
      </c>
      <c r="I982" t="s">
        <v>34</v>
      </c>
      <c r="J982" t="s">
        <v>34</v>
      </c>
      <c r="K982" t="s">
        <v>34</v>
      </c>
    </row>
    <row r="983" spans="1:11" x14ac:dyDescent="0.25">
      <c r="A983" t="s">
        <v>34</v>
      </c>
      <c r="B983" t="s">
        <v>34</v>
      </c>
      <c r="C983" t="s">
        <v>34</v>
      </c>
      <c r="D983" t="s">
        <v>34</v>
      </c>
      <c r="E983" t="s">
        <v>34</v>
      </c>
      <c r="F983" t="s">
        <v>34</v>
      </c>
      <c r="G983" t="s">
        <v>34</v>
      </c>
      <c r="H983" t="s">
        <v>34</v>
      </c>
      <c r="I983" t="s">
        <v>34</v>
      </c>
      <c r="J983" t="s">
        <v>34</v>
      </c>
      <c r="K983" t="s">
        <v>34</v>
      </c>
    </row>
    <row r="984" spans="1:11" x14ac:dyDescent="0.25">
      <c r="A984" t="s">
        <v>34</v>
      </c>
      <c r="B984" t="s">
        <v>34</v>
      </c>
      <c r="C984" t="s">
        <v>34</v>
      </c>
      <c r="D984" t="s">
        <v>34</v>
      </c>
      <c r="E984" t="s">
        <v>34</v>
      </c>
      <c r="F984" t="s">
        <v>34</v>
      </c>
      <c r="G984" t="s">
        <v>34</v>
      </c>
      <c r="H984" t="s">
        <v>34</v>
      </c>
      <c r="I984" t="s">
        <v>34</v>
      </c>
      <c r="J984" t="s">
        <v>34</v>
      </c>
      <c r="K984" t="s">
        <v>34</v>
      </c>
    </row>
    <row r="985" spans="1:11" x14ac:dyDescent="0.25">
      <c r="A985" t="s">
        <v>34</v>
      </c>
      <c r="B985" t="s">
        <v>34</v>
      </c>
      <c r="C985" t="s">
        <v>34</v>
      </c>
      <c r="D985" t="s">
        <v>34</v>
      </c>
      <c r="E985" t="s">
        <v>34</v>
      </c>
      <c r="F985" t="s">
        <v>34</v>
      </c>
      <c r="G985" t="s">
        <v>34</v>
      </c>
      <c r="H985" t="s">
        <v>34</v>
      </c>
      <c r="I985" t="s">
        <v>34</v>
      </c>
      <c r="J985" t="s">
        <v>34</v>
      </c>
      <c r="K985" t="s">
        <v>34</v>
      </c>
    </row>
    <row r="986" spans="1:11" x14ac:dyDescent="0.25">
      <c r="A986" t="s">
        <v>34</v>
      </c>
      <c r="B986" t="s">
        <v>34</v>
      </c>
      <c r="C986" t="s">
        <v>34</v>
      </c>
      <c r="D986" t="s">
        <v>34</v>
      </c>
      <c r="E986" t="s">
        <v>34</v>
      </c>
      <c r="F986" t="s">
        <v>34</v>
      </c>
      <c r="G986" t="s">
        <v>34</v>
      </c>
      <c r="H986" t="s">
        <v>34</v>
      </c>
      <c r="I986" t="s">
        <v>34</v>
      </c>
      <c r="J986" t="s">
        <v>34</v>
      </c>
      <c r="K986" t="s">
        <v>34</v>
      </c>
    </row>
    <row r="987" spans="1:11" x14ac:dyDescent="0.25">
      <c r="A987" t="s">
        <v>34</v>
      </c>
      <c r="B987" t="s">
        <v>34</v>
      </c>
      <c r="C987" t="s">
        <v>34</v>
      </c>
      <c r="D987" t="s">
        <v>34</v>
      </c>
      <c r="E987" t="s">
        <v>34</v>
      </c>
      <c r="F987" t="s">
        <v>34</v>
      </c>
      <c r="G987" t="s">
        <v>34</v>
      </c>
      <c r="H987" t="s">
        <v>34</v>
      </c>
      <c r="I987" t="s">
        <v>34</v>
      </c>
      <c r="J987" t="s">
        <v>34</v>
      </c>
      <c r="K987" t="s">
        <v>34</v>
      </c>
    </row>
    <row r="988" spans="1:11" x14ac:dyDescent="0.25">
      <c r="A988" t="s">
        <v>34</v>
      </c>
      <c r="B988" t="s">
        <v>34</v>
      </c>
      <c r="C988" t="s">
        <v>34</v>
      </c>
      <c r="D988" t="s">
        <v>34</v>
      </c>
      <c r="E988" t="s">
        <v>34</v>
      </c>
      <c r="F988" t="s">
        <v>34</v>
      </c>
      <c r="G988" t="s">
        <v>34</v>
      </c>
      <c r="H988" t="s">
        <v>34</v>
      </c>
      <c r="I988" t="s">
        <v>34</v>
      </c>
      <c r="J988" t="s">
        <v>34</v>
      </c>
      <c r="K988" t="s">
        <v>34</v>
      </c>
    </row>
    <row r="989" spans="1:11" x14ac:dyDescent="0.25">
      <c r="A989" t="s">
        <v>34</v>
      </c>
      <c r="B989" t="s">
        <v>34</v>
      </c>
      <c r="C989" t="s">
        <v>34</v>
      </c>
      <c r="D989" t="s">
        <v>34</v>
      </c>
      <c r="E989" t="s">
        <v>34</v>
      </c>
      <c r="F989" t="s">
        <v>34</v>
      </c>
      <c r="G989" t="s">
        <v>34</v>
      </c>
      <c r="H989" t="s">
        <v>34</v>
      </c>
      <c r="I989" t="s">
        <v>34</v>
      </c>
      <c r="J989" t="s">
        <v>34</v>
      </c>
      <c r="K989" t="s">
        <v>34</v>
      </c>
    </row>
    <row r="990" spans="1:11" x14ac:dyDescent="0.25">
      <c r="A990" t="s">
        <v>34</v>
      </c>
      <c r="B990" t="s">
        <v>34</v>
      </c>
      <c r="C990" t="s">
        <v>34</v>
      </c>
      <c r="D990" t="s">
        <v>34</v>
      </c>
      <c r="E990" t="s">
        <v>34</v>
      </c>
      <c r="F990" t="s">
        <v>34</v>
      </c>
      <c r="G990" t="s">
        <v>34</v>
      </c>
      <c r="H990" t="s">
        <v>34</v>
      </c>
      <c r="I990" t="s">
        <v>34</v>
      </c>
      <c r="J990" t="s">
        <v>34</v>
      </c>
      <c r="K990" t="s">
        <v>34</v>
      </c>
    </row>
    <row r="991" spans="1:11" x14ac:dyDescent="0.25">
      <c r="A991" t="s">
        <v>34</v>
      </c>
      <c r="B991" t="s">
        <v>34</v>
      </c>
      <c r="C991" t="s">
        <v>34</v>
      </c>
      <c r="D991" t="s">
        <v>34</v>
      </c>
      <c r="E991" t="s">
        <v>34</v>
      </c>
      <c r="F991" t="s">
        <v>34</v>
      </c>
      <c r="G991" t="s">
        <v>34</v>
      </c>
      <c r="H991" t="s">
        <v>34</v>
      </c>
      <c r="I991" t="s">
        <v>34</v>
      </c>
      <c r="J991" t="s">
        <v>34</v>
      </c>
      <c r="K991" t="s">
        <v>34</v>
      </c>
    </row>
    <row r="992" spans="1:11" x14ac:dyDescent="0.25">
      <c r="A992" t="s">
        <v>34</v>
      </c>
      <c r="B992" t="s">
        <v>34</v>
      </c>
      <c r="C992" t="s">
        <v>34</v>
      </c>
      <c r="D992" t="s">
        <v>34</v>
      </c>
      <c r="E992" t="s">
        <v>34</v>
      </c>
      <c r="F992" t="s">
        <v>34</v>
      </c>
      <c r="G992" t="s">
        <v>34</v>
      </c>
      <c r="H992" t="s">
        <v>34</v>
      </c>
      <c r="I992" t="s">
        <v>34</v>
      </c>
      <c r="J992" t="s">
        <v>34</v>
      </c>
      <c r="K992" t="s">
        <v>34</v>
      </c>
    </row>
    <row r="993" spans="1:11" x14ac:dyDescent="0.25">
      <c r="A993" t="s">
        <v>34</v>
      </c>
      <c r="B993" t="s">
        <v>34</v>
      </c>
      <c r="C993" t="s">
        <v>34</v>
      </c>
      <c r="D993" t="s">
        <v>34</v>
      </c>
      <c r="E993" t="s">
        <v>34</v>
      </c>
      <c r="F993" t="s">
        <v>34</v>
      </c>
      <c r="G993" t="s">
        <v>34</v>
      </c>
      <c r="H993" t="s">
        <v>34</v>
      </c>
      <c r="I993" t="s">
        <v>34</v>
      </c>
      <c r="J993" t="s">
        <v>34</v>
      </c>
      <c r="K993" t="s">
        <v>34</v>
      </c>
    </row>
    <row r="994" spans="1:11" x14ac:dyDescent="0.25">
      <c r="A994" t="s">
        <v>34</v>
      </c>
      <c r="B994" t="s">
        <v>34</v>
      </c>
      <c r="C994" t="s">
        <v>34</v>
      </c>
      <c r="D994" t="s">
        <v>34</v>
      </c>
      <c r="E994" t="s">
        <v>34</v>
      </c>
      <c r="F994" t="s">
        <v>34</v>
      </c>
      <c r="G994" t="s">
        <v>34</v>
      </c>
      <c r="H994" t="s">
        <v>34</v>
      </c>
      <c r="I994" t="s">
        <v>34</v>
      </c>
      <c r="J994" t="s">
        <v>34</v>
      </c>
      <c r="K994" t="s">
        <v>34</v>
      </c>
    </row>
    <row r="995" spans="1:11" x14ac:dyDescent="0.25">
      <c r="A995" t="s">
        <v>34</v>
      </c>
      <c r="B995" t="s">
        <v>34</v>
      </c>
      <c r="C995" t="s">
        <v>34</v>
      </c>
      <c r="D995" t="s">
        <v>34</v>
      </c>
      <c r="E995" t="s">
        <v>34</v>
      </c>
      <c r="F995" t="s">
        <v>34</v>
      </c>
      <c r="G995" t="s">
        <v>34</v>
      </c>
      <c r="H995" t="s">
        <v>34</v>
      </c>
      <c r="I995" t="s">
        <v>34</v>
      </c>
      <c r="J995" t="s">
        <v>34</v>
      </c>
      <c r="K995" t="s">
        <v>34</v>
      </c>
    </row>
    <row r="996" spans="1:11" x14ac:dyDescent="0.25">
      <c r="A996" t="s">
        <v>34</v>
      </c>
      <c r="B996" t="s">
        <v>34</v>
      </c>
      <c r="C996" t="s">
        <v>34</v>
      </c>
      <c r="D996" t="s">
        <v>34</v>
      </c>
      <c r="E996" t="s">
        <v>34</v>
      </c>
      <c r="F996" t="s">
        <v>34</v>
      </c>
      <c r="G996" t="s">
        <v>34</v>
      </c>
      <c r="H996" t="s">
        <v>34</v>
      </c>
      <c r="I996" t="s">
        <v>34</v>
      </c>
      <c r="J996" t="s">
        <v>34</v>
      </c>
      <c r="K996" t="s">
        <v>34</v>
      </c>
    </row>
    <row r="997" spans="1:11" x14ac:dyDescent="0.25">
      <c r="A997" t="s">
        <v>34</v>
      </c>
      <c r="B997" t="s">
        <v>34</v>
      </c>
      <c r="C997" t="s">
        <v>34</v>
      </c>
      <c r="D997" t="s">
        <v>34</v>
      </c>
      <c r="E997" t="s">
        <v>34</v>
      </c>
      <c r="F997" t="s">
        <v>34</v>
      </c>
      <c r="G997" t="s">
        <v>34</v>
      </c>
      <c r="H997" t="s">
        <v>34</v>
      </c>
      <c r="I997" t="s">
        <v>34</v>
      </c>
      <c r="J997" t="s">
        <v>34</v>
      </c>
      <c r="K997" t="s">
        <v>34</v>
      </c>
    </row>
    <row r="998" spans="1:11" x14ac:dyDescent="0.25">
      <c r="A998" t="s">
        <v>34</v>
      </c>
      <c r="B998" t="s">
        <v>34</v>
      </c>
      <c r="C998" t="s">
        <v>34</v>
      </c>
      <c r="D998" t="s">
        <v>34</v>
      </c>
      <c r="E998" t="s">
        <v>34</v>
      </c>
      <c r="F998" t="s">
        <v>34</v>
      </c>
      <c r="G998" t="s">
        <v>34</v>
      </c>
      <c r="H998" t="s">
        <v>34</v>
      </c>
      <c r="I998" t="s">
        <v>34</v>
      </c>
      <c r="J998" t="s">
        <v>34</v>
      </c>
      <c r="K998" t="s">
        <v>34</v>
      </c>
    </row>
    <row r="999" spans="1:11" x14ac:dyDescent="0.25">
      <c r="A999" t="s">
        <v>34</v>
      </c>
      <c r="B999" t="s">
        <v>34</v>
      </c>
      <c r="C999" t="s">
        <v>34</v>
      </c>
      <c r="D999" t="s">
        <v>34</v>
      </c>
      <c r="E999" t="s">
        <v>34</v>
      </c>
      <c r="F999" t="s">
        <v>34</v>
      </c>
      <c r="G999" t="s">
        <v>34</v>
      </c>
      <c r="H999" t="s">
        <v>34</v>
      </c>
      <c r="I999" t="s">
        <v>34</v>
      </c>
      <c r="J999" t="s">
        <v>34</v>
      </c>
      <c r="K999" t="s">
        <v>34</v>
      </c>
    </row>
    <row r="1000" spans="1:11" x14ac:dyDescent="0.25">
      <c r="A1000" t="s">
        <v>34</v>
      </c>
      <c r="B1000" t="s">
        <v>34</v>
      </c>
      <c r="C1000" t="s">
        <v>34</v>
      </c>
      <c r="D1000" t="s">
        <v>34</v>
      </c>
      <c r="E1000" t="s">
        <v>34</v>
      </c>
      <c r="F1000" t="s">
        <v>34</v>
      </c>
      <c r="G1000" t="s">
        <v>34</v>
      </c>
      <c r="H1000" t="s">
        <v>34</v>
      </c>
      <c r="I1000" t="s">
        <v>34</v>
      </c>
      <c r="J1000" t="s">
        <v>34</v>
      </c>
      <c r="K1000" t="s">
        <v>34</v>
      </c>
    </row>
    <row r="1001" spans="1:11" x14ac:dyDescent="0.25">
      <c r="A1001" t="s">
        <v>34</v>
      </c>
      <c r="B1001" t="s">
        <v>34</v>
      </c>
      <c r="C1001" t="s">
        <v>34</v>
      </c>
      <c r="D1001" t="s">
        <v>34</v>
      </c>
      <c r="E1001" t="s">
        <v>34</v>
      </c>
      <c r="F1001" t="s">
        <v>34</v>
      </c>
      <c r="G1001" t="s">
        <v>34</v>
      </c>
      <c r="H1001" t="s">
        <v>34</v>
      </c>
      <c r="I1001" t="s">
        <v>34</v>
      </c>
      <c r="J1001" t="s">
        <v>34</v>
      </c>
      <c r="K1001" t="s">
        <v>34</v>
      </c>
    </row>
    <row r="1002" spans="1:11" x14ac:dyDescent="0.25">
      <c r="A1002" t="s">
        <v>34</v>
      </c>
      <c r="B1002" t="s">
        <v>34</v>
      </c>
      <c r="C1002" t="s">
        <v>34</v>
      </c>
      <c r="D1002" t="s">
        <v>34</v>
      </c>
      <c r="E1002" t="s">
        <v>34</v>
      </c>
      <c r="F1002" t="s">
        <v>34</v>
      </c>
      <c r="G1002" t="s">
        <v>34</v>
      </c>
      <c r="H1002" t="s">
        <v>34</v>
      </c>
      <c r="I1002" t="s">
        <v>34</v>
      </c>
      <c r="J1002" t="s">
        <v>34</v>
      </c>
      <c r="K1002" t="s">
        <v>34</v>
      </c>
    </row>
    <row r="1003" spans="1:11" x14ac:dyDescent="0.25">
      <c r="A1003" t="s">
        <v>34</v>
      </c>
      <c r="B1003" t="s">
        <v>34</v>
      </c>
      <c r="C1003" t="s">
        <v>34</v>
      </c>
      <c r="D1003" t="s">
        <v>34</v>
      </c>
      <c r="E1003" t="s">
        <v>34</v>
      </c>
      <c r="F1003" t="s">
        <v>34</v>
      </c>
      <c r="G1003" t="s">
        <v>34</v>
      </c>
      <c r="H1003" t="s">
        <v>34</v>
      </c>
      <c r="I1003" t="s">
        <v>34</v>
      </c>
      <c r="J1003" t="s">
        <v>34</v>
      </c>
      <c r="K1003" t="s">
        <v>34</v>
      </c>
    </row>
    <row r="1004" spans="1:11" x14ac:dyDescent="0.25">
      <c r="A1004" t="s">
        <v>34</v>
      </c>
      <c r="B1004" t="s">
        <v>34</v>
      </c>
      <c r="C1004" t="s">
        <v>34</v>
      </c>
      <c r="D1004" t="s">
        <v>34</v>
      </c>
      <c r="E1004" t="s">
        <v>34</v>
      </c>
      <c r="F1004" t="s">
        <v>34</v>
      </c>
      <c r="G1004" t="s">
        <v>34</v>
      </c>
      <c r="H1004" t="s">
        <v>34</v>
      </c>
      <c r="I1004" t="s">
        <v>34</v>
      </c>
      <c r="J1004" t="s">
        <v>34</v>
      </c>
      <c r="K1004" t="s">
        <v>34</v>
      </c>
    </row>
    <row r="1005" spans="1:11" x14ac:dyDescent="0.25">
      <c r="A1005" t="s">
        <v>34</v>
      </c>
      <c r="B1005" t="s">
        <v>34</v>
      </c>
      <c r="C1005" t="s">
        <v>34</v>
      </c>
      <c r="D1005" t="s">
        <v>34</v>
      </c>
      <c r="E1005" t="s">
        <v>34</v>
      </c>
      <c r="F1005" t="s">
        <v>34</v>
      </c>
      <c r="G1005" t="s">
        <v>34</v>
      </c>
      <c r="H1005" t="s">
        <v>34</v>
      </c>
      <c r="I1005" t="s">
        <v>34</v>
      </c>
      <c r="J1005" t="s">
        <v>34</v>
      </c>
      <c r="K1005" t="s">
        <v>34</v>
      </c>
    </row>
    <row r="1006" spans="1:11" x14ac:dyDescent="0.25">
      <c r="A1006" t="s">
        <v>34</v>
      </c>
      <c r="B1006" t="s">
        <v>34</v>
      </c>
      <c r="C1006" t="s">
        <v>34</v>
      </c>
      <c r="D1006" t="s">
        <v>34</v>
      </c>
      <c r="E1006" t="s">
        <v>34</v>
      </c>
      <c r="F1006" t="s">
        <v>34</v>
      </c>
      <c r="G1006" t="s">
        <v>34</v>
      </c>
      <c r="H1006" t="s">
        <v>34</v>
      </c>
      <c r="I1006" t="s">
        <v>34</v>
      </c>
      <c r="J1006" t="s">
        <v>34</v>
      </c>
      <c r="K1006" t="s">
        <v>34</v>
      </c>
    </row>
    <row r="1007" spans="1:11" x14ac:dyDescent="0.25">
      <c r="A1007" t="s">
        <v>34</v>
      </c>
      <c r="B1007" t="s">
        <v>34</v>
      </c>
      <c r="C1007" t="s">
        <v>34</v>
      </c>
      <c r="D1007" t="s">
        <v>34</v>
      </c>
      <c r="E1007" t="s">
        <v>34</v>
      </c>
      <c r="F1007" t="s">
        <v>34</v>
      </c>
      <c r="G1007" t="s">
        <v>34</v>
      </c>
      <c r="H1007" t="s">
        <v>34</v>
      </c>
      <c r="I1007" t="s">
        <v>34</v>
      </c>
      <c r="J1007" t="s">
        <v>34</v>
      </c>
      <c r="K1007" t="s">
        <v>34</v>
      </c>
    </row>
    <row r="1008" spans="1:11" x14ac:dyDescent="0.25">
      <c r="A1008" t="s">
        <v>34</v>
      </c>
      <c r="B1008" t="s">
        <v>34</v>
      </c>
      <c r="C1008" t="s">
        <v>34</v>
      </c>
      <c r="D1008" t="s">
        <v>34</v>
      </c>
      <c r="E1008" t="s">
        <v>34</v>
      </c>
      <c r="F1008" t="s">
        <v>34</v>
      </c>
      <c r="G1008" t="s">
        <v>34</v>
      </c>
      <c r="H1008" t="s">
        <v>34</v>
      </c>
      <c r="I1008" t="s">
        <v>34</v>
      </c>
      <c r="J1008" t="s">
        <v>34</v>
      </c>
      <c r="K1008" t="s">
        <v>34</v>
      </c>
    </row>
    <row r="1009" spans="1:11" x14ac:dyDescent="0.25">
      <c r="A1009" t="s">
        <v>34</v>
      </c>
      <c r="B1009" t="s">
        <v>34</v>
      </c>
      <c r="C1009" t="s">
        <v>34</v>
      </c>
      <c r="D1009" t="s">
        <v>34</v>
      </c>
      <c r="E1009" t="s">
        <v>34</v>
      </c>
      <c r="F1009" t="s">
        <v>34</v>
      </c>
      <c r="G1009" t="s">
        <v>34</v>
      </c>
      <c r="H1009" t="s">
        <v>34</v>
      </c>
      <c r="I1009" t="s">
        <v>34</v>
      </c>
      <c r="J1009" t="s">
        <v>34</v>
      </c>
      <c r="K1009" t="s">
        <v>34</v>
      </c>
    </row>
    <row r="1010" spans="1:11" x14ac:dyDescent="0.25">
      <c r="A1010" t="s">
        <v>34</v>
      </c>
      <c r="B1010" t="s">
        <v>34</v>
      </c>
      <c r="C1010" t="s">
        <v>34</v>
      </c>
      <c r="D1010" t="s">
        <v>34</v>
      </c>
      <c r="E1010" t="s">
        <v>34</v>
      </c>
      <c r="F1010" t="s">
        <v>34</v>
      </c>
      <c r="G1010" t="s">
        <v>34</v>
      </c>
      <c r="H1010" t="s">
        <v>34</v>
      </c>
      <c r="I1010" t="s">
        <v>34</v>
      </c>
      <c r="J1010" t="s">
        <v>34</v>
      </c>
      <c r="K1010" t="s">
        <v>34</v>
      </c>
    </row>
    <row r="1011" spans="1:11" x14ac:dyDescent="0.25">
      <c r="A1011" t="s">
        <v>34</v>
      </c>
      <c r="B1011" t="s">
        <v>34</v>
      </c>
      <c r="C1011" t="s">
        <v>34</v>
      </c>
      <c r="D1011" t="s">
        <v>34</v>
      </c>
      <c r="E1011" t="s">
        <v>34</v>
      </c>
      <c r="F1011" t="s">
        <v>34</v>
      </c>
      <c r="G1011" t="s">
        <v>34</v>
      </c>
      <c r="H1011" t="s">
        <v>34</v>
      </c>
      <c r="I1011" t="s">
        <v>34</v>
      </c>
      <c r="J1011" t="s">
        <v>34</v>
      </c>
      <c r="K1011" t="s">
        <v>34</v>
      </c>
    </row>
    <row r="1012" spans="1:11" x14ac:dyDescent="0.25">
      <c r="A1012" t="s">
        <v>34</v>
      </c>
      <c r="B1012" t="s">
        <v>34</v>
      </c>
      <c r="C1012" t="s">
        <v>34</v>
      </c>
      <c r="D1012" t="s">
        <v>34</v>
      </c>
      <c r="E1012" t="s">
        <v>34</v>
      </c>
      <c r="F1012" t="s">
        <v>34</v>
      </c>
      <c r="G1012" t="s">
        <v>34</v>
      </c>
      <c r="H1012" t="s">
        <v>34</v>
      </c>
      <c r="I1012" t="s">
        <v>34</v>
      </c>
      <c r="J1012" t="s">
        <v>34</v>
      </c>
      <c r="K1012" t="s">
        <v>34</v>
      </c>
    </row>
    <row r="1013" spans="1:11" x14ac:dyDescent="0.25">
      <c r="A1013" t="s">
        <v>34</v>
      </c>
      <c r="B1013" t="s">
        <v>34</v>
      </c>
      <c r="C1013" t="s">
        <v>34</v>
      </c>
      <c r="D1013" t="s">
        <v>34</v>
      </c>
      <c r="E1013" t="s">
        <v>34</v>
      </c>
      <c r="F1013" t="s">
        <v>34</v>
      </c>
      <c r="G1013" t="s">
        <v>34</v>
      </c>
      <c r="H1013" t="s">
        <v>34</v>
      </c>
      <c r="I1013" t="s">
        <v>34</v>
      </c>
      <c r="J1013" t="s">
        <v>34</v>
      </c>
      <c r="K1013" t="s">
        <v>34</v>
      </c>
    </row>
    <row r="1014" spans="1:11" x14ac:dyDescent="0.25">
      <c r="A1014" t="s">
        <v>34</v>
      </c>
      <c r="B1014" t="s">
        <v>34</v>
      </c>
      <c r="C1014" t="s">
        <v>34</v>
      </c>
      <c r="D1014" t="s">
        <v>34</v>
      </c>
      <c r="E1014" t="s">
        <v>34</v>
      </c>
      <c r="F1014" t="s">
        <v>34</v>
      </c>
      <c r="G1014" t="s">
        <v>34</v>
      </c>
      <c r="H1014" t="s">
        <v>34</v>
      </c>
      <c r="I1014" t="s">
        <v>34</v>
      </c>
      <c r="J1014" t="s">
        <v>34</v>
      </c>
      <c r="K1014" t="s">
        <v>34</v>
      </c>
    </row>
    <row r="1015" spans="1:11" x14ac:dyDescent="0.25">
      <c r="A1015" t="s">
        <v>34</v>
      </c>
      <c r="B1015" t="s">
        <v>34</v>
      </c>
      <c r="C1015" t="s">
        <v>34</v>
      </c>
      <c r="D1015" t="s">
        <v>34</v>
      </c>
      <c r="E1015" t="s">
        <v>34</v>
      </c>
      <c r="F1015" t="s">
        <v>34</v>
      </c>
      <c r="G1015" t="s">
        <v>34</v>
      </c>
      <c r="H1015" t="s">
        <v>34</v>
      </c>
      <c r="I1015" t="s">
        <v>34</v>
      </c>
      <c r="J1015" t="s">
        <v>34</v>
      </c>
      <c r="K1015" t="s">
        <v>34</v>
      </c>
    </row>
    <row r="1016" spans="1:11" x14ac:dyDescent="0.25">
      <c r="A1016" t="s">
        <v>34</v>
      </c>
      <c r="B1016" t="s">
        <v>34</v>
      </c>
      <c r="C1016" t="s">
        <v>34</v>
      </c>
      <c r="D1016" t="s">
        <v>34</v>
      </c>
      <c r="E1016" t="s">
        <v>34</v>
      </c>
      <c r="F1016" t="s">
        <v>34</v>
      </c>
      <c r="G1016" t="s">
        <v>34</v>
      </c>
      <c r="H1016" t="s">
        <v>34</v>
      </c>
      <c r="I1016" t="s">
        <v>34</v>
      </c>
      <c r="J1016" t="s">
        <v>34</v>
      </c>
      <c r="K1016" t="s">
        <v>34</v>
      </c>
    </row>
    <row r="1017" spans="1:11" x14ac:dyDescent="0.25">
      <c r="A1017" t="s">
        <v>34</v>
      </c>
      <c r="B1017" t="s">
        <v>34</v>
      </c>
      <c r="C1017" t="s">
        <v>34</v>
      </c>
      <c r="D1017" t="s">
        <v>34</v>
      </c>
      <c r="E1017" t="s">
        <v>34</v>
      </c>
      <c r="F1017" t="s">
        <v>34</v>
      </c>
      <c r="G1017" t="s">
        <v>34</v>
      </c>
      <c r="H1017" t="s">
        <v>34</v>
      </c>
      <c r="I1017" t="s">
        <v>34</v>
      </c>
      <c r="J1017" t="s">
        <v>34</v>
      </c>
      <c r="K1017" t="s">
        <v>34</v>
      </c>
    </row>
    <row r="1018" spans="1:11" x14ac:dyDescent="0.25">
      <c r="A1018" t="s">
        <v>34</v>
      </c>
      <c r="B1018" t="s">
        <v>34</v>
      </c>
      <c r="C1018" t="s">
        <v>34</v>
      </c>
      <c r="D1018" t="s">
        <v>34</v>
      </c>
      <c r="E1018" t="s">
        <v>34</v>
      </c>
      <c r="F1018" t="s">
        <v>34</v>
      </c>
      <c r="G1018" t="s">
        <v>34</v>
      </c>
      <c r="H1018" t="s">
        <v>34</v>
      </c>
      <c r="I1018" t="s">
        <v>34</v>
      </c>
      <c r="J1018" t="s">
        <v>34</v>
      </c>
      <c r="K1018" t="s">
        <v>34</v>
      </c>
    </row>
    <row r="1019" spans="1:11" x14ac:dyDescent="0.25">
      <c r="A1019" t="s">
        <v>34</v>
      </c>
      <c r="B1019" t="s">
        <v>34</v>
      </c>
      <c r="C1019" t="s">
        <v>34</v>
      </c>
      <c r="D1019" t="s">
        <v>34</v>
      </c>
      <c r="E1019" t="s">
        <v>34</v>
      </c>
      <c r="F1019" t="s">
        <v>34</v>
      </c>
      <c r="G1019" t="s">
        <v>34</v>
      </c>
      <c r="H1019" t="s">
        <v>34</v>
      </c>
      <c r="I1019" t="s">
        <v>34</v>
      </c>
      <c r="J1019" t="s">
        <v>34</v>
      </c>
      <c r="K1019" t="s">
        <v>34</v>
      </c>
    </row>
    <row r="1020" spans="1:11" x14ac:dyDescent="0.25">
      <c r="A1020" t="s">
        <v>34</v>
      </c>
      <c r="B1020" t="s">
        <v>34</v>
      </c>
      <c r="C1020" t="s">
        <v>34</v>
      </c>
      <c r="D1020" t="s">
        <v>34</v>
      </c>
      <c r="E1020" t="s">
        <v>34</v>
      </c>
      <c r="F1020" t="s">
        <v>34</v>
      </c>
      <c r="G1020" t="s">
        <v>34</v>
      </c>
      <c r="H1020" t="s">
        <v>34</v>
      </c>
      <c r="I1020" t="s">
        <v>34</v>
      </c>
      <c r="J1020" t="s">
        <v>34</v>
      </c>
      <c r="K1020" t="s">
        <v>34</v>
      </c>
    </row>
    <row r="1021" spans="1:11" x14ac:dyDescent="0.25">
      <c r="A1021" t="s">
        <v>34</v>
      </c>
      <c r="B1021" t="s">
        <v>34</v>
      </c>
      <c r="C1021" t="s">
        <v>34</v>
      </c>
      <c r="D1021" t="s">
        <v>34</v>
      </c>
      <c r="E1021" t="s">
        <v>34</v>
      </c>
      <c r="F1021" t="s">
        <v>34</v>
      </c>
      <c r="G1021" t="s">
        <v>34</v>
      </c>
      <c r="H1021" t="s">
        <v>34</v>
      </c>
      <c r="I1021" t="s">
        <v>34</v>
      </c>
      <c r="J1021" t="s">
        <v>34</v>
      </c>
      <c r="K1021" t="s">
        <v>34</v>
      </c>
    </row>
    <row r="1022" spans="1:11" x14ac:dyDescent="0.25">
      <c r="A1022" t="s">
        <v>34</v>
      </c>
      <c r="B1022" t="s">
        <v>34</v>
      </c>
      <c r="C1022" t="s">
        <v>34</v>
      </c>
      <c r="D1022" t="s">
        <v>34</v>
      </c>
      <c r="E1022" t="s">
        <v>34</v>
      </c>
      <c r="F1022" t="s">
        <v>34</v>
      </c>
      <c r="G1022" t="s">
        <v>34</v>
      </c>
      <c r="H1022" t="s">
        <v>34</v>
      </c>
      <c r="I1022" t="s">
        <v>34</v>
      </c>
      <c r="J1022" t="s">
        <v>34</v>
      </c>
      <c r="K1022" t="s">
        <v>34</v>
      </c>
    </row>
    <row r="1023" spans="1:11" x14ac:dyDescent="0.25">
      <c r="A1023" t="s">
        <v>34</v>
      </c>
      <c r="B1023" t="s">
        <v>34</v>
      </c>
      <c r="C1023" t="s">
        <v>34</v>
      </c>
      <c r="D1023" t="s">
        <v>34</v>
      </c>
      <c r="E1023" t="s">
        <v>34</v>
      </c>
      <c r="F1023" t="s">
        <v>34</v>
      </c>
      <c r="G1023" t="s">
        <v>34</v>
      </c>
      <c r="H1023" t="s">
        <v>34</v>
      </c>
      <c r="I1023" t="s">
        <v>34</v>
      </c>
      <c r="J1023" t="s">
        <v>34</v>
      </c>
      <c r="K1023" t="s">
        <v>34</v>
      </c>
    </row>
    <row r="1024" spans="1:11" x14ac:dyDescent="0.25">
      <c r="A1024" t="s">
        <v>34</v>
      </c>
      <c r="B1024" t="s">
        <v>34</v>
      </c>
      <c r="C1024" t="s">
        <v>34</v>
      </c>
      <c r="D1024" t="s">
        <v>34</v>
      </c>
      <c r="E1024" t="s">
        <v>34</v>
      </c>
      <c r="F1024" t="s">
        <v>34</v>
      </c>
      <c r="G1024" t="s">
        <v>34</v>
      </c>
      <c r="H1024" t="s">
        <v>34</v>
      </c>
      <c r="I1024" t="s">
        <v>34</v>
      </c>
      <c r="J1024" t="s">
        <v>34</v>
      </c>
      <c r="K1024" t="s">
        <v>34</v>
      </c>
    </row>
    <row r="1025" spans="1:11" x14ac:dyDescent="0.25">
      <c r="A1025" t="s">
        <v>34</v>
      </c>
      <c r="B1025" t="s">
        <v>34</v>
      </c>
      <c r="C1025" t="s">
        <v>34</v>
      </c>
      <c r="D1025" t="s">
        <v>34</v>
      </c>
      <c r="E1025" t="s">
        <v>34</v>
      </c>
      <c r="F1025" t="s">
        <v>34</v>
      </c>
      <c r="G1025" t="s">
        <v>34</v>
      </c>
      <c r="H1025" t="s">
        <v>34</v>
      </c>
      <c r="I1025" t="s">
        <v>34</v>
      </c>
      <c r="J1025" t="s">
        <v>34</v>
      </c>
      <c r="K1025" t="s">
        <v>34</v>
      </c>
    </row>
    <row r="1026" spans="1:11" x14ac:dyDescent="0.25">
      <c r="A1026" t="s">
        <v>34</v>
      </c>
      <c r="B1026" t="s">
        <v>34</v>
      </c>
      <c r="C1026" t="s">
        <v>34</v>
      </c>
      <c r="D1026" t="s">
        <v>34</v>
      </c>
      <c r="E1026" t="s">
        <v>34</v>
      </c>
      <c r="F1026" t="s">
        <v>34</v>
      </c>
      <c r="G1026" t="s">
        <v>34</v>
      </c>
      <c r="H1026" t="s">
        <v>34</v>
      </c>
      <c r="I1026" t="s">
        <v>34</v>
      </c>
      <c r="J1026" t="s">
        <v>34</v>
      </c>
      <c r="K1026" t="s">
        <v>34</v>
      </c>
    </row>
    <row r="1027" spans="1:11" x14ac:dyDescent="0.25">
      <c r="A1027" t="s">
        <v>34</v>
      </c>
      <c r="B1027" t="s">
        <v>34</v>
      </c>
      <c r="C1027" t="s">
        <v>34</v>
      </c>
      <c r="D1027" t="s">
        <v>34</v>
      </c>
      <c r="E1027" t="s">
        <v>34</v>
      </c>
      <c r="F1027" t="s">
        <v>34</v>
      </c>
      <c r="G1027" t="s">
        <v>34</v>
      </c>
      <c r="H1027" t="s">
        <v>34</v>
      </c>
      <c r="I1027" t="s">
        <v>34</v>
      </c>
      <c r="J1027" t="s">
        <v>34</v>
      </c>
      <c r="K1027" t="s">
        <v>34</v>
      </c>
    </row>
    <row r="1028" spans="1:11" x14ac:dyDescent="0.25">
      <c r="A1028" t="s">
        <v>34</v>
      </c>
      <c r="B1028" t="s">
        <v>34</v>
      </c>
      <c r="C1028" t="s">
        <v>34</v>
      </c>
      <c r="D1028" t="s">
        <v>34</v>
      </c>
      <c r="E1028" t="s">
        <v>34</v>
      </c>
      <c r="F1028" t="s">
        <v>34</v>
      </c>
      <c r="G1028" t="s">
        <v>34</v>
      </c>
      <c r="H1028" t="s">
        <v>34</v>
      </c>
      <c r="I1028" t="s">
        <v>34</v>
      </c>
      <c r="J1028" t="s">
        <v>34</v>
      </c>
      <c r="K1028" t="s">
        <v>34</v>
      </c>
    </row>
    <row r="1029" spans="1:11" x14ac:dyDescent="0.25">
      <c r="A1029" t="s">
        <v>34</v>
      </c>
      <c r="B1029" t="s">
        <v>34</v>
      </c>
      <c r="C1029" t="s">
        <v>34</v>
      </c>
      <c r="D1029" t="s">
        <v>34</v>
      </c>
      <c r="E1029" t="s">
        <v>34</v>
      </c>
      <c r="F1029" t="s">
        <v>34</v>
      </c>
      <c r="G1029" t="s">
        <v>34</v>
      </c>
      <c r="H1029" t="s">
        <v>34</v>
      </c>
      <c r="I1029" t="s">
        <v>34</v>
      </c>
      <c r="J1029" t="s">
        <v>34</v>
      </c>
      <c r="K1029" t="s">
        <v>34</v>
      </c>
    </row>
    <row r="1030" spans="1:11" x14ac:dyDescent="0.25">
      <c r="A1030" t="s">
        <v>34</v>
      </c>
      <c r="B1030" t="s">
        <v>34</v>
      </c>
      <c r="C1030" t="s">
        <v>34</v>
      </c>
      <c r="D1030" t="s">
        <v>34</v>
      </c>
      <c r="E1030" t="s">
        <v>34</v>
      </c>
      <c r="F1030" t="s">
        <v>34</v>
      </c>
      <c r="G1030" t="s">
        <v>34</v>
      </c>
      <c r="H1030" t="s">
        <v>34</v>
      </c>
      <c r="I1030" t="s">
        <v>34</v>
      </c>
      <c r="J1030" t="s">
        <v>34</v>
      </c>
      <c r="K1030" t="s">
        <v>34</v>
      </c>
    </row>
    <row r="1031" spans="1:11" x14ac:dyDescent="0.25">
      <c r="A1031" t="s">
        <v>34</v>
      </c>
      <c r="B1031" t="s">
        <v>34</v>
      </c>
      <c r="C1031" t="s">
        <v>34</v>
      </c>
      <c r="D1031" t="s">
        <v>34</v>
      </c>
      <c r="E1031" t="s">
        <v>34</v>
      </c>
      <c r="F1031" t="s">
        <v>34</v>
      </c>
      <c r="G1031" t="s">
        <v>34</v>
      </c>
      <c r="H1031" t="s">
        <v>34</v>
      </c>
      <c r="I1031" t="s">
        <v>34</v>
      </c>
      <c r="J1031" t="s">
        <v>34</v>
      </c>
      <c r="K1031" t="s">
        <v>34</v>
      </c>
    </row>
    <row r="1032" spans="1:11" x14ac:dyDescent="0.25">
      <c r="A1032" t="s">
        <v>34</v>
      </c>
      <c r="B1032" t="s">
        <v>34</v>
      </c>
      <c r="C1032" t="s">
        <v>34</v>
      </c>
      <c r="D1032" t="s">
        <v>34</v>
      </c>
      <c r="E1032" t="s">
        <v>34</v>
      </c>
      <c r="F1032" t="s">
        <v>34</v>
      </c>
      <c r="G1032" t="s">
        <v>34</v>
      </c>
      <c r="H1032" t="s">
        <v>34</v>
      </c>
      <c r="I1032" t="s">
        <v>34</v>
      </c>
      <c r="J1032" t="s">
        <v>34</v>
      </c>
      <c r="K1032" t="s">
        <v>34</v>
      </c>
    </row>
    <row r="1033" spans="1:11" x14ac:dyDescent="0.25">
      <c r="A1033" t="s">
        <v>34</v>
      </c>
      <c r="B1033" t="s">
        <v>34</v>
      </c>
      <c r="C1033" t="s">
        <v>34</v>
      </c>
      <c r="D1033" t="s">
        <v>34</v>
      </c>
      <c r="E1033" t="s">
        <v>34</v>
      </c>
      <c r="F1033" t="s">
        <v>34</v>
      </c>
      <c r="G1033" t="s">
        <v>34</v>
      </c>
      <c r="H1033" t="s">
        <v>34</v>
      </c>
      <c r="I1033" t="s">
        <v>34</v>
      </c>
      <c r="J1033" t="s">
        <v>34</v>
      </c>
      <c r="K1033" t="s">
        <v>34</v>
      </c>
    </row>
    <row r="1034" spans="1:11" x14ac:dyDescent="0.25">
      <c r="A1034" t="s">
        <v>34</v>
      </c>
      <c r="B1034" t="s">
        <v>34</v>
      </c>
      <c r="C1034" t="s">
        <v>34</v>
      </c>
      <c r="D1034" t="s">
        <v>34</v>
      </c>
      <c r="E1034" t="s">
        <v>34</v>
      </c>
      <c r="F1034" t="s">
        <v>34</v>
      </c>
      <c r="G1034" t="s">
        <v>34</v>
      </c>
      <c r="H1034" t="s">
        <v>34</v>
      </c>
      <c r="I1034" t="s">
        <v>34</v>
      </c>
      <c r="J1034" t="s">
        <v>34</v>
      </c>
      <c r="K1034" t="s">
        <v>34</v>
      </c>
    </row>
    <row r="1035" spans="1:11" x14ac:dyDescent="0.25">
      <c r="A1035" t="s">
        <v>34</v>
      </c>
      <c r="B1035" t="s">
        <v>34</v>
      </c>
      <c r="C1035" t="s">
        <v>34</v>
      </c>
      <c r="D1035" t="s">
        <v>34</v>
      </c>
      <c r="E1035" t="s">
        <v>34</v>
      </c>
      <c r="F1035" t="s">
        <v>34</v>
      </c>
      <c r="G1035" t="s">
        <v>34</v>
      </c>
      <c r="H1035" t="s">
        <v>34</v>
      </c>
      <c r="I1035" t="s">
        <v>34</v>
      </c>
      <c r="J1035" t="s">
        <v>34</v>
      </c>
      <c r="K1035" t="s">
        <v>34</v>
      </c>
    </row>
    <row r="1036" spans="1:11" x14ac:dyDescent="0.25">
      <c r="A1036" t="s">
        <v>34</v>
      </c>
      <c r="B1036" t="s">
        <v>34</v>
      </c>
      <c r="C1036" t="s">
        <v>34</v>
      </c>
      <c r="D1036" t="s">
        <v>34</v>
      </c>
      <c r="E1036" t="s">
        <v>34</v>
      </c>
      <c r="F1036" t="s">
        <v>34</v>
      </c>
      <c r="G1036" t="s">
        <v>34</v>
      </c>
      <c r="H1036" t="s">
        <v>34</v>
      </c>
      <c r="I1036" t="s">
        <v>34</v>
      </c>
      <c r="J1036" t="s">
        <v>34</v>
      </c>
      <c r="K1036" t="s">
        <v>34</v>
      </c>
    </row>
    <row r="1037" spans="1:11" x14ac:dyDescent="0.25">
      <c r="A1037" t="s">
        <v>34</v>
      </c>
      <c r="B1037" t="s">
        <v>34</v>
      </c>
      <c r="C1037" t="s">
        <v>34</v>
      </c>
      <c r="D1037" t="s">
        <v>34</v>
      </c>
      <c r="E1037" t="s">
        <v>34</v>
      </c>
      <c r="F1037" t="s">
        <v>34</v>
      </c>
      <c r="G1037" t="s">
        <v>34</v>
      </c>
      <c r="H1037" t="s">
        <v>34</v>
      </c>
      <c r="I1037" t="s">
        <v>34</v>
      </c>
      <c r="J1037" t="s">
        <v>34</v>
      </c>
      <c r="K1037" t="s">
        <v>34</v>
      </c>
    </row>
    <row r="1038" spans="1:11" x14ac:dyDescent="0.25">
      <c r="A1038" t="s">
        <v>34</v>
      </c>
      <c r="B1038" t="s">
        <v>34</v>
      </c>
      <c r="C1038" t="s">
        <v>34</v>
      </c>
      <c r="D1038" t="s">
        <v>34</v>
      </c>
      <c r="E1038" t="s">
        <v>34</v>
      </c>
      <c r="F1038" t="s">
        <v>34</v>
      </c>
      <c r="G1038" t="s">
        <v>34</v>
      </c>
      <c r="H1038" t="s">
        <v>34</v>
      </c>
      <c r="I1038" t="s">
        <v>34</v>
      </c>
      <c r="J1038" t="s">
        <v>34</v>
      </c>
      <c r="K1038" t="s">
        <v>34</v>
      </c>
    </row>
    <row r="1039" spans="1:11" x14ac:dyDescent="0.25">
      <c r="A1039" t="s">
        <v>34</v>
      </c>
      <c r="B1039" t="s">
        <v>34</v>
      </c>
      <c r="C1039" t="s">
        <v>34</v>
      </c>
      <c r="D1039" t="s">
        <v>34</v>
      </c>
      <c r="E1039" t="s">
        <v>34</v>
      </c>
      <c r="F1039" t="s">
        <v>34</v>
      </c>
      <c r="G1039" t="s">
        <v>34</v>
      </c>
      <c r="H1039" t="s">
        <v>34</v>
      </c>
      <c r="I1039" t="s">
        <v>34</v>
      </c>
      <c r="J1039" t="s">
        <v>34</v>
      </c>
      <c r="K1039" t="s">
        <v>34</v>
      </c>
    </row>
    <row r="1040" spans="1:11" x14ac:dyDescent="0.25">
      <c r="A1040" t="s">
        <v>34</v>
      </c>
      <c r="B1040" t="s">
        <v>34</v>
      </c>
      <c r="C1040" t="s">
        <v>34</v>
      </c>
      <c r="D1040" t="s">
        <v>34</v>
      </c>
      <c r="E1040" t="s">
        <v>34</v>
      </c>
      <c r="F1040" t="s">
        <v>34</v>
      </c>
      <c r="G1040" t="s">
        <v>34</v>
      </c>
      <c r="H1040" t="s">
        <v>34</v>
      </c>
      <c r="I1040" t="s">
        <v>34</v>
      </c>
      <c r="J1040" t="s">
        <v>34</v>
      </c>
      <c r="K1040" t="s">
        <v>34</v>
      </c>
    </row>
    <row r="1041" spans="1:11" x14ac:dyDescent="0.25">
      <c r="A1041" t="s">
        <v>34</v>
      </c>
      <c r="B1041" t="s">
        <v>34</v>
      </c>
      <c r="C1041" t="s">
        <v>34</v>
      </c>
      <c r="D1041" t="s">
        <v>34</v>
      </c>
      <c r="E1041" t="s">
        <v>34</v>
      </c>
      <c r="F1041" t="s">
        <v>34</v>
      </c>
      <c r="G1041" t="s">
        <v>34</v>
      </c>
      <c r="H1041" t="s">
        <v>34</v>
      </c>
      <c r="I1041" t="s">
        <v>34</v>
      </c>
      <c r="J1041" t="s">
        <v>34</v>
      </c>
      <c r="K1041" t="s">
        <v>34</v>
      </c>
    </row>
    <row r="1042" spans="1:11" x14ac:dyDescent="0.25">
      <c r="A1042" t="s">
        <v>34</v>
      </c>
      <c r="B1042" t="s">
        <v>34</v>
      </c>
      <c r="C1042" t="s">
        <v>34</v>
      </c>
      <c r="D1042" t="s">
        <v>34</v>
      </c>
      <c r="E1042" t="s">
        <v>34</v>
      </c>
      <c r="F1042" t="s">
        <v>34</v>
      </c>
      <c r="G1042" t="s">
        <v>34</v>
      </c>
      <c r="H1042" t="s">
        <v>34</v>
      </c>
      <c r="I1042" t="s">
        <v>34</v>
      </c>
      <c r="J1042" t="s">
        <v>34</v>
      </c>
      <c r="K1042" t="s">
        <v>34</v>
      </c>
    </row>
    <row r="1043" spans="1:11" x14ac:dyDescent="0.25">
      <c r="A1043" t="s">
        <v>34</v>
      </c>
      <c r="B1043" t="s">
        <v>34</v>
      </c>
      <c r="C1043" t="s">
        <v>34</v>
      </c>
      <c r="D1043" t="s">
        <v>34</v>
      </c>
      <c r="E1043" t="s">
        <v>34</v>
      </c>
      <c r="F1043" t="s">
        <v>34</v>
      </c>
      <c r="G1043" t="s">
        <v>34</v>
      </c>
      <c r="H1043" t="s">
        <v>34</v>
      </c>
      <c r="I1043" t="s">
        <v>34</v>
      </c>
      <c r="J1043" t="s">
        <v>34</v>
      </c>
      <c r="K1043" t="s">
        <v>34</v>
      </c>
    </row>
    <row r="1044" spans="1:11" x14ac:dyDescent="0.25">
      <c r="A1044" t="s">
        <v>34</v>
      </c>
      <c r="B1044" t="s">
        <v>34</v>
      </c>
      <c r="C1044" t="s">
        <v>34</v>
      </c>
      <c r="D1044" t="s">
        <v>34</v>
      </c>
      <c r="E1044" t="s">
        <v>34</v>
      </c>
      <c r="F1044" t="s">
        <v>34</v>
      </c>
      <c r="G1044" t="s">
        <v>34</v>
      </c>
      <c r="H1044" t="s">
        <v>34</v>
      </c>
      <c r="I1044" t="s">
        <v>34</v>
      </c>
      <c r="J1044" t="s">
        <v>34</v>
      </c>
      <c r="K1044" t="s">
        <v>34</v>
      </c>
    </row>
    <row r="1045" spans="1:11" x14ac:dyDescent="0.25">
      <c r="A1045" t="s">
        <v>34</v>
      </c>
      <c r="B1045" t="s">
        <v>34</v>
      </c>
      <c r="C1045" t="s">
        <v>34</v>
      </c>
      <c r="D1045" t="s">
        <v>34</v>
      </c>
      <c r="E1045" t="s">
        <v>34</v>
      </c>
      <c r="F1045" t="s">
        <v>34</v>
      </c>
      <c r="G1045" t="s">
        <v>34</v>
      </c>
      <c r="H1045" t="s">
        <v>34</v>
      </c>
      <c r="I1045" t="s">
        <v>34</v>
      </c>
      <c r="J1045" t="s">
        <v>34</v>
      </c>
      <c r="K1045" t="s">
        <v>34</v>
      </c>
    </row>
    <row r="1046" spans="1:11" x14ac:dyDescent="0.25">
      <c r="A1046" t="s">
        <v>34</v>
      </c>
      <c r="B1046" t="s">
        <v>34</v>
      </c>
      <c r="C1046" t="s">
        <v>34</v>
      </c>
      <c r="D1046" t="s">
        <v>34</v>
      </c>
      <c r="E1046" t="s">
        <v>34</v>
      </c>
      <c r="F1046" t="s">
        <v>34</v>
      </c>
      <c r="G1046" t="s">
        <v>34</v>
      </c>
      <c r="H1046" t="s">
        <v>34</v>
      </c>
      <c r="I1046" t="s">
        <v>34</v>
      </c>
      <c r="J1046" t="s">
        <v>34</v>
      </c>
      <c r="K1046" t="s">
        <v>34</v>
      </c>
    </row>
    <row r="1047" spans="1:11" x14ac:dyDescent="0.25">
      <c r="A1047" t="s">
        <v>34</v>
      </c>
      <c r="B1047" t="s">
        <v>34</v>
      </c>
      <c r="C1047" t="s">
        <v>34</v>
      </c>
      <c r="D1047" t="s">
        <v>34</v>
      </c>
      <c r="E1047" t="s">
        <v>34</v>
      </c>
      <c r="F1047" t="s">
        <v>34</v>
      </c>
      <c r="G1047" t="s">
        <v>34</v>
      </c>
      <c r="H1047" t="s">
        <v>34</v>
      </c>
      <c r="I1047" t="s">
        <v>34</v>
      </c>
      <c r="J1047" t="s">
        <v>34</v>
      </c>
      <c r="K1047" t="s">
        <v>34</v>
      </c>
    </row>
    <row r="1048" spans="1:11" x14ac:dyDescent="0.25">
      <c r="A1048" t="s">
        <v>34</v>
      </c>
      <c r="B1048" t="s">
        <v>34</v>
      </c>
      <c r="C1048" t="s">
        <v>34</v>
      </c>
      <c r="D1048" t="s">
        <v>34</v>
      </c>
      <c r="E1048" t="s">
        <v>34</v>
      </c>
      <c r="F1048" t="s">
        <v>34</v>
      </c>
      <c r="G1048" t="s">
        <v>34</v>
      </c>
      <c r="H1048" t="s">
        <v>34</v>
      </c>
      <c r="I1048" t="s">
        <v>34</v>
      </c>
      <c r="J1048" t="s">
        <v>34</v>
      </c>
      <c r="K1048" t="s">
        <v>34</v>
      </c>
    </row>
    <row r="1049" spans="1:11" x14ac:dyDescent="0.25">
      <c r="A1049" t="s">
        <v>34</v>
      </c>
      <c r="B1049" t="s">
        <v>34</v>
      </c>
      <c r="C1049" t="s">
        <v>34</v>
      </c>
      <c r="D1049" t="s">
        <v>34</v>
      </c>
      <c r="E1049" t="s">
        <v>34</v>
      </c>
      <c r="F1049" t="s">
        <v>34</v>
      </c>
      <c r="G1049" t="s">
        <v>34</v>
      </c>
      <c r="H1049" t="s">
        <v>34</v>
      </c>
      <c r="I1049" t="s">
        <v>34</v>
      </c>
      <c r="J1049" t="s">
        <v>34</v>
      </c>
      <c r="K1049" t="s">
        <v>34</v>
      </c>
    </row>
    <row r="1050" spans="1:11" x14ac:dyDescent="0.25">
      <c r="A1050" t="s">
        <v>34</v>
      </c>
      <c r="B1050" t="s">
        <v>34</v>
      </c>
      <c r="C1050" t="s">
        <v>34</v>
      </c>
      <c r="D1050" t="s">
        <v>34</v>
      </c>
      <c r="E1050" t="s">
        <v>34</v>
      </c>
      <c r="F1050" t="s">
        <v>34</v>
      </c>
      <c r="G1050" t="s">
        <v>34</v>
      </c>
      <c r="H1050" t="s">
        <v>34</v>
      </c>
      <c r="I1050" t="s">
        <v>34</v>
      </c>
      <c r="J1050" t="s">
        <v>34</v>
      </c>
      <c r="K1050" t="s">
        <v>34</v>
      </c>
    </row>
    <row r="1051" spans="1:11" x14ac:dyDescent="0.25">
      <c r="A1051" t="s">
        <v>34</v>
      </c>
      <c r="B1051" t="s">
        <v>34</v>
      </c>
      <c r="C1051" t="s">
        <v>34</v>
      </c>
      <c r="D1051" t="s">
        <v>34</v>
      </c>
      <c r="E1051" t="s">
        <v>34</v>
      </c>
      <c r="F1051" t="s">
        <v>34</v>
      </c>
      <c r="G1051" t="s">
        <v>34</v>
      </c>
      <c r="H1051" t="s">
        <v>34</v>
      </c>
      <c r="I1051" t="s">
        <v>34</v>
      </c>
      <c r="J1051" t="s">
        <v>34</v>
      </c>
      <c r="K1051" t="s">
        <v>34</v>
      </c>
    </row>
    <row r="1052" spans="1:11" x14ac:dyDescent="0.25">
      <c r="A1052" t="s">
        <v>34</v>
      </c>
      <c r="B1052" t="s">
        <v>34</v>
      </c>
      <c r="C1052" t="s">
        <v>34</v>
      </c>
      <c r="D1052" t="s">
        <v>34</v>
      </c>
      <c r="E1052" t="s">
        <v>34</v>
      </c>
      <c r="F1052" t="s">
        <v>34</v>
      </c>
      <c r="G1052" t="s">
        <v>34</v>
      </c>
      <c r="H1052" t="s">
        <v>34</v>
      </c>
      <c r="I1052" t="s">
        <v>34</v>
      </c>
      <c r="J1052" t="s">
        <v>34</v>
      </c>
      <c r="K1052" t="s">
        <v>34</v>
      </c>
    </row>
    <row r="1053" spans="1:11" x14ac:dyDescent="0.25">
      <c r="A1053" t="s">
        <v>34</v>
      </c>
      <c r="B1053" t="s">
        <v>34</v>
      </c>
      <c r="C1053" t="s">
        <v>34</v>
      </c>
      <c r="D1053" t="s">
        <v>34</v>
      </c>
      <c r="E1053" t="s">
        <v>34</v>
      </c>
      <c r="F1053" t="s">
        <v>34</v>
      </c>
      <c r="G1053" t="s">
        <v>34</v>
      </c>
      <c r="H1053" t="s">
        <v>34</v>
      </c>
      <c r="I1053" t="s">
        <v>34</v>
      </c>
      <c r="J1053" t="s">
        <v>34</v>
      </c>
      <c r="K1053" t="s">
        <v>34</v>
      </c>
    </row>
    <row r="1054" spans="1:11" x14ac:dyDescent="0.25">
      <c r="A1054" t="s">
        <v>34</v>
      </c>
      <c r="B1054" t="s">
        <v>34</v>
      </c>
      <c r="C1054" t="s">
        <v>34</v>
      </c>
      <c r="D1054" t="s">
        <v>34</v>
      </c>
      <c r="E1054" t="s">
        <v>34</v>
      </c>
      <c r="F1054" t="s">
        <v>34</v>
      </c>
      <c r="G1054" t="s">
        <v>34</v>
      </c>
      <c r="H1054" t="s">
        <v>34</v>
      </c>
      <c r="I1054" t="s">
        <v>34</v>
      </c>
      <c r="J1054" t="s">
        <v>34</v>
      </c>
      <c r="K1054" t="s">
        <v>34</v>
      </c>
    </row>
    <row r="1055" spans="1:11" x14ac:dyDescent="0.25">
      <c r="A1055" t="s">
        <v>34</v>
      </c>
      <c r="B1055" t="s">
        <v>34</v>
      </c>
      <c r="C1055" t="s">
        <v>34</v>
      </c>
      <c r="D1055" t="s">
        <v>34</v>
      </c>
      <c r="E1055" t="s">
        <v>34</v>
      </c>
      <c r="F1055" t="s">
        <v>34</v>
      </c>
      <c r="G1055" t="s">
        <v>34</v>
      </c>
      <c r="H1055" t="s">
        <v>34</v>
      </c>
      <c r="I1055" t="s">
        <v>34</v>
      </c>
      <c r="J1055" t="s">
        <v>34</v>
      </c>
      <c r="K1055" t="s">
        <v>34</v>
      </c>
    </row>
    <row r="1056" spans="1:11" x14ac:dyDescent="0.25">
      <c r="A1056" t="s">
        <v>34</v>
      </c>
      <c r="B1056" t="s">
        <v>34</v>
      </c>
      <c r="C1056" t="s">
        <v>34</v>
      </c>
      <c r="D1056" t="s">
        <v>34</v>
      </c>
      <c r="E1056" t="s">
        <v>34</v>
      </c>
      <c r="F1056" t="s">
        <v>34</v>
      </c>
      <c r="G1056" t="s">
        <v>34</v>
      </c>
      <c r="H1056" t="s">
        <v>34</v>
      </c>
      <c r="I1056" t="s">
        <v>34</v>
      </c>
      <c r="J1056" t="s">
        <v>34</v>
      </c>
      <c r="K1056" t="s">
        <v>34</v>
      </c>
    </row>
    <row r="1057" spans="1:11" x14ac:dyDescent="0.25">
      <c r="A1057" t="s">
        <v>34</v>
      </c>
      <c r="B1057" t="s">
        <v>34</v>
      </c>
      <c r="C1057" t="s">
        <v>34</v>
      </c>
      <c r="D1057" t="s">
        <v>34</v>
      </c>
      <c r="E1057" t="s">
        <v>34</v>
      </c>
      <c r="F1057" t="s">
        <v>34</v>
      </c>
      <c r="G1057" t="s">
        <v>34</v>
      </c>
      <c r="H1057" t="s">
        <v>34</v>
      </c>
      <c r="I1057" t="s">
        <v>34</v>
      </c>
      <c r="J1057" t="s">
        <v>34</v>
      </c>
      <c r="K1057" t="s">
        <v>34</v>
      </c>
    </row>
    <row r="1058" spans="1:11" x14ac:dyDescent="0.25">
      <c r="A1058" t="s">
        <v>34</v>
      </c>
      <c r="B1058" t="s">
        <v>34</v>
      </c>
      <c r="C1058" t="s">
        <v>34</v>
      </c>
      <c r="D1058" t="s">
        <v>34</v>
      </c>
      <c r="E1058" t="s">
        <v>34</v>
      </c>
      <c r="F1058" t="s">
        <v>34</v>
      </c>
      <c r="G1058" t="s">
        <v>34</v>
      </c>
      <c r="H1058" t="s">
        <v>34</v>
      </c>
      <c r="I1058" t="s">
        <v>34</v>
      </c>
      <c r="J1058" t="s">
        <v>34</v>
      </c>
      <c r="K1058" t="s">
        <v>34</v>
      </c>
    </row>
    <row r="1059" spans="1:11" x14ac:dyDescent="0.25">
      <c r="A1059" t="s">
        <v>34</v>
      </c>
      <c r="B1059" t="s">
        <v>34</v>
      </c>
      <c r="C1059" t="s">
        <v>34</v>
      </c>
      <c r="D1059" t="s">
        <v>34</v>
      </c>
      <c r="E1059" t="s">
        <v>34</v>
      </c>
      <c r="F1059" t="s">
        <v>34</v>
      </c>
      <c r="G1059" t="s">
        <v>34</v>
      </c>
      <c r="H1059" t="s">
        <v>34</v>
      </c>
      <c r="I1059" t="s">
        <v>34</v>
      </c>
      <c r="J1059" t="s">
        <v>34</v>
      </c>
      <c r="K1059" t="s">
        <v>34</v>
      </c>
    </row>
    <row r="1060" spans="1:11" x14ac:dyDescent="0.25">
      <c r="A1060" t="s">
        <v>34</v>
      </c>
      <c r="B1060" t="s">
        <v>34</v>
      </c>
      <c r="C1060" t="s">
        <v>34</v>
      </c>
      <c r="D1060" t="s">
        <v>34</v>
      </c>
      <c r="E1060" t="s">
        <v>34</v>
      </c>
      <c r="F1060" t="s">
        <v>34</v>
      </c>
      <c r="G1060" t="s">
        <v>34</v>
      </c>
      <c r="H1060" t="s">
        <v>34</v>
      </c>
      <c r="I1060" t="s">
        <v>34</v>
      </c>
      <c r="J1060" t="s">
        <v>34</v>
      </c>
      <c r="K1060" t="s">
        <v>34</v>
      </c>
    </row>
    <row r="1061" spans="1:11" x14ac:dyDescent="0.25">
      <c r="A1061" t="s">
        <v>34</v>
      </c>
      <c r="B1061" t="s">
        <v>34</v>
      </c>
      <c r="C1061" t="s">
        <v>34</v>
      </c>
      <c r="D1061" t="s">
        <v>34</v>
      </c>
      <c r="E1061" t="s">
        <v>34</v>
      </c>
      <c r="F1061" t="s">
        <v>34</v>
      </c>
      <c r="G1061" t="s">
        <v>34</v>
      </c>
      <c r="H1061" t="s">
        <v>34</v>
      </c>
      <c r="I1061" t="s">
        <v>34</v>
      </c>
      <c r="J1061" t="s">
        <v>34</v>
      </c>
      <c r="K1061" t="s">
        <v>34</v>
      </c>
    </row>
    <row r="1062" spans="1:11" x14ac:dyDescent="0.25">
      <c r="A1062" t="s">
        <v>34</v>
      </c>
      <c r="B1062" t="s">
        <v>34</v>
      </c>
      <c r="C1062" t="s">
        <v>34</v>
      </c>
      <c r="D1062" t="s">
        <v>34</v>
      </c>
      <c r="E1062" t="s">
        <v>34</v>
      </c>
      <c r="F1062" t="s">
        <v>34</v>
      </c>
      <c r="G1062" t="s">
        <v>34</v>
      </c>
      <c r="H1062" t="s">
        <v>34</v>
      </c>
      <c r="I1062" t="s">
        <v>34</v>
      </c>
      <c r="J1062" t="s">
        <v>34</v>
      </c>
      <c r="K1062" t="s">
        <v>34</v>
      </c>
    </row>
    <row r="1063" spans="1:11" x14ac:dyDescent="0.25">
      <c r="A1063" t="s">
        <v>34</v>
      </c>
      <c r="B1063" t="s">
        <v>34</v>
      </c>
      <c r="C1063" t="s">
        <v>34</v>
      </c>
      <c r="D1063" t="s">
        <v>34</v>
      </c>
      <c r="E1063" t="s">
        <v>34</v>
      </c>
      <c r="F1063" t="s">
        <v>34</v>
      </c>
      <c r="G1063" t="s">
        <v>34</v>
      </c>
      <c r="H1063" t="s">
        <v>34</v>
      </c>
      <c r="I1063" t="s">
        <v>34</v>
      </c>
      <c r="J1063" t="s">
        <v>34</v>
      </c>
      <c r="K1063" t="s">
        <v>34</v>
      </c>
    </row>
    <row r="1064" spans="1:11" x14ac:dyDescent="0.25">
      <c r="A1064" t="s">
        <v>34</v>
      </c>
      <c r="B1064" t="s">
        <v>34</v>
      </c>
      <c r="C1064" t="s">
        <v>34</v>
      </c>
      <c r="D1064" t="s">
        <v>34</v>
      </c>
      <c r="E1064" t="s">
        <v>34</v>
      </c>
      <c r="F1064" t="s">
        <v>34</v>
      </c>
      <c r="G1064" t="s">
        <v>34</v>
      </c>
      <c r="H1064" t="s">
        <v>34</v>
      </c>
      <c r="I1064" t="s">
        <v>34</v>
      </c>
      <c r="J1064" t="s">
        <v>34</v>
      </c>
      <c r="K1064" t="s">
        <v>34</v>
      </c>
    </row>
    <row r="1065" spans="1:11" x14ac:dyDescent="0.25">
      <c r="A1065" t="s">
        <v>34</v>
      </c>
      <c r="B1065" t="s">
        <v>34</v>
      </c>
      <c r="C1065" t="s">
        <v>34</v>
      </c>
      <c r="D1065" t="s">
        <v>34</v>
      </c>
      <c r="E1065" t="s">
        <v>34</v>
      </c>
      <c r="F1065" t="s">
        <v>34</v>
      </c>
      <c r="G1065" t="s">
        <v>34</v>
      </c>
      <c r="H1065" t="s">
        <v>34</v>
      </c>
      <c r="I1065" t="s">
        <v>34</v>
      </c>
      <c r="J1065" t="s">
        <v>34</v>
      </c>
      <c r="K1065" t="s">
        <v>34</v>
      </c>
    </row>
    <row r="1066" spans="1:11" x14ac:dyDescent="0.25">
      <c r="A1066" t="s">
        <v>34</v>
      </c>
      <c r="B1066" t="s">
        <v>34</v>
      </c>
      <c r="C1066" t="s">
        <v>34</v>
      </c>
      <c r="D1066" t="s">
        <v>34</v>
      </c>
      <c r="E1066" t="s">
        <v>34</v>
      </c>
      <c r="F1066" t="s">
        <v>34</v>
      </c>
      <c r="G1066" t="s">
        <v>34</v>
      </c>
      <c r="H1066" t="s">
        <v>34</v>
      </c>
      <c r="I1066" t="s">
        <v>34</v>
      </c>
      <c r="J1066" t="s">
        <v>34</v>
      </c>
      <c r="K1066" t="s">
        <v>34</v>
      </c>
    </row>
    <row r="1067" spans="1:11" x14ac:dyDescent="0.25">
      <c r="A1067" t="s">
        <v>34</v>
      </c>
      <c r="B1067" t="s">
        <v>34</v>
      </c>
      <c r="C1067" t="s">
        <v>34</v>
      </c>
      <c r="D1067" t="s">
        <v>34</v>
      </c>
      <c r="E1067" t="s">
        <v>34</v>
      </c>
      <c r="F1067" t="s">
        <v>34</v>
      </c>
      <c r="G1067" t="s">
        <v>34</v>
      </c>
      <c r="H1067" t="s">
        <v>34</v>
      </c>
      <c r="I1067" t="s">
        <v>34</v>
      </c>
      <c r="J1067" t="s">
        <v>34</v>
      </c>
      <c r="K1067" t="s">
        <v>34</v>
      </c>
    </row>
    <row r="1068" spans="1:11" x14ac:dyDescent="0.25">
      <c r="A1068" t="s">
        <v>34</v>
      </c>
      <c r="B1068" t="s">
        <v>34</v>
      </c>
      <c r="C1068" t="s">
        <v>34</v>
      </c>
      <c r="D1068" t="s">
        <v>34</v>
      </c>
      <c r="E1068" t="s">
        <v>34</v>
      </c>
      <c r="F1068" t="s">
        <v>34</v>
      </c>
      <c r="G1068" t="s">
        <v>34</v>
      </c>
      <c r="H1068" t="s">
        <v>34</v>
      </c>
      <c r="I1068" t="s">
        <v>34</v>
      </c>
      <c r="J1068" t="s">
        <v>34</v>
      </c>
      <c r="K1068" t="s">
        <v>34</v>
      </c>
    </row>
    <row r="1069" spans="1:11" x14ac:dyDescent="0.25">
      <c r="A1069" t="s">
        <v>34</v>
      </c>
      <c r="B1069" t="s">
        <v>34</v>
      </c>
      <c r="C1069" t="s">
        <v>34</v>
      </c>
      <c r="D1069" t="s">
        <v>34</v>
      </c>
      <c r="E1069" t="s">
        <v>34</v>
      </c>
      <c r="F1069" t="s">
        <v>34</v>
      </c>
      <c r="G1069" t="s">
        <v>34</v>
      </c>
      <c r="H1069" t="s">
        <v>34</v>
      </c>
      <c r="I1069" t="s">
        <v>34</v>
      </c>
      <c r="J1069" t="s">
        <v>34</v>
      </c>
      <c r="K1069" t="s">
        <v>34</v>
      </c>
    </row>
    <row r="1070" spans="1:11" x14ac:dyDescent="0.25">
      <c r="A1070" t="s">
        <v>34</v>
      </c>
      <c r="B1070" t="s">
        <v>34</v>
      </c>
      <c r="C1070" t="s">
        <v>34</v>
      </c>
      <c r="D1070" t="s">
        <v>34</v>
      </c>
      <c r="E1070" t="s">
        <v>34</v>
      </c>
      <c r="F1070" t="s">
        <v>34</v>
      </c>
      <c r="G1070" t="s">
        <v>34</v>
      </c>
      <c r="H1070" t="s">
        <v>34</v>
      </c>
      <c r="I1070" t="s">
        <v>34</v>
      </c>
      <c r="J1070" t="s">
        <v>34</v>
      </c>
      <c r="K1070" t="s">
        <v>34</v>
      </c>
    </row>
    <row r="1071" spans="1:11" x14ac:dyDescent="0.25">
      <c r="A1071" t="s">
        <v>34</v>
      </c>
      <c r="B1071" t="s">
        <v>34</v>
      </c>
      <c r="C1071" t="s">
        <v>34</v>
      </c>
      <c r="D1071" t="s">
        <v>34</v>
      </c>
      <c r="E1071" t="s">
        <v>34</v>
      </c>
      <c r="F1071" t="s">
        <v>34</v>
      </c>
      <c r="G1071" t="s">
        <v>34</v>
      </c>
      <c r="H1071" t="s">
        <v>34</v>
      </c>
      <c r="I1071" t="s">
        <v>34</v>
      </c>
      <c r="J1071" t="s">
        <v>34</v>
      </c>
      <c r="K1071" t="s">
        <v>34</v>
      </c>
    </row>
    <row r="1072" spans="1:11" x14ac:dyDescent="0.25">
      <c r="A1072" t="s">
        <v>34</v>
      </c>
      <c r="B1072" t="s">
        <v>34</v>
      </c>
      <c r="C1072" t="s">
        <v>34</v>
      </c>
      <c r="D1072" t="s">
        <v>34</v>
      </c>
      <c r="E1072" t="s">
        <v>34</v>
      </c>
      <c r="F1072" t="s">
        <v>34</v>
      </c>
      <c r="G1072" t="s">
        <v>34</v>
      </c>
      <c r="H1072" t="s">
        <v>34</v>
      </c>
      <c r="I1072" t="s">
        <v>34</v>
      </c>
      <c r="J1072" t="s">
        <v>34</v>
      </c>
      <c r="K1072" t="s">
        <v>34</v>
      </c>
    </row>
    <row r="1073" spans="1:11" x14ac:dyDescent="0.25">
      <c r="A1073" t="s">
        <v>34</v>
      </c>
      <c r="B1073" t="s">
        <v>34</v>
      </c>
      <c r="C1073" t="s">
        <v>34</v>
      </c>
      <c r="D1073" t="s">
        <v>34</v>
      </c>
      <c r="E1073" t="s">
        <v>34</v>
      </c>
      <c r="F1073" t="s">
        <v>34</v>
      </c>
      <c r="G1073" t="s">
        <v>34</v>
      </c>
      <c r="H1073" t="s">
        <v>34</v>
      </c>
      <c r="I1073" t="s">
        <v>34</v>
      </c>
      <c r="J1073" t="s">
        <v>34</v>
      </c>
      <c r="K1073" t="s">
        <v>34</v>
      </c>
    </row>
    <row r="1074" spans="1:11" x14ac:dyDescent="0.25">
      <c r="A1074" t="s">
        <v>34</v>
      </c>
      <c r="B1074" t="s">
        <v>34</v>
      </c>
      <c r="C1074" t="s">
        <v>34</v>
      </c>
      <c r="D1074" t="s">
        <v>34</v>
      </c>
      <c r="E1074" t="s">
        <v>34</v>
      </c>
      <c r="F1074" t="s">
        <v>34</v>
      </c>
      <c r="G1074" t="s">
        <v>34</v>
      </c>
      <c r="H1074" t="s">
        <v>34</v>
      </c>
      <c r="I1074" t="s">
        <v>34</v>
      </c>
      <c r="J1074" t="s">
        <v>34</v>
      </c>
      <c r="K1074" t="s">
        <v>34</v>
      </c>
    </row>
    <row r="1075" spans="1:11" x14ac:dyDescent="0.25">
      <c r="A1075" t="s">
        <v>34</v>
      </c>
      <c r="B1075" t="s">
        <v>34</v>
      </c>
      <c r="C1075" t="s">
        <v>34</v>
      </c>
      <c r="D1075" t="s">
        <v>34</v>
      </c>
      <c r="E1075" t="s">
        <v>34</v>
      </c>
      <c r="F1075" t="s">
        <v>34</v>
      </c>
      <c r="G1075" t="s">
        <v>34</v>
      </c>
      <c r="H1075" t="s">
        <v>34</v>
      </c>
      <c r="I1075" t="s">
        <v>34</v>
      </c>
      <c r="J1075" t="s">
        <v>34</v>
      </c>
      <c r="K1075" t="s">
        <v>34</v>
      </c>
    </row>
    <row r="1076" spans="1:11" x14ac:dyDescent="0.25">
      <c r="A1076" t="s">
        <v>34</v>
      </c>
      <c r="B1076" t="s">
        <v>34</v>
      </c>
      <c r="C1076" t="s">
        <v>34</v>
      </c>
      <c r="D1076" t="s">
        <v>34</v>
      </c>
      <c r="E1076" t="s">
        <v>34</v>
      </c>
      <c r="F1076" t="s">
        <v>34</v>
      </c>
      <c r="G1076" t="s">
        <v>34</v>
      </c>
      <c r="H1076" t="s">
        <v>34</v>
      </c>
      <c r="I1076" t="s">
        <v>34</v>
      </c>
      <c r="J1076" t="s">
        <v>34</v>
      </c>
      <c r="K1076" t="s">
        <v>34</v>
      </c>
    </row>
    <row r="1077" spans="1:11" x14ac:dyDescent="0.25">
      <c r="A1077" t="s">
        <v>34</v>
      </c>
      <c r="B1077" t="s">
        <v>34</v>
      </c>
      <c r="C1077" t="s">
        <v>34</v>
      </c>
      <c r="D1077" t="s">
        <v>34</v>
      </c>
      <c r="E1077" t="s">
        <v>34</v>
      </c>
      <c r="F1077" t="s">
        <v>34</v>
      </c>
      <c r="G1077" t="s">
        <v>34</v>
      </c>
      <c r="H1077" t="s">
        <v>34</v>
      </c>
      <c r="I1077" t="s">
        <v>34</v>
      </c>
      <c r="J1077" t="s">
        <v>34</v>
      </c>
      <c r="K1077" t="s">
        <v>34</v>
      </c>
    </row>
    <row r="1078" spans="1:11" x14ac:dyDescent="0.25">
      <c r="A1078" t="s">
        <v>34</v>
      </c>
      <c r="B1078" t="s">
        <v>34</v>
      </c>
      <c r="C1078" t="s">
        <v>34</v>
      </c>
      <c r="D1078" t="s">
        <v>34</v>
      </c>
      <c r="E1078" t="s">
        <v>34</v>
      </c>
      <c r="F1078" t="s">
        <v>34</v>
      </c>
      <c r="G1078" t="s">
        <v>34</v>
      </c>
      <c r="H1078" t="s">
        <v>34</v>
      </c>
      <c r="I1078" t="s">
        <v>34</v>
      </c>
      <c r="J1078" t="s">
        <v>34</v>
      </c>
      <c r="K1078" t="s">
        <v>34</v>
      </c>
    </row>
    <row r="1079" spans="1:11" x14ac:dyDescent="0.25">
      <c r="A1079" t="s">
        <v>34</v>
      </c>
      <c r="B1079" t="s">
        <v>34</v>
      </c>
      <c r="C1079" t="s">
        <v>34</v>
      </c>
      <c r="D1079" t="s">
        <v>34</v>
      </c>
      <c r="E1079" t="s">
        <v>34</v>
      </c>
      <c r="F1079" t="s">
        <v>34</v>
      </c>
      <c r="G1079" t="s">
        <v>34</v>
      </c>
      <c r="H1079" t="s">
        <v>34</v>
      </c>
      <c r="I1079" t="s">
        <v>34</v>
      </c>
      <c r="J1079" t="s">
        <v>34</v>
      </c>
      <c r="K1079" t="s">
        <v>34</v>
      </c>
    </row>
    <row r="1080" spans="1:11" x14ac:dyDescent="0.25">
      <c r="A1080" t="s">
        <v>34</v>
      </c>
      <c r="B1080" t="s">
        <v>34</v>
      </c>
      <c r="C1080" t="s">
        <v>34</v>
      </c>
      <c r="D1080" t="s">
        <v>34</v>
      </c>
      <c r="E1080" t="s">
        <v>34</v>
      </c>
      <c r="F1080" t="s">
        <v>34</v>
      </c>
      <c r="G1080" t="s">
        <v>34</v>
      </c>
      <c r="H1080" t="s">
        <v>34</v>
      </c>
      <c r="I1080" t="s">
        <v>34</v>
      </c>
      <c r="J1080" t="s">
        <v>34</v>
      </c>
      <c r="K1080" t="s">
        <v>34</v>
      </c>
    </row>
    <row r="1081" spans="1:11" x14ac:dyDescent="0.25">
      <c r="A1081" t="s">
        <v>34</v>
      </c>
      <c r="B1081" t="s">
        <v>34</v>
      </c>
      <c r="C1081" t="s">
        <v>34</v>
      </c>
      <c r="D1081" t="s">
        <v>34</v>
      </c>
      <c r="E1081" t="s">
        <v>34</v>
      </c>
      <c r="F1081" t="s">
        <v>34</v>
      </c>
      <c r="G1081" t="s">
        <v>34</v>
      </c>
      <c r="H1081" t="s">
        <v>34</v>
      </c>
      <c r="I1081" t="s">
        <v>34</v>
      </c>
      <c r="J1081" t="s">
        <v>34</v>
      </c>
      <c r="K1081" t="s">
        <v>34</v>
      </c>
    </row>
    <row r="1082" spans="1:11" x14ac:dyDescent="0.25">
      <c r="A1082" t="s">
        <v>34</v>
      </c>
      <c r="B1082" t="s">
        <v>34</v>
      </c>
      <c r="C1082" t="s">
        <v>34</v>
      </c>
      <c r="D1082" t="s">
        <v>34</v>
      </c>
      <c r="E1082" t="s">
        <v>34</v>
      </c>
      <c r="F1082" t="s">
        <v>34</v>
      </c>
      <c r="G1082" t="s">
        <v>34</v>
      </c>
      <c r="H1082" t="s">
        <v>34</v>
      </c>
      <c r="I1082" t="s">
        <v>34</v>
      </c>
      <c r="J1082" t="s">
        <v>34</v>
      </c>
      <c r="K1082" t="s">
        <v>34</v>
      </c>
    </row>
    <row r="1083" spans="1:11" x14ac:dyDescent="0.25">
      <c r="A1083" t="s">
        <v>34</v>
      </c>
      <c r="B1083" t="s">
        <v>34</v>
      </c>
      <c r="C1083" t="s">
        <v>34</v>
      </c>
      <c r="D1083" t="s">
        <v>34</v>
      </c>
      <c r="E1083" t="s">
        <v>34</v>
      </c>
      <c r="F1083" t="s">
        <v>34</v>
      </c>
      <c r="G1083" t="s">
        <v>34</v>
      </c>
      <c r="H1083" t="s">
        <v>34</v>
      </c>
      <c r="I1083" t="s">
        <v>34</v>
      </c>
      <c r="J1083" t="s">
        <v>34</v>
      </c>
      <c r="K1083" t="s">
        <v>34</v>
      </c>
    </row>
    <row r="1084" spans="1:11" x14ac:dyDescent="0.25">
      <c r="A1084" t="s">
        <v>34</v>
      </c>
      <c r="B1084" t="s">
        <v>34</v>
      </c>
      <c r="C1084" t="s">
        <v>34</v>
      </c>
      <c r="D1084" t="s">
        <v>34</v>
      </c>
      <c r="E1084" t="s">
        <v>34</v>
      </c>
      <c r="F1084" t="s">
        <v>34</v>
      </c>
      <c r="G1084" t="s">
        <v>34</v>
      </c>
      <c r="H1084" t="s">
        <v>34</v>
      </c>
      <c r="I1084" t="s">
        <v>34</v>
      </c>
      <c r="J1084" t="s">
        <v>34</v>
      </c>
      <c r="K1084" t="s">
        <v>34</v>
      </c>
    </row>
    <row r="1085" spans="1:11" x14ac:dyDescent="0.25">
      <c r="A1085" t="s">
        <v>34</v>
      </c>
      <c r="B1085" t="s">
        <v>34</v>
      </c>
      <c r="C1085" t="s">
        <v>34</v>
      </c>
      <c r="D1085" t="s">
        <v>34</v>
      </c>
      <c r="E1085" t="s">
        <v>34</v>
      </c>
      <c r="F1085" t="s">
        <v>34</v>
      </c>
      <c r="G1085" t="s">
        <v>34</v>
      </c>
      <c r="H1085" t="s">
        <v>34</v>
      </c>
      <c r="I1085" t="s">
        <v>34</v>
      </c>
      <c r="J1085" t="s">
        <v>34</v>
      </c>
      <c r="K1085" t="s">
        <v>34</v>
      </c>
    </row>
    <row r="1086" spans="1:11" x14ac:dyDescent="0.25">
      <c r="A1086" t="s">
        <v>34</v>
      </c>
      <c r="B1086" t="s">
        <v>34</v>
      </c>
      <c r="C1086" t="s">
        <v>34</v>
      </c>
      <c r="D1086" t="s">
        <v>34</v>
      </c>
      <c r="E1086" t="s">
        <v>34</v>
      </c>
      <c r="F1086" t="s">
        <v>34</v>
      </c>
      <c r="G1086" t="s">
        <v>34</v>
      </c>
      <c r="H1086" t="s">
        <v>34</v>
      </c>
      <c r="I1086" t="s">
        <v>34</v>
      </c>
      <c r="J1086" t="s">
        <v>34</v>
      </c>
      <c r="K1086" t="s">
        <v>34</v>
      </c>
    </row>
    <row r="1087" spans="1:11" x14ac:dyDescent="0.25">
      <c r="A1087" t="s">
        <v>34</v>
      </c>
      <c r="B1087" t="s">
        <v>34</v>
      </c>
      <c r="C1087" t="s">
        <v>34</v>
      </c>
      <c r="D1087" t="s">
        <v>34</v>
      </c>
      <c r="E1087" t="s">
        <v>34</v>
      </c>
      <c r="F1087" t="s">
        <v>34</v>
      </c>
      <c r="G1087" t="s">
        <v>34</v>
      </c>
      <c r="H1087" t="s">
        <v>34</v>
      </c>
      <c r="I1087" t="s">
        <v>34</v>
      </c>
      <c r="J1087" t="s">
        <v>34</v>
      </c>
      <c r="K1087" t="s">
        <v>34</v>
      </c>
    </row>
    <row r="1088" spans="1:11" x14ac:dyDescent="0.25">
      <c r="A1088" t="s">
        <v>34</v>
      </c>
      <c r="B1088" t="s">
        <v>34</v>
      </c>
      <c r="C1088" t="s">
        <v>34</v>
      </c>
      <c r="D1088" t="s">
        <v>34</v>
      </c>
      <c r="E1088" t="s">
        <v>34</v>
      </c>
      <c r="F1088" t="s">
        <v>34</v>
      </c>
      <c r="G1088" t="s">
        <v>34</v>
      </c>
      <c r="H1088" t="s">
        <v>34</v>
      </c>
      <c r="I1088" t="s">
        <v>34</v>
      </c>
      <c r="J1088" t="s">
        <v>34</v>
      </c>
      <c r="K1088" t="s">
        <v>34</v>
      </c>
    </row>
    <row r="1089" spans="1:11" x14ac:dyDescent="0.25">
      <c r="A1089" t="s">
        <v>34</v>
      </c>
      <c r="B1089" t="s">
        <v>34</v>
      </c>
      <c r="C1089" t="s">
        <v>34</v>
      </c>
      <c r="D1089" t="s">
        <v>34</v>
      </c>
      <c r="E1089" t="s">
        <v>34</v>
      </c>
      <c r="F1089" t="s">
        <v>34</v>
      </c>
      <c r="G1089" t="s">
        <v>34</v>
      </c>
      <c r="H1089" t="s">
        <v>34</v>
      </c>
      <c r="I1089" t="s">
        <v>34</v>
      </c>
      <c r="J1089" t="s">
        <v>34</v>
      </c>
      <c r="K1089" t="s">
        <v>34</v>
      </c>
    </row>
    <row r="1090" spans="1:11" x14ac:dyDescent="0.25">
      <c r="A1090" t="s">
        <v>34</v>
      </c>
      <c r="B1090" t="s">
        <v>34</v>
      </c>
      <c r="C1090" t="s">
        <v>34</v>
      </c>
      <c r="D1090" t="s">
        <v>34</v>
      </c>
      <c r="E1090" t="s">
        <v>34</v>
      </c>
      <c r="F1090" t="s">
        <v>34</v>
      </c>
      <c r="G1090" t="s">
        <v>34</v>
      </c>
      <c r="H1090" t="s">
        <v>34</v>
      </c>
      <c r="I1090" t="s">
        <v>34</v>
      </c>
      <c r="J1090" t="s">
        <v>34</v>
      </c>
      <c r="K1090" t="s">
        <v>34</v>
      </c>
    </row>
    <row r="1091" spans="1:11" x14ac:dyDescent="0.25">
      <c r="A1091" t="s">
        <v>34</v>
      </c>
      <c r="B1091" t="s">
        <v>34</v>
      </c>
      <c r="C1091" t="s">
        <v>34</v>
      </c>
      <c r="D1091" t="s">
        <v>34</v>
      </c>
      <c r="E1091" t="s">
        <v>34</v>
      </c>
      <c r="F1091" t="s">
        <v>34</v>
      </c>
      <c r="G1091" t="s">
        <v>34</v>
      </c>
      <c r="H1091" t="s">
        <v>34</v>
      </c>
      <c r="I1091" t="s">
        <v>34</v>
      </c>
      <c r="J1091" t="s">
        <v>34</v>
      </c>
      <c r="K1091" t="s">
        <v>34</v>
      </c>
    </row>
    <row r="1092" spans="1:11" x14ac:dyDescent="0.25">
      <c r="A1092" t="s">
        <v>34</v>
      </c>
      <c r="B1092" t="s">
        <v>34</v>
      </c>
      <c r="C1092" t="s">
        <v>34</v>
      </c>
      <c r="D1092" t="s">
        <v>34</v>
      </c>
      <c r="E1092" t="s">
        <v>34</v>
      </c>
      <c r="F1092" t="s">
        <v>34</v>
      </c>
      <c r="G1092" t="s">
        <v>34</v>
      </c>
      <c r="H1092" t="s">
        <v>34</v>
      </c>
      <c r="I1092" t="s">
        <v>34</v>
      </c>
      <c r="J1092" t="s">
        <v>34</v>
      </c>
      <c r="K1092" t="s">
        <v>34</v>
      </c>
    </row>
    <row r="1093" spans="1:11" x14ac:dyDescent="0.25">
      <c r="A1093" t="s">
        <v>34</v>
      </c>
      <c r="B1093" t="s">
        <v>34</v>
      </c>
      <c r="C1093" t="s">
        <v>34</v>
      </c>
      <c r="D1093" t="s">
        <v>34</v>
      </c>
      <c r="E1093" t="s">
        <v>34</v>
      </c>
      <c r="F1093" t="s">
        <v>34</v>
      </c>
      <c r="G1093" t="s">
        <v>34</v>
      </c>
      <c r="H1093" t="s">
        <v>34</v>
      </c>
      <c r="I1093" t="s">
        <v>34</v>
      </c>
      <c r="J1093" t="s">
        <v>34</v>
      </c>
      <c r="K1093" t="s">
        <v>34</v>
      </c>
    </row>
    <row r="1094" spans="1:11" x14ac:dyDescent="0.25">
      <c r="A1094" t="s">
        <v>34</v>
      </c>
      <c r="B1094" t="s">
        <v>34</v>
      </c>
      <c r="C1094" t="s">
        <v>34</v>
      </c>
      <c r="D1094" t="s">
        <v>34</v>
      </c>
      <c r="E1094" t="s">
        <v>34</v>
      </c>
      <c r="F1094" t="s">
        <v>34</v>
      </c>
      <c r="G1094" t="s">
        <v>34</v>
      </c>
      <c r="H1094" t="s">
        <v>34</v>
      </c>
      <c r="I1094" t="s">
        <v>34</v>
      </c>
      <c r="J1094" t="s">
        <v>34</v>
      </c>
      <c r="K1094" t="s">
        <v>34</v>
      </c>
    </row>
    <row r="1095" spans="1:11" x14ac:dyDescent="0.25">
      <c r="A1095" t="s">
        <v>34</v>
      </c>
      <c r="B1095" t="s">
        <v>34</v>
      </c>
      <c r="C1095" t="s">
        <v>34</v>
      </c>
      <c r="D1095" t="s">
        <v>34</v>
      </c>
      <c r="E1095" t="s">
        <v>34</v>
      </c>
      <c r="F1095" t="s">
        <v>34</v>
      </c>
      <c r="G1095" t="s">
        <v>34</v>
      </c>
      <c r="H1095" t="s">
        <v>34</v>
      </c>
      <c r="I1095" t="s">
        <v>34</v>
      </c>
      <c r="J1095" t="s">
        <v>34</v>
      </c>
      <c r="K1095" t="s">
        <v>34</v>
      </c>
    </row>
    <row r="1096" spans="1:11" x14ac:dyDescent="0.25">
      <c r="A1096" t="s">
        <v>34</v>
      </c>
      <c r="B1096" t="s">
        <v>34</v>
      </c>
      <c r="C1096" t="s">
        <v>34</v>
      </c>
      <c r="D1096" t="s">
        <v>34</v>
      </c>
      <c r="E1096" t="s">
        <v>34</v>
      </c>
      <c r="F1096" t="s">
        <v>34</v>
      </c>
      <c r="G1096" t="s">
        <v>34</v>
      </c>
      <c r="H1096" t="s">
        <v>34</v>
      </c>
      <c r="I1096" t="s">
        <v>34</v>
      </c>
      <c r="J1096" t="s">
        <v>34</v>
      </c>
      <c r="K1096" t="s">
        <v>34</v>
      </c>
    </row>
    <row r="1097" spans="1:11" x14ac:dyDescent="0.25">
      <c r="A1097" t="s">
        <v>34</v>
      </c>
      <c r="B1097" t="s">
        <v>34</v>
      </c>
      <c r="C1097" t="s">
        <v>34</v>
      </c>
      <c r="D1097" t="s">
        <v>34</v>
      </c>
      <c r="E1097" t="s">
        <v>34</v>
      </c>
      <c r="F1097" t="s">
        <v>34</v>
      </c>
      <c r="G1097" t="s">
        <v>34</v>
      </c>
      <c r="H1097" t="s">
        <v>34</v>
      </c>
      <c r="I1097" t="s">
        <v>34</v>
      </c>
      <c r="J1097" t="s">
        <v>34</v>
      </c>
      <c r="K1097" t="s">
        <v>34</v>
      </c>
    </row>
    <row r="1098" spans="1:11" x14ac:dyDescent="0.25">
      <c r="A1098" t="s">
        <v>34</v>
      </c>
      <c r="B1098" t="s">
        <v>34</v>
      </c>
      <c r="C1098" t="s">
        <v>34</v>
      </c>
      <c r="D1098" t="s">
        <v>34</v>
      </c>
      <c r="E1098" t="s">
        <v>34</v>
      </c>
      <c r="F1098" t="s">
        <v>34</v>
      </c>
      <c r="G1098" t="s">
        <v>34</v>
      </c>
      <c r="H1098" t="s">
        <v>34</v>
      </c>
      <c r="I1098" t="s">
        <v>34</v>
      </c>
      <c r="J1098" t="s">
        <v>34</v>
      </c>
      <c r="K1098" t="s">
        <v>34</v>
      </c>
    </row>
    <row r="1099" spans="1:11" x14ac:dyDescent="0.25">
      <c r="A1099" t="s">
        <v>34</v>
      </c>
      <c r="B1099" t="s">
        <v>34</v>
      </c>
      <c r="C1099" t="s">
        <v>34</v>
      </c>
      <c r="D1099" t="s">
        <v>34</v>
      </c>
      <c r="E1099" t="s">
        <v>34</v>
      </c>
      <c r="F1099" t="s">
        <v>34</v>
      </c>
      <c r="G1099" t="s">
        <v>34</v>
      </c>
      <c r="H1099" t="s">
        <v>34</v>
      </c>
      <c r="I1099" t="s">
        <v>34</v>
      </c>
      <c r="J1099" t="s">
        <v>34</v>
      </c>
      <c r="K1099" t="s">
        <v>34</v>
      </c>
    </row>
    <row r="1100" spans="1:11" x14ac:dyDescent="0.25">
      <c r="A1100" t="s">
        <v>34</v>
      </c>
      <c r="B1100" t="s">
        <v>34</v>
      </c>
      <c r="C1100" t="s">
        <v>34</v>
      </c>
      <c r="D1100" t="s">
        <v>34</v>
      </c>
      <c r="E1100" t="s">
        <v>34</v>
      </c>
      <c r="F1100" t="s">
        <v>34</v>
      </c>
      <c r="G1100" t="s">
        <v>34</v>
      </c>
      <c r="H1100" t="s">
        <v>34</v>
      </c>
      <c r="I1100" t="s">
        <v>34</v>
      </c>
      <c r="J1100" t="s">
        <v>34</v>
      </c>
      <c r="K1100" t="s">
        <v>34</v>
      </c>
    </row>
    <row r="1101" spans="1:11" x14ac:dyDescent="0.25">
      <c r="A1101" t="s">
        <v>34</v>
      </c>
      <c r="B1101" t="s">
        <v>34</v>
      </c>
      <c r="C1101" t="s">
        <v>34</v>
      </c>
      <c r="D1101" t="s">
        <v>34</v>
      </c>
      <c r="E1101" t="s">
        <v>34</v>
      </c>
      <c r="F1101" t="s">
        <v>34</v>
      </c>
      <c r="G1101" t="s">
        <v>34</v>
      </c>
      <c r="H1101" t="s">
        <v>34</v>
      </c>
      <c r="I1101" t="s">
        <v>34</v>
      </c>
      <c r="J1101" t="s">
        <v>34</v>
      </c>
      <c r="K1101" t="s">
        <v>34</v>
      </c>
    </row>
    <row r="1102" spans="1:11" x14ac:dyDescent="0.25">
      <c r="A1102" t="s">
        <v>34</v>
      </c>
      <c r="B1102" t="s">
        <v>34</v>
      </c>
      <c r="C1102" t="s">
        <v>34</v>
      </c>
      <c r="D1102" t="s">
        <v>34</v>
      </c>
      <c r="E1102" t="s">
        <v>34</v>
      </c>
      <c r="F1102" t="s">
        <v>34</v>
      </c>
      <c r="G1102" t="s">
        <v>34</v>
      </c>
      <c r="H1102" t="s">
        <v>34</v>
      </c>
      <c r="I1102" t="s">
        <v>34</v>
      </c>
      <c r="J1102" t="s">
        <v>34</v>
      </c>
      <c r="K1102" t="s">
        <v>34</v>
      </c>
    </row>
    <row r="1103" spans="1:11" x14ac:dyDescent="0.25">
      <c r="A1103" t="s">
        <v>34</v>
      </c>
      <c r="B1103" t="s">
        <v>34</v>
      </c>
      <c r="C1103" t="s">
        <v>34</v>
      </c>
      <c r="D1103" t="s">
        <v>34</v>
      </c>
      <c r="E1103" t="s">
        <v>34</v>
      </c>
      <c r="F1103" t="s">
        <v>34</v>
      </c>
      <c r="G1103" t="s">
        <v>34</v>
      </c>
      <c r="H1103" t="s">
        <v>34</v>
      </c>
      <c r="I1103" t="s">
        <v>34</v>
      </c>
      <c r="J1103" t="s">
        <v>34</v>
      </c>
      <c r="K1103" t="s">
        <v>34</v>
      </c>
    </row>
    <row r="1104" spans="1:11" x14ac:dyDescent="0.25">
      <c r="A1104" t="s">
        <v>34</v>
      </c>
      <c r="B1104" t="s">
        <v>34</v>
      </c>
      <c r="C1104" t="s">
        <v>34</v>
      </c>
      <c r="D1104" t="s">
        <v>34</v>
      </c>
      <c r="E1104" t="s">
        <v>34</v>
      </c>
      <c r="F1104" t="s">
        <v>34</v>
      </c>
      <c r="G1104" t="s">
        <v>34</v>
      </c>
      <c r="H1104" t="s">
        <v>34</v>
      </c>
      <c r="I1104" t="s">
        <v>34</v>
      </c>
      <c r="J1104" t="s">
        <v>34</v>
      </c>
      <c r="K1104" t="s">
        <v>34</v>
      </c>
    </row>
    <row r="1105" spans="1:11" x14ac:dyDescent="0.25">
      <c r="A1105" t="s">
        <v>34</v>
      </c>
      <c r="B1105" t="s">
        <v>34</v>
      </c>
      <c r="C1105" t="s">
        <v>34</v>
      </c>
      <c r="D1105" t="s">
        <v>34</v>
      </c>
      <c r="E1105" t="s">
        <v>34</v>
      </c>
      <c r="F1105" t="s">
        <v>34</v>
      </c>
      <c r="G1105" t="s">
        <v>34</v>
      </c>
      <c r="H1105" t="s">
        <v>34</v>
      </c>
      <c r="I1105" t="s">
        <v>34</v>
      </c>
      <c r="J1105" t="s">
        <v>34</v>
      </c>
      <c r="K1105" t="s">
        <v>34</v>
      </c>
    </row>
    <row r="1106" spans="1:11" x14ac:dyDescent="0.25">
      <c r="A1106" t="s">
        <v>34</v>
      </c>
      <c r="B1106" t="s">
        <v>34</v>
      </c>
      <c r="C1106" t="s">
        <v>34</v>
      </c>
      <c r="D1106" t="s">
        <v>34</v>
      </c>
      <c r="E1106" t="s">
        <v>34</v>
      </c>
      <c r="F1106" t="s">
        <v>34</v>
      </c>
      <c r="G1106" t="s">
        <v>34</v>
      </c>
      <c r="H1106" t="s">
        <v>34</v>
      </c>
      <c r="I1106" t="s">
        <v>34</v>
      </c>
      <c r="J1106" t="s">
        <v>34</v>
      </c>
      <c r="K1106" t="s">
        <v>34</v>
      </c>
    </row>
    <row r="1107" spans="1:11" x14ac:dyDescent="0.25">
      <c r="A1107" t="s">
        <v>34</v>
      </c>
      <c r="B1107" t="s">
        <v>34</v>
      </c>
      <c r="C1107" t="s">
        <v>34</v>
      </c>
      <c r="D1107" t="s">
        <v>34</v>
      </c>
      <c r="E1107" t="s">
        <v>34</v>
      </c>
      <c r="F1107" t="s">
        <v>34</v>
      </c>
      <c r="G1107" t="s">
        <v>34</v>
      </c>
      <c r="H1107" t="s">
        <v>34</v>
      </c>
      <c r="I1107" t="s">
        <v>34</v>
      </c>
      <c r="J1107" t="s">
        <v>34</v>
      </c>
      <c r="K1107" t="s">
        <v>34</v>
      </c>
    </row>
    <row r="1108" spans="1:11" x14ac:dyDescent="0.25">
      <c r="A1108" t="s">
        <v>34</v>
      </c>
      <c r="B1108" t="s">
        <v>34</v>
      </c>
      <c r="C1108" t="s">
        <v>34</v>
      </c>
      <c r="D1108" t="s">
        <v>34</v>
      </c>
      <c r="E1108" t="s">
        <v>34</v>
      </c>
      <c r="F1108" t="s">
        <v>34</v>
      </c>
      <c r="G1108" t="s">
        <v>34</v>
      </c>
      <c r="H1108" t="s">
        <v>34</v>
      </c>
      <c r="I1108" t="s">
        <v>34</v>
      </c>
      <c r="J1108" t="s">
        <v>34</v>
      </c>
      <c r="K1108" t="s">
        <v>34</v>
      </c>
    </row>
    <row r="1109" spans="1:11" x14ac:dyDescent="0.25">
      <c r="A1109" t="s">
        <v>34</v>
      </c>
      <c r="B1109" t="s">
        <v>34</v>
      </c>
      <c r="C1109" t="s">
        <v>34</v>
      </c>
      <c r="D1109" t="s">
        <v>34</v>
      </c>
      <c r="E1109" t="s">
        <v>34</v>
      </c>
      <c r="F1109" t="s">
        <v>34</v>
      </c>
      <c r="G1109" t="s">
        <v>34</v>
      </c>
      <c r="H1109" t="s">
        <v>34</v>
      </c>
      <c r="I1109" t="s">
        <v>34</v>
      </c>
      <c r="J1109" t="s">
        <v>34</v>
      </c>
      <c r="K1109" t="s">
        <v>34</v>
      </c>
    </row>
    <row r="1110" spans="1:11" x14ac:dyDescent="0.25">
      <c r="A1110" t="s">
        <v>34</v>
      </c>
      <c r="B1110" t="s">
        <v>34</v>
      </c>
      <c r="C1110" t="s">
        <v>34</v>
      </c>
      <c r="D1110" t="s">
        <v>34</v>
      </c>
      <c r="E1110" t="s">
        <v>34</v>
      </c>
      <c r="F1110" t="s">
        <v>34</v>
      </c>
      <c r="G1110" t="s">
        <v>34</v>
      </c>
      <c r="H1110" t="s">
        <v>34</v>
      </c>
      <c r="I1110" t="s">
        <v>34</v>
      </c>
      <c r="J1110" t="s">
        <v>34</v>
      </c>
      <c r="K1110" t="s">
        <v>34</v>
      </c>
    </row>
    <row r="1111" spans="1:11" x14ac:dyDescent="0.25">
      <c r="A1111" t="s">
        <v>34</v>
      </c>
      <c r="B1111" t="s">
        <v>34</v>
      </c>
      <c r="C1111" t="s">
        <v>34</v>
      </c>
      <c r="D1111" t="s">
        <v>34</v>
      </c>
      <c r="E1111" t="s">
        <v>34</v>
      </c>
      <c r="F1111" t="s">
        <v>34</v>
      </c>
      <c r="G1111" t="s">
        <v>34</v>
      </c>
      <c r="H1111" t="s">
        <v>34</v>
      </c>
      <c r="I1111" t="s">
        <v>34</v>
      </c>
      <c r="J1111" t="s">
        <v>34</v>
      </c>
      <c r="K1111" t="s">
        <v>34</v>
      </c>
    </row>
    <row r="1112" spans="1:11" x14ac:dyDescent="0.25">
      <c r="A1112" t="s">
        <v>34</v>
      </c>
      <c r="B1112" t="s">
        <v>34</v>
      </c>
      <c r="C1112" t="s">
        <v>34</v>
      </c>
      <c r="D1112" t="s">
        <v>34</v>
      </c>
      <c r="E1112" t="s">
        <v>34</v>
      </c>
      <c r="F1112" t="s">
        <v>34</v>
      </c>
      <c r="G1112" t="s">
        <v>34</v>
      </c>
      <c r="H1112" t="s">
        <v>34</v>
      </c>
      <c r="I1112" t="s">
        <v>34</v>
      </c>
      <c r="J1112" t="s">
        <v>34</v>
      </c>
      <c r="K1112" t="s">
        <v>34</v>
      </c>
    </row>
    <row r="1113" spans="1:11" x14ac:dyDescent="0.25">
      <c r="A1113" t="s">
        <v>34</v>
      </c>
      <c r="B1113" t="s">
        <v>34</v>
      </c>
      <c r="C1113" t="s">
        <v>34</v>
      </c>
      <c r="D1113" t="s">
        <v>34</v>
      </c>
      <c r="E1113" t="s">
        <v>34</v>
      </c>
      <c r="F1113" t="s">
        <v>34</v>
      </c>
      <c r="G1113" t="s">
        <v>34</v>
      </c>
      <c r="H1113" t="s">
        <v>34</v>
      </c>
      <c r="I1113" t="s">
        <v>34</v>
      </c>
      <c r="J1113" t="s">
        <v>34</v>
      </c>
      <c r="K1113" t="s">
        <v>34</v>
      </c>
    </row>
    <row r="1114" spans="1:11" x14ac:dyDescent="0.25">
      <c r="A1114" t="s">
        <v>34</v>
      </c>
      <c r="B1114" t="s">
        <v>34</v>
      </c>
      <c r="C1114" t="s">
        <v>34</v>
      </c>
      <c r="D1114" t="s">
        <v>34</v>
      </c>
      <c r="E1114" t="s">
        <v>34</v>
      </c>
      <c r="F1114" t="s">
        <v>34</v>
      </c>
      <c r="G1114" t="s">
        <v>34</v>
      </c>
      <c r="H1114" t="s">
        <v>34</v>
      </c>
      <c r="I1114" t="s">
        <v>34</v>
      </c>
      <c r="J1114" t="s">
        <v>34</v>
      </c>
      <c r="K1114" t="s">
        <v>34</v>
      </c>
    </row>
    <row r="1115" spans="1:11" x14ac:dyDescent="0.25">
      <c r="A1115" t="s">
        <v>34</v>
      </c>
      <c r="B1115" t="s">
        <v>34</v>
      </c>
      <c r="C1115" t="s">
        <v>34</v>
      </c>
      <c r="D1115" t="s">
        <v>34</v>
      </c>
      <c r="E1115" t="s">
        <v>34</v>
      </c>
      <c r="F1115" t="s">
        <v>34</v>
      </c>
      <c r="G1115" t="s">
        <v>34</v>
      </c>
      <c r="H1115" t="s">
        <v>34</v>
      </c>
      <c r="I1115" t="s">
        <v>34</v>
      </c>
      <c r="J1115" t="s">
        <v>34</v>
      </c>
      <c r="K1115" t="s">
        <v>34</v>
      </c>
    </row>
    <row r="1116" spans="1:11" x14ac:dyDescent="0.25">
      <c r="A1116" t="s">
        <v>34</v>
      </c>
      <c r="B1116" t="s">
        <v>34</v>
      </c>
      <c r="C1116" t="s">
        <v>34</v>
      </c>
      <c r="D1116" t="s">
        <v>34</v>
      </c>
      <c r="E1116" t="s">
        <v>34</v>
      </c>
      <c r="F1116" t="s">
        <v>34</v>
      </c>
      <c r="G1116" t="s">
        <v>34</v>
      </c>
      <c r="H1116" t="s">
        <v>34</v>
      </c>
      <c r="I1116" t="s">
        <v>34</v>
      </c>
      <c r="J1116" t="s">
        <v>34</v>
      </c>
      <c r="K1116" t="s">
        <v>34</v>
      </c>
    </row>
    <row r="1117" spans="1:11" x14ac:dyDescent="0.25">
      <c r="A1117" t="s">
        <v>34</v>
      </c>
      <c r="B1117" t="s">
        <v>34</v>
      </c>
      <c r="C1117" t="s">
        <v>34</v>
      </c>
      <c r="D1117" t="s">
        <v>34</v>
      </c>
      <c r="E1117" t="s">
        <v>34</v>
      </c>
      <c r="F1117" t="s">
        <v>34</v>
      </c>
      <c r="G1117" t="s">
        <v>34</v>
      </c>
      <c r="H1117" t="s">
        <v>34</v>
      </c>
      <c r="I1117" t="s">
        <v>34</v>
      </c>
      <c r="J1117" t="s">
        <v>34</v>
      </c>
      <c r="K1117" t="s">
        <v>34</v>
      </c>
    </row>
    <row r="1118" spans="1:11" x14ac:dyDescent="0.25">
      <c r="A1118" t="s">
        <v>34</v>
      </c>
      <c r="B1118" t="s">
        <v>34</v>
      </c>
      <c r="C1118" t="s">
        <v>34</v>
      </c>
      <c r="D1118" t="s">
        <v>34</v>
      </c>
      <c r="E1118" t="s">
        <v>34</v>
      </c>
      <c r="F1118" t="s">
        <v>34</v>
      </c>
      <c r="G1118" t="s">
        <v>34</v>
      </c>
      <c r="H1118" t="s">
        <v>34</v>
      </c>
      <c r="I1118" t="s">
        <v>34</v>
      </c>
      <c r="J1118" t="s">
        <v>34</v>
      </c>
      <c r="K1118" t="s">
        <v>34</v>
      </c>
    </row>
    <row r="1119" spans="1:11" x14ac:dyDescent="0.25">
      <c r="A1119" t="s">
        <v>34</v>
      </c>
      <c r="B1119" t="s">
        <v>34</v>
      </c>
      <c r="C1119" t="s">
        <v>34</v>
      </c>
      <c r="D1119" t="s">
        <v>34</v>
      </c>
      <c r="E1119" t="s">
        <v>34</v>
      </c>
      <c r="F1119" t="s">
        <v>34</v>
      </c>
      <c r="G1119" t="s">
        <v>34</v>
      </c>
      <c r="H1119" t="s">
        <v>34</v>
      </c>
      <c r="I1119" t="s">
        <v>34</v>
      </c>
      <c r="J1119" t="s">
        <v>34</v>
      </c>
      <c r="K1119" t="s">
        <v>34</v>
      </c>
    </row>
    <row r="1120" spans="1:11" x14ac:dyDescent="0.25">
      <c r="A1120" t="s">
        <v>34</v>
      </c>
      <c r="B1120" t="s">
        <v>34</v>
      </c>
      <c r="C1120" t="s">
        <v>34</v>
      </c>
      <c r="D1120" t="s">
        <v>34</v>
      </c>
      <c r="E1120" t="s">
        <v>34</v>
      </c>
      <c r="F1120" t="s">
        <v>34</v>
      </c>
      <c r="G1120" t="s">
        <v>34</v>
      </c>
      <c r="H1120" t="s">
        <v>34</v>
      </c>
      <c r="I1120" t="s">
        <v>34</v>
      </c>
      <c r="J1120" t="s">
        <v>34</v>
      </c>
      <c r="K1120" t="s">
        <v>34</v>
      </c>
    </row>
    <row r="1121" spans="1:11" x14ac:dyDescent="0.25">
      <c r="A1121" t="s">
        <v>34</v>
      </c>
      <c r="B1121" t="s">
        <v>34</v>
      </c>
      <c r="C1121" t="s">
        <v>34</v>
      </c>
      <c r="D1121" t="s">
        <v>34</v>
      </c>
      <c r="E1121" t="s">
        <v>34</v>
      </c>
      <c r="F1121" t="s">
        <v>34</v>
      </c>
      <c r="G1121" t="s">
        <v>34</v>
      </c>
      <c r="H1121" t="s">
        <v>34</v>
      </c>
      <c r="I1121" t="s">
        <v>34</v>
      </c>
      <c r="J1121" t="s">
        <v>34</v>
      </c>
      <c r="K1121" t="s">
        <v>34</v>
      </c>
    </row>
    <row r="1122" spans="1:11" x14ac:dyDescent="0.25">
      <c r="A1122" t="s">
        <v>34</v>
      </c>
      <c r="B1122" t="s">
        <v>34</v>
      </c>
      <c r="C1122" t="s">
        <v>34</v>
      </c>
      <c r="D1122" t="s">
        <v>34</v>
      </c>
      <c r="E1122" t="s">
        <v>34</v>
      </c>
      <c r="F1122" t="s">
        <v>34</v>
      </c>
      <c r="G1122" t="s">
        <v>34</v>
      </c>
      <c r="H1122" t="s">
        <v>34</v>
      </c>
      <c r="I1122" t="s">
        <v>34</v>
      </c>
      <c r="J1122" t="s">
        <v>34</v>
      </c>
      <c r="K1122" t="s">
        <v>34</v>
      </c>
    </row>
    <row r="1123" spans="1:11" x14ac:dyDescent="0.25">
      <c r="A1123" t="s">
        <v>34</v>
      </c>
      <c r="B1123" t="s">
        <v>34</v>
      </c>
      <c r="C1123" t="s">
        <v>34</v>
      </c>
      <c r="D1123" t="s">
        <v>34</v>
      </c>
      <c r="E1123" t="s">
        <v>34</v>
      </c>
      <c r="F1123" t="s">
        <v>34</v>
      </c>
      <c r="G1123" t="s">
        <v>34</v>
      </c>
      <c r="H1123" t="s">
        <v>34</v>
      </c>
      <c r="I1123" t="s">
        <v>34</v>
      </c>
      <c r="J1123" t="s">
        <v>34</v>
      </c>
      <c r="K1123" t="s">
        <v>34</v>
      </c>
    </row>
    <row r="1124" spans="1:11" x14ac:dyDescent="0.25">
      <c r="A1124" t="s">
        <v>34</v>
      </c>
      <c r="B1124" t="s">
        <v>34</v>
      </c>
      <c r="C1124" t="s">
        <v>34</v>
      </c>
      <c r="D1124" t="s">
        <v>34</v>
      </c>
      <c r="E1124" t="s">
        <v>34</v>
      </c>
      <c r="F1124" t="s">
        <v>34</v>
      </c>
      <c r="G1124" t="s">
        <v>34</v>
      </c>
      <c r="H1124" t="s">
        <v>34</v>
      </c>
      <c r="I1124" t="s">
        <v>34</v>
      </c>
      <c r="J1124" t="s">
        <v>34</v>
      </c>
      <c r="K1124" t="s">
        <v>34</v>
      </c>
    </row>
    <row r="1125" spans="1:11" x14ac:dyDescent="0.25">
      <c r="A1125" t="s">
        <v>34</v>
      </c>
      <c r="B1125" t="s">
        <v>34</v>
      </c>
      <c r="C1125" t="s">
        <v>34</v>
      </c>
      <c r="D1125" t="s">
        <v>34</v>
      </c>
      <c r="E1125" t="s">
        <v>34</v>
      </c>
      <c r="F1125" t="s">
        <v>34</v>
      </c>
      <c r="G1125" t="s">
        <v>34</v>
      </c>
      <c r="H1125" t="s">
        <v>34</v>
      </c>
      <c r="I1125" t="s">
        <v>34</v>
      </c>
      <c r="J1125" t="s">
        <v>34</v>
      </c>
      <c r="K1125" t="s">
        <v>34</v>
      </c>
    </row>
    <row r="1126" spans="1:11" x14ac:dyDescent="0.25">
      <c r="A1126" t="s">
        <v>34</v>
      </c>
      <c r="B1126" t="s">
        <v>34</v>
      </c>
      <c r="C1126" t="s">
        <v>34</v>
      </c>
      <c r="D1126" t="s">
        <v>34</v>
      </c>
      <c r="E1126" t="s">
        <v>34</v>
      </c>
      <c r="F1126" t="s">
        <v>34</v>
      </c>
      <c r="G1126" t="s">
        <v>34</v>
      </c>
      <c r="H1126" t="s">
        <v>34</v>
      </c>
      <c r="I1126" t="s">
        <v>34</v>
      </c>
      <c r="J1126" t="s">
        <v>34</v>
      </c>
      <c r="K1126" t="s">
        <v>34</v>
      </c>
    </row>
    <row r="1127" spans="1:11" x14ac:dyDescent="0.25">
      <c r="A1127" t="s">
        <v>34</v>
      </c>
      <c r="B1127" t="s">
        <v>34</v>
      </c>
      <c r="C1127" t="s">
        <v>34</v>
      </c>
      <c r="D1127" t="s">
        <v>34</v>
      </c>
      <c r="E1127" t="s">
        <v>34</v>
      </c>
      <c r="F1127" t="s">
        <v>34</v>
      </c>
      <c r="G1127" t="s">
        <v>34</v>
      </c>
      <c r="H1127" t="s">
        <v>34</v>
      </c>
      <c r="I1127" t="s">
        <v>34</v>
      </c>
      <c r="J1127" t="s">
        <v>34</v>
      </c>
      <c r="K1127" t="s">
        <v>34</v>
      </c>
    </row>
    <row r="1128" spans="1:11" x14ac:dyDescent="0.25">
      <c r="A1128" t="s">
        <v>34</v>
      </c>
      <c r="B1128" t="s">
        <v>34</v>
      </c>
      <c r="C1128" t="s">
        <v>34</v>
      </c>
      <c r="D1128" t="s">
        <v>34</v>
      </c>
      <c r="E1128" t="s">
        <v>34</v>
      </c>
      <c r="F1128" t="s">
        <v>34</v>
      </c>
      <c r="G1128" t="s">
        <v>34</v>
      </c>
      <c r="H1128" t="s">
        <v>34</v>
      </c>
      <c r="I1128" t="s">
        <v>34</v>
      </c>
      <c r="J1128" t="s">
        <v>34</v>
      </c>
      <c r="K1128" t="s">
        <v>34</v>
      </c>
    </row>
    <row r="1129" spans="1:11" x14ac:dyDescent="0.25">
      <c r="A1129" t="s">
        <v>34</v>
      </c>
      <c r="B1129" t="s">
        <v>34</v>
      </c>
      <c r="C1129" t="s">
        <v>34</v>
      </c>
      <c r="D1129" t="s">
        <v>34</v>
      </c>
      <c r="E1129" t="s">
        <v>34</v>
      </c>
      <c r="F1129" t="s">
        <v>34</v>
      </c>
      <c r="G1129" t="s">
        <v>34</v>
      </c>
      <c r="H1129" t="s">
        <v>34</v>
      </c>
      <c r="I1129" t="s">
        <v>34</v>
      </c>
      <c r="J1129" t="s">
        <v>34</v>
      </c>
      <c r="K1129" t="s">
        <v>34</v>
      </c>
    </row>
    <row r="1130" spans="1:11" x14ac:dyDescent="0.25">
      <c r="A1130" t="s">
        <v>34</v>
      </c>
      <c r="B1130" t="s">
        <v>34</v>
      </c>
      <c r="C1130" t="s">
        <v>34</v>
      </c>
      <c r="D1130" t="s">
        <v>34</v>
      </c>
      <c r="E1130" t="s">
        <v>34</v>
      </c>
      <c r="F1130" t="s">
        <v>34</v>
      </c>
      <c r="G1130" t="s">
        <v>34</v>
      </c>
      <c r="H1130" t="s">
        <v>34</v>
      </c>
      <c r="I1130" t="s">
        <v>34</v>
      </c>
      <c r="J1130" t="s">
        <v>34</v>
      </c>
      <c r="K1130" t="s">
        <v>34</v>
      </c>
    </row>
    <row r="1131" spans="1:11" x14ac:dyDescent="0.25">
      <c r="A1131" t="s">
        <v>34</v>
      </c>
      <c r="B1131" t="s">
        <v>34</v>
      </c>
      <c r="C1131" t="s">
        <v>34</v>
      </c>
      <c r="D1131" t="s">
        <v>34</v>
      </c>
      <c r="E1131" t="s">
        <v>34</v>
      </c>
      <c r="F1131" t="s">
        <v>34</v>
      </c>
      <c r="G1131" t="s">
        <v>34</v>
      </c>
      <c r="H1131" t="s">
        <v>34</v>
      </c>
      <c r="I1131" t="s">
        <v>34</v>
      </c>
      <c r="J1131" t="s">
        <v>34</v>
      </c>
      <c r="K1131" t="s">
        <v>34</v>
      </c>
    </row>
    <row r="1132" spans="1:11" x14ac:dyDescent="0.25">
      <c r="A1132" t="s">
        <v>34</v>
      </c>
      <c r="B1132" t="s">
        <v>34</v>
      </c>
      <c r="C1132" t="s">
        <v>34</v>
      </c>
      <c r="D1132" t="s">
        <v>34</v>
      </c>
      <c r="E1132" t="s">
        <v>34</v>
      </c>
      <c r="F1132" t="s">
        <v>34</v>
      </c>
      <c r="G1132" t="s">
        <v>34</v>
      </c>
      <c r="H1132" t="s">
        <v>34</v>
      </c>
      <c r="I1132" t="s">
        <v>34</v>
      </c>
      <c r="J1132" t="s">
        <v>34</v>
      </c>
      <c r="K1132" t="s">
        <v>34</v>
      </c>
    </row>
    <row r="1133" spans="1:11" x14ac:dyDescent="0.25">
      <c r="A1133" t="s">
        <v>34</v>
      </c>
      <c r="B1133" t="s">
        <v>34</v>
      </c>
      <c r="C1133" t="s">
        <v>34</v>
      </c>
      <c r="D1133" t="s">
        <v>34</v>
      </c>
      <c r="E1133" t="s">
        <v>34</v>
      </c>
      <c r="F1133" t="s">
        <v>34</v>
      </c>
      <c r="G1133" t="s">
        <v>34</v>
      </c>
      <c r="H1133" t="s">
        <v>34</v>
      </c>
      <c r="I1133" t="s">
        <v>34</v>
      </c>
      <c r="J1133" t="s">
        <v>34</v>
      </c>
      <c r="K1133" t="s">
        <v>34</v>
      </c>
    </row>
    <row r="1134" spans="1:11" x14ac:dyDescent="0.25">
      <c r="A1134" t="s">
        <v>34</v>
      </c>
      <c r="B1134" t="s">
        <v>34</v>
      </c>
      <c r="C1134" t="s">
        <v>34</v>
      </c>
      <c r="D1134" t="s">
        <v>34</v>
      </c>
      <c r="E1134" t="s">
        <v>34</v>
      </c>
      <c r="F1134" t="s">
        <v>34</v>
      </c>
      <c r="G1134" t="s">
        <v>34</v>
      </c>
      <c r="H1134" t="s">
        <v>34</v>
      </c>
      <c r="I1134" t="s">
        <v>34</v>
      </c>
      <c r="J1134" t="s">
        <v>34</v>
      </c>
      <c r="K1134" t="s">
        <v>34</v>
      </c>
    </row>
    <row r="1135" spans="1:11" x14ac:dyDescent="0.25">
      <c r="A1135" t="s">
        <v>34</v>
      </c>
      <c r="B1135" t="s">
        <v>34</v>
      </c>
      <c r="C1135" t="s">
        <v>34</v>
      </c>
      <c r="D1135" t="s">
        <v>34</v>
      </c>
      <c r="E1135" t="s">
        <v>34</v>
      </c>
      <c r="F1135" t="s">
        <v>34</v>
      </c>
      <c r="G1135" t="s">
        <v>34</v>
      </c>
      <c r="H1135" t="s">
        <v>34</v>
      </c>
      <c r="I1135" t="s">
        <v>34</v>
      </c>
      <c r="J1135" t="s">
        <v>34</v>
      </c>
      <c r="K1135" t="s">
        <v>34</v>
      </c>
    </row>
    <row r="1136" spans="1:11" x14ac:dyDescent="0.25">
      <c r="A1136" t="s">
        <v>34</v>
      </c>
      <c r="B1136" t="s">
        <v>34</v>
      </c>
      <c r="C1136" t="s">
        <v>34</v>
      </c>
      <c r="D1136" t="s">
        <v>34</v>
      </c>
      <c r="E1136" t="s">
        <v>34</v>
      </c>
      <c r="F1136" t="s">
        <v>34</v>
      </c>
      <c r="G1136" t="s">
        <v>34</v>
      </c>
      <c r="H1136" t="s">
        <v>34</v>
      </c>
      <c r="I1136" t="s">
        <v>34</v>
      </c>
      <c r="J1136" t="s">
        <v>34</v>
      </c>
      <c r="K1136" t="s">
        <v>34</v>
      </c>
    </row>
    <row r="1137" spans="1:11" x14ac:dyDescent="0.25">
      <c r="A1137" t="s">
        <v>34</v>
      </c>
      <c r="B1137" t="s">
        <v>34</v>
      </c>
      <c r="C1137" t="s">
        <v>34</v>
      </c>
      <c r="D1137" t="s">
        <v>34</v>
      </c>
      <c r="E1137" t="s">
        <v>34</v>
      </c>
      <c r="F1137" t="s">
        <v>34</v>
      </c>
      <c r="G1137" t="s">
        <v>34</v>
      </c>
      <c r="H1137" t="s">
        <v>34</v>
      </c>
      <c r="I1137" t="s">
        <v>34</v>
      </c>
      <c r="J1137" t="s">
        <v>34</v>
      </c>
      <c r="K1137" t="s">
        <v>34</v>
      </c>
    </row>
    <row r="1138" spans="1:11" x14ac:dyDescent="0.25">
      <c r="A1138" t="s">
        <v>34</v>
      </c>
      <c r="B1138" t="s">
        <v>34</v>
      </c>
      <c r="C1138" t="s">
        <v>34</v>
      </c>
      <c r="D1138" t="s">
        <v>34</v>
      </c>
      <c r="E1138" t="s">
        <v>34</v>
      </c>
      <c r="F1138" t="s">
        <v>34</v>
      </c>
      <c r="G1138" t="s">
        <v>34</v>
      </c>
      <c r="H1138" t="s">
        <v>34</v>
      </c>
      <c r="I1138" t="s">
        <v>34</v>
      </c>
      <c r="J1138" t="s">
        <v>34</v>
      </c>
      <c r="K1138" t="s">
        <v>34</v>
      </c>
    </row>
    <row r="1139" spans="1:11" x14ac:dyDescent="0.25">
      <c r="A1139" t="s">
        <v>34</v>
      </c>
      <c r="B1139" t="s">
        <v>34</v>
      </c>
      <c r="C1139" t="s">
        <v>34</v>
      </c>
      <c r="D1139" t="s">
        <v>34</v>
      </c>
      <c r="E1139" t="s">
        <v>34</v>
      </c>
      <c r="F1139" t="s">
        <v>34</v>
      </c>
      <c r="G1139" t="s">
        <v>34</v>
      </c>
      <c r="H1139" t="s">
        <v>34</v>
      </c>
      <c r="I1139" t="s">
        <v>34</v>
      </c>
      <c r="J1139" t="s">
        <v>34</v>
      </c>
      <c r="K1139" t="s">
        <v>34</v>
      </c>
    </row>
    <row r="1140" spans="1:11" x14ac:dyDescent="0.25">
      <c r="A1140" t="s">
        <v>34</v>
      </c>
      <c r="B1140" t="s">
        <v>34</v>
      </c>
      <c r="C1140" t="s">
        <v>34</v>
      </c>
      <c r="D1140" t="s">
        <v>34</v>
      </c>
      <c r="E1140" t="s">
        <v>34</v>
      </c>
      <c r="F1140" t="s">
        <v>34</v>
      </c>
      <c r="G1140" t="s">
        <v>34</v>
      </c>
      <c r="H1140" t="s">
        <v>34</v>
      </c>
      <c r="I1140" t="s">
        <v>34</v>
      </c>
      <c r="J1140" t="s">
        <v>34</v>
      </c>
      <c r="K1140" t="s">
        <v>34</v>
      </c>
    </row>
    <row r="1141" spans="1:11" x14ac:dyDescent="0.25">
      <c r="A1141" t="s">
        <v>34</v>
      </c>
      <c r="B1141" t="s">
        <v>34</v>
      </c>
      <c r="C1141" t="s">
        <v>34</v>
      </c>
      <c r="D1141" t="s">
        <v>34</v>
      </c>
      <c r="E1141" t="s">
        <v>34</v>
      </c>
      <c r="F1141" t="s">
        <v>34</v>
      </c>
      <c r="G1141" t="s">
        <v>34</v>
      </c>
      <c r="H1141" t="s">
        <v>34</v>
      </c>
      <c r="I1141" t="s">
        <v>34</v>
      </c>
      <c r="J1141" t="s">
        <v>34</v>
      </c>
      <c r="K1141" t="s">
        <v>34</v>
      </c>
    </row>
    <row r="1142" spans="1:11" x14ac:dyDescent="0.25">
      <c r="A1142" t="s">
        <v>34</v>
      </c>
      <c r="B1142" t="s">
        <v>34</v>
      </c>
      <c r="C1142" t="s">
        <v>34</v>
      </c>
      <c r="D1142" t="s">
        <v>34</v>
      </c>
      <c r="E1142" t="s">
        <v>34</v>
      </c>
      <c r="F1142" t="s">
        <v>34</v>
      </c>
      <c r="G1142" t="s">
        <v>34</v>
      </c>
      <c r="H1142" t="s">
        <v>34</v>
      </c>
      <c r="I1142" t="s">
        <v>34</v>
      </c>
      <c r="J1142" t="s">
        <v>34</v>
      </c>
      <c r="K1142" t="s">
        <v>34</v>
      </c>
    </row>
    <row r="1143" spans="1:11" x14ac:dyDescent="0.25">
      <c r="A1143" t="s">
        <v>34</v>
      </c>
      <c r="B1143" t="s">
        <v>34</v>
      </c>
      <c r="C1143" t="s">
        <v>34</v>
      </c>
      <c r="D1143" t="s">
        <v>34</v>
      </c>
      <c r="E1143" t="s">
        <v>34</v>
      </c>
      <c r="F1143" t="s">
        <v>34</v>
      </c>
      <c r="G1143" t="s">
        <v>34</v>
      </c>
      <c r="H1143" t="s">
        <v>34</v>
      </c>
      <c r="I1143" t="s">
        <v>34</v>
      </c>
      <c r="J1143" t="s">
        <v>34</v>
      </c>
      <c r="K1143" t="s">
        <v>34</v>
      </c>
    </row>
    <row r="1144" spans="1:11" x14ac:dyDescent="0.25">
      <c r="A1144" t="s">
        <v>34</v>
      </c>
      <c r="B1144" t="s">
        <v>34</v>
      </c>
      <c r="C1144" t="s">
        <v>34</v>
      </c>
      <c r="D1144" t="s">
        <v>34</v>
      </c>
      <c r="E1144" t="s">
        <v>34</v>
      </c>
      <c r="F1144" t="s">
        <v>34</v>
      </c>
      <c r="G1144" t="s">
        <v>34</v>
      </c>
      <c r="H1144" t="s">
        <v>34</v>
      </c>
      <c r="I1144" t="s">
        <v>34</v>
      </c>
      <c r="J1144" t="s">
        <v>34</v>
      </c>
      <c r="K1144" t="s">
        <v>34</v>
      </c>
    </row>
    <row r="1145" spans="1:11" x14ac:dyDescent="0.25">
      <c r="A1145" t="s">
        <v>34</v>
      </c>
      <c r="B1145" t="s">
        <v>34</v>
      </c>
      <c r="C1145" t="s">
        <v>34</v>
      </c>
      <c r="D1145" t="s">
        <v>34</v>
      </c>
      <c r="E1145" t="s">
        <v>34</v>
      </c>
      <c r="F1145" t="s">
        <v>34</v>
      </c>
      <c r="G1145" t="s">
        <v>34</v>
      </c>
      <c r="H1145" t="s">
        <v>34</v>
      </c>
      <c r="I1145" t="s">
        <v>34</v>
      </c>
      <c r="J1145" t="s">
        <v>34</v>
      </c>
      <c r="K1145" t="s">
        <v>34</v>
      </c>
    </row>
    <row r="1146" spans="1:11" x14ac:dyDescent="0.25">
      <c r="A1146" t="s">
        <v>34</v>
      </c>
      <c r="B1146" t="s">
        <v>34</v>
      </c>
      <c r="C1146" t="s">
        <v>34</v>
      </c>
      <c r="D1146" t="s">
        <v>34</v>
      </c>
      <c r="E1146" t="s">
        <v>34</v>
      </c>
      <c r="F1146" t="s">
        <v>34</v>
      </c>
      <c r="G1146" t="s">
        <v>34</v>
      </c>
      <c r="H1146" t="s">
        <v>34</v>
      </c>
      <c r="I1146" t="s">
        <v>34</v>
      </c>
      <c r="J1146" t="s">
        <v>34</v>
      </c>
      <c r="K1146" t="s">
        <v>34</v>
      </c>
    </row>
    <row r="1147" spans="1:11" x14ac:dyDescent="0.25">
      <c r="A1147" t="s">
        <v>34</v>
      </c>
      <c r="B1147" t="s">
        <v>34</v>
      </c>
      <c r="C1147" t="s">
        <v>34</v>
      </c>
      <c r="D1147" t="s">
        <v>34</v>
      </c>
      <c r="E1147" t="s">
        <v>34</v>
      </c>
      <c r="F1147" t="s">
        <v>34</v>
      </c>
      <c r="G1147" t="s">
        <v>34</v>
      </c>
      <c r="H1147" t="s">
        <v>34</v>
      </c>
      <c r="I1147" t="s">
        <v>34</v>
      </c>
      <c r="J1147" t="s">
        <v>34</v>
      </c>
      <c r="K1147" t="s">
        <v>34</v>
      </c>
    </row>
    <row r="1148" spans="1:11" x14ac:dyDescent="0.25">
      <c r="A1148" t="s">
        <v>34</v>
      </c>
      <c r="B1148" t="s">
        <v>34</v>
      </c>
      <c r="C1148" t="s">
        <v>34</v>
      </c>
      <c r="D1148" t="s">
        <v>34</v>
      </c>
      <c r="E1148" t="s">
        <v>34</v>
      </c>
      <c r="F1148" t="s">
        <v>34</v>
      </c>
      <c r="G1148" t="s">
        <v>34</v>
      </c>
      <c r="H1148" t="s">
        <v>34</v>
      </c>
      <c r="I1148" t="s">
        <v>34</v>
      </c>
      <c r="J1148" t="s">
        <v>34</v>
      </c>
      <c r="K1148" t="s">
        <v>34</v>
      </c>
    </row>
    <row r="1149" spans="1:11" x14ac:dyDescent="0.25">
      <c r="A1149" t="s">
        <v>34</v>
      </c>
      <c r="B1149" t="s">
        <v>34</v>
      </c>
      <c r="C1149" t="s">
        <v>34</v>
      </c>
      <c r="D1149" t="s">
        <v>34</v>
      </c>
      <c r="E1149" t="s">
        <v>34</v>
      </c>
      <c r="F1149" t="s">
        <v>34</v>
      </c>
      <c r="G1149" t="s">
        <v>34</v>
      </c>
      <c r="H1149" t="s">
        <v>34</v>
      </c>
      <c r="I1149" t="s">
        <v>34</v>
      </c>
      <c r="J1149" t="s">
        <v>34</v>
      </c>
      <c r="K1149" t="s">
        <v>34</v>
      </c>
    </row>
    <row r="1150" spans="1:11" x14ac:dyDescent="0.25">
      <c r="A1150" t="s">
        <v>34</v>
      </c>
      <c r="B1150" t="s">
        <v>34</v>
      </c>
      <c r="C1150" t="s">
        <v>34</v>
      </c>
      <c r="D1150" t="s">
        <v>34</v>
      </c>
      <c r="E1150" t="s">
        <v>34</v>
      </c>
      <c r="F1150" t="s">
        <v>34</v>
      </c>
      <c r="G1150" t="s">
        <v>34</v>
      </c>
      <c r="H1150" t="s">
        <v>34</v>
      </c>
      <c r="I1150" t="s">
        <v>34</v>
      </c>
      <c r="J1150" t="s">
        <v>34</v>
      </c>
      <c r="K1150" t="s">
        <v>34</v>
      </c>
    </row>
    <row r="1151" spans="1:11" x14ac:dyDescent="0.25">
      <c r="A1151" t="s">
        <v>34</v>
      </c>
      <c r="B1151" t="s">
        <v>34</v>
      </c>
      <c r="C1151" t="s">
        <v>34</v>
      </c>
      <c r="D1151" t="s">
        <v>34</v>
      </c>
      <c r="E1151" t="s">
        <v>34</v>
      </c>
      <c r="F1151" t="s">
        <v>34</v>
      </c>
      <c r="G1151" t="s">
        <v>34</v>
      </c>
      <c r="H1151" t="s">
        <v>34</v>
      </c>
      <c r="I1151" t="s">
        <v>34</v>
      </c>
      <c r="J1151" t="s">
        <v>34</v>
      </c>
      <c r="K1151" t="s">
        <v>34</v>
      </c>
    </row>
    <row r="1152" spans="1:11" x14ac:dyDescent="0.25">
      <c r="A1152" t="s">
        <v>34</v>
      </c>
      <c r="B1152" t="s">
        <v>34</v>
      </c>
      <c r="C1152" t="s">
        <v>34</v>
      </c>
      <c r="D1152" t="s">
        <v>34</v>
      </c>
      <c r="E1152" t="s">
        <v>34</v>
      </c>
      <c r="F1152" t="s">
        <v>34</v>
      </c>
      <c r="G1152" t="s">
        <v>34</v>
      </c>
      <c r="H1152" t="s">
        <v>34</v>
      </c>
      <c r="I1152" t="s">
        <v>34</v>
      </c>
      <c r="J1152" t="s">
        <v>34</v>
      </c>
      <c r="K1152" t="s">
        <v>34</v>
      </c>
    </row>
    <row r="1153" spans="1:11" x14ac:dyDescent="0.25">
      <c r="A1153" t="s">
        <v>34</v>
      </c>
      <c r="B1153" t="s">
        <v>34</v>
      </c>
      <c r="C1153" t="s">
        <v>34</v>
      </c>
      <c r="D1153" t="s">
        <v>34</v>
      </c>
      <c r="E1153" t="s">
        <v>34</v>
      </c>
      <c r="F1153" t="s">
        <v>34</v>
      </c>
      <c r="G1153" t="s">
        <v>34</v>
      </c>
      <c r="H1153" t="s">
        <v>34</v>
      </c>
      <c r="I1153" t="s">
        <v>34</v>
      </c>
      <c r="J1153" t="s">
        <v>34</v>
      </c>
      <c r="K1153" t="s">
        <v>34</v>
      </c>
    </row>
    <row r="1154" spans="1:11" x14ac:dyDescent="0.25">
      <c r="A1154" t="s">
        <v>34</v>
      </c>
      <c r="B1154" t="s">
        <v>34</v>
      </c>
      <c r="C1154" t="s">
        <v>34</v>
      </c>
      <c r="D1154" t="s">
        <v>34</v>
      </c>
      <c r="E1154" t="s">
        <v>34</v>
      </c>
      <c r="F1154" t="s">
        <v>34</v>
      </c>
      <c r="G1154" t="s">
        <v>34</v>
      </c>
      <c r="H1154" t="s">
        <v>34</v>
      </c>
      <c r="I1154" t="s">
        <v>34</v>
      </c>
      <c r="J1154" t="s">
        <v>34</v>
      </c>
      <c r="K1154" t="s">
        <v>34</v>
      </c>
    </row>
    <row r="1155" spans="1:11" x14ac:dyDescent="0.25">
      <c r="A1155" t="s">
        <v>34</v>
      </c>
      <c r="B1155" t="s">
        <v>34</v>
      </c>
      <c r="C1155" t="s">
        <v>34</v>
      </c>
      <c r="D1155" t="s">
        <v>34</v>
      </c>
      <c r="E1155" t="s">
        <v>34</v>
      </c>
      <c r="F1155" t="s">
        <v>34</v>
      </c>
      <c r="G1155" t="s">
        <v>34</v>
      </c>
      <c r="H1155" t="s">
        <v>34</v>
      </c>
      <c r="I1155" t="s">
        <v>34</v>
      </c>
      <c r="J1155" t="s">
        <v>34</v>
      </c>
      <c r="K1155" t="s">
        <v>34</v>
      </c>
    </row>
    <row r="1156" spans="1:11" x14ac:dyDescent="0.25">
      <c r="A1156" t="s">
        <v>34</v>
      </c>
      <c r="B1156" t="s">
        <v>34</v>
      </c>
      <c r="C1156" t="s">
        <v>34</v>
      </c>
      <c r="D1156" t="s">
        <v>34</v>
      </c>
      <c r="E1156" t="s">
        <v>34</v>
      </c>
      <c r="F1156" t="s">
        <v>34</v>
      </c>
      <c r="G1156" t="s">
        <v>34</v>
      </c>
      <c r="H1156" t="s">
        <v>34</v>
      </c>
      <c r="I1156" t="s">
        <v>34</v>
      </c>
      <c r="J1156" t="s">
        <v>34</v>
      </c>
      <c r="K1156" t="s">
        <v>34</v>
      </c>
    </row>
    <row r="1157" spans="1:11" x14ac:dyDescent="0.25">
      <c r="A1157" t="s">
        <v>34</v>
      </c>
      <c r="B1157" t="s">
        <v>34</v>
      </c>
      <c r="C1157" t="s">
        <v>34</v>
      </c>
      <c r="D1157" t="s">
        <v>34</v>
      </c>
      <c r="E1157" t="s">
        <v>34</v>
      </c>
      <c r="F1157" t="s">
        <v>34</v>
      </c>
      <c r="G1157" t="s">
        <v>34</v>
      </c>
      <c r="H1157" t="s">
        <v>34</v>
      </c>
      <c r="I1157" t="s">
        <v>34</v>
      </c>
      <c r="J1157" t="s">
        <v>34</v>
      </c>
      <c r="K1157" t="s">
        <v>34</v>
      </c>
    </row>
    <row r="1158" spans="1:11" x14ac:dyDescent="0.25">
      <c r="A1158" t="s">
        <v>34</v>
      </c>
      <c r="B1158" t="s">
        <v>34</v>
      </c>
      <c r="C1158" t="s">
        <v>34</v>
      </c>
      <c r="D1158" t="s">
        <v>34</v>
      </c>
      <c r="E1158" t="s">
        <v>34</v>
      </c>
      <c r="F1158" t="s">
        <v>34</v>
      </c>
      <c r="G1158" t="s">
        <v>34</v>
      </c>
      <c r="H1158" t="s">
        <v>34</v>
      </c>
      <c r="I1158" t="s">
        <v>34</v>
      </c>
      <c r="J1158" t="s">
        <v>34</v>
      </c>
      <c r="K1158" t="s">
        <v>34</v>
      </c>
    </row>
    <row r="1159" spans="1:11" x14ac:dyDescent="0.25">
      <c r="A1159" t="s">
        <v>34</v>
      </c>
      <c r="B1159" t="s">
        <v>34</v>
      </c>
      <c r="C1159" t="s">
        <v>34</v>
      </c>
      <c r="D1159" t="s">
        <v>34</v>
      </c>
      <c r="E1159" t="s">
        <v>34</v>
      </c>
      <c r="F1159" t="s">
        <v>34</v>
      </c>
      <c r="G1159" t="s">
        <v>34</v>
      </c>
      <c r="H1159" t="s">
        <v>34</v>
      </c>
      <c r="I1159" t="s">
        <v>34</v>
      </c>
      <c r="J1159" t="s">
        <v>34</v>
      </c>
      <c r="K1159" t="s">
        <v>34</v>
      </c>
    </row>
    <row r="1160" spans="1:11" x14ac:dyDescent="0.25">
      <c r="A1160" t="s">
        <v>34</v>
      </c>
      <c r="B1160" t="s">
        <v>34</v>
      </c>
      <c r="C1160" t="s">
        <v>34</v>
      </c>
      <c r="D1160" t="s">
        <v>34</v>
      </c>
      <c r="E1160" t="s">
        <v>34</v>
      </c>
      <c r="F1160" t="s">
        <v>34</v>
      </c>
      <c r="G1160" t="s">
        <v>34</v>
      </c>
      <c r="H1160" t="s">
        <v>34</v>
      </c>
      <c r="I1160" t="s">
        <v>34</v>
      </c>
      <c r="J1160" t="s">
        <v>34</v>
      </c>
      <c r="K1160" t="s">
        <v>34</v>
      </c>
    </row>
    <row r="1161" spans="1:11" x14ac:dyDescent="0.25">
      <c r="A1161" t="s">
        <v>34</v>
      </c>
      <c r="B1161" t="s">
        <v>34</v>
      </c>
      <c r="C1161" t="s">
        <v>34</v>
      </c>
      <c r="D1161" t="s">
        <v>34</v>
      </c>
      <c r="E1161" t="s">
        <v>34</v>
      </c>
      <c r="F1161" t="s">
        <v>34</v>
      </c>
      <c r="G1161" t="s">
        <v>34</v>
      </c>
      <c r="H1161" t="s">
        <v>34</v>
      </c>
      <c r="I1161" t="s">
        <v>34</v>
      </c>
      <c r="J1161" t="s">
        <v>34</v>
      </c>
      <c r="K1161" t="s">
        <v>34</v>
      </c>
    </row>
    <row r="1162" spans="1:11" x14ac:dyDescent="0.25">
      <c r="A1162" t="s">
        <v>34</v>
      </c>
      <c r="B1162" t="s">
        <v>34</v>
      </c>
      <c r="C1162" t="s">
        <v>34</v>
      </c>
      <c r="D1162" t="s">
        <v>34</v>
      </c>
      <c r="E1162" t="s">
        <v>34</v>
      </c>
      <c r="F1162" t="s">
        <v>34</v>
      </c>
      <c r="G1162" t="s">
        <v>34</v>
      </c>
      <c r="H1162" t="s">
        <v>34</v>
      </c>
      <c r="I1162" t="s">
        <v>34</v>
      </c>
      <c r="J1162" t="s">
        <v>34</v>
      </c>
      <c r="K1162" t="s">
        <v>34</v>
      </c>
    </row>
    <row r="1163" spans="1:11" x14ac:dyDescent="0.25">
      <c r="A1163" t="s">
        <v>34</v>
      </c>
      <c r="B1163" t="s">
        <v>34</v>
      </c>
      <c r="C1163" t="s">
        <v>34</v>
      </c>
      <c r="D1163" t="s">
        <v>34</v>
      </c>
      <c r="E1163" t="s">
        <v>34</v>
      </c>
      <c r="F1163" t="s">
        <v>34</v>
      </c>
      <c r="G1163" t="s">
        <v>34</v>
      </c>
      <c r="H1163" t="s">
        <v>34</v>
      </c>
      <c r="I1163" t="s">
        <v>34</v>
      </c>
      <c r="J1163" t="s">
        <v>34</v>
      </c>
      <c r="K1163" t="s">
        <v>34</v>
      </c>
    </row>
    <row r="1164" spans="1:11" x14ac:dyDescent="0.25">
      <c r="A1164" t="s">
        <v>34</v>
      </c>
      <c r="B1164" t="s">
        <v>34</v>
      </c>
      <c r="C1164" t="s">
        <v>34</v>
      </c>
      <c r="D1164" t="s">
        <v>34</v>
      </c>
      <c r="E1164" t="s">
        <v>34</v>
      </c>
      <c r="F1164" t="s">
        <v>34</v>
      </c>
      <c r="G1164" t="s">
        <v>34</v>
      </c>
      <c r="H1164" t="s">
        <v>34</v>
      </c>
      <c r="I1164" t="s">
        <v>34</v>
      </c>
      <c r="J1164" t="s">
        <v>34</v>
      </c>
      <c r="K1164" t="s">
        <v>34</v>
      </c>
    </row>
    <row r="1165" spans="1:11" x14ac:dyDescent="0.25">
      <c r="A1165" t="s">
        <v>34</v>
      </c>
      <c r="B1165" t="s">
        <v>34</v>
      </c>
      <c r="C1165" t="s">
        <v>34</v>
      </c>
      <c r="D1165" t="s">
        <v>34</v>
      </c>
      <c r="E1165" t="s">
        <v>34</v>
      </c>
      <c r="F1165" t="s">
        <v>34</v>
      </c>
      <c r="G1165" t="s">
        <v>34</v>
      </c>
      <c r="H1165" t="s">
        <v>34</v>
      </c>
      <c r="I1165" t="s">
        <v>34</v>
      </c>
      <c r="J1165" t="s">
        <v>34</v>
      </c>
      <c r="K1165" t="s">
        <v>34</v>
      </c>
    </row>
    <row r="1166" spans="1:11" x14ac:dyDescent="0.25">
      <c r="A1166" t="s">
        <v>34</v>
      </c>
      <c r="B1166" t="s">
        <v>34</v>
      </c>
      <c r="C1166" t="s">
        <v>34</v>
      </c>
      <c r="D1166" t="s">
        <v>34</v>
      </c>
      <c r="E1166" t="s">
        <v>34</v>
      </c>
      <c r="F1166" t="s">
        <v>34</v>
      </c>
      <c r="G1166" t="s">
        <v>34</v>
      </c>
      <c r="H1166" t="s">
        <v>34</v>
      </c>
      <c r="I1166" t="s">
        <v>34</v>
      </c>
      <c r="J1166" t="s">
        <v>34</v>
      </c>
      <c r="K1166" t="s">
        <v>34</v>
      </c>
    </row>
    <row r="1167" spans="1:11" x14ac:dyDescent="0.25">
      <c r="A1167" t="s">
        <v>34</v>
      </c>
      <c r="B1167" t="s">
        <v>34</v>
      </c>
      <c r="C1167" t="s">
        <v>34</v>
      </c>
      <c r="D1167" t="s">
        <v>34</v>
      </c>
      <c r="E1167" t="s">
        <v>34</v>
      </c>
      <c r="F1167" t="s">
        <v>34</v>
      </c>
      <c r="G1167" t="s">
        <v>34</v>
      </c>
      <c r="H1167" t="s">
        <v>34</v>
      </c>
      <c r="I1167" t="s">
        <v>34</v>
      </c>
      <c r="J1167" t="s">
        <v>34</v>
      </c>
      <c r="K1167" t="s">
        <v>34</v>
      </c>
    </row>
    <row r="1168" spans="1:11" x14ac:dyDescent="0.25">
      <c r="A1168" t="s">
        <v>34</v>
      </c>
      <c r="B1168" t="s">
        <v>34</v>
      </c>
      <c r="C1168" t="s">
        <v>34</v>
      </c>
      <c r="D1168" t="s">
        <v>34</v>
      </c>
      <c r="E1168" t="s">
        <v>34</v>
      </c>
      <c r="F1168" t="s">
        <v>34</v>
      </c>
      <c r="G1168" t="s">
        <v>34</v>
      </c>
      <c r="H1168" t="s">
        <v>34</v>
      </c>
      <c r="I1168" t="s">
        <v>34</v>
      </c>
      <c r="J1168" t="s">
        <v>34</v>
      </c>
      <c r="K1168" t="s">
        <v>34</v>
      </c>
    </row>
    <row r="1169" spans="1:11" x14ac:dyDescent="0.25">
      <c r="A1169" t="s">
        <v>34</v>
      </c>
      <c r="B1169" t="s">
        <v>34</v>
      </c>
      <c r="C1169" t="s">
        <v>34</v>
      </c>
      <c r="D1169" t="s">
        <v>34</v>
      </c>
      <c r="E1169" t="s">
        <v>34</v>
      </c>
      <c r="F1169" t="s">
        <v>34</v>
      </c>
      <c r="G1169" t="s">
        <v>34</v>
      </c>
      <c r="H1169" t="s">
        <v>34</v>
      </c>
      <c r="I1169" t="s">
        <v>34</v>
      </c>
      <c r="J1169" t="s">
        <v>34</v>
      </c>
      <c r="K1169" t="s">
        <v>34</v>
      </c>
    </row>
    <row r="1170" spans="1:11" x14ac:dyDescent="0.25">
      <c r="A1170" t="s">
        <v>34</v>
      </c>
      <c r="B1170" t="s">
        <v>34</v>
      </c>
      <c r="C1170" t="s">
        <v>34</v>
      </c>
      <c r="D1170" t="s">
        <v>34</v>
      </c>
      <c r="E1170" t="s">
        <v>34</v>
      </c>
      <c r="F1170" t="s">
        <v>34</v>
      </c>
      <c r="G1170" t="s">
        <v>34</v>
      </c>
      <c r="H1170" t="s">
        <v>34</v>
      </c>
      <c r="I1170" t="s">
        <v>34</v>
      </c>
      <c r="J1170" t="s">
        <v>34</v>
      </c>
      <c r="K1170" t="s">
        <v>34</v>
      </c>
    </row>
    <row r="1171" spans="1:11" x14ac:dyDescent="0.25">
      <c r="A1171" t="s">
        <v>34</v>
      </c>
      <c r="B1171" t="s">
        <v>34</v>
      </c>
      <c r="C1171" t="s">
        <v>34</v>
      </c>
      <c r="D1171" t="s">
        <v>34</v>
      </c>
      <c r="E1171" t="s">
        <v>34</v>
      </c>
      <c r="F1171" t="s">
        <v>34</v>
      </c>
      <c r="G1171" t="s">
        <v>34</v>
      </c>
      <c r="H1171" t="s">
        <v>34</v>
      </c>
      <c r="I1171" t="s">
        <v>34</v>
      </c>
      <c r="J1171" t="s">
        <v>34</v>
      </c>
      <c r="K1171" t="s">
        <v>34</v>
      </c>
    </row>
    <row r="1172" spans="1:11" x14ac:dyDescent="0.25">
      <c r="A1172" t="s">
        <v>34</v>
      </c>
      <c r="B1172" t="s">
        <v>34</v>
      </c>
      <c r="C1172" t="s">
        <v>34</v>
      </c>
      <c r="D1172" t="s">
        <v>34</v>
      </c>
      <c r="E1172" t="s">
        <v>34</v>
      </c>
      <c r="F1172" t="s">
        <v>34</v>
      </c>
      <c r="G1172" t="s">
        <v>34</v>
      </c>
      <c r="H1172" t="s">
        <v>34</v>
      </c>
      <c r="I1172" t="s">
        <v>34</v>
      </c>
      <c r="J1172" t="s">
        <v>34</v>
      </c>
      <c r="K1172" t="s">
        <v>34</v>
      </c>
    </row>
    <row r="1173" spans="1:11" x14ac:dyDescent="0.25">
      <c r="A1173" t="s">
        <v>34</v>
      </c>
      <c r="B1173" t="s">
        <v>34</v>
      </c>
      <c r="C1173" t="s">
        <v>34</v>
      </c>
      <c r="D1173" t="s">
        <v>34</v>
      </c>
      <c r="E1173" t="s">
        <v>34</v>
      </c>
      <c r="F1173" t="s">
        <v>34</v>
      </c>
      <c r="G1173" t="s">
        <v>34</v>
      </c>
      <c r="H1173" t="s">
        <v>34</v>
      </c>
      <c r="I1173" t="s">
        <v>34</v>
      </c>
      <c r="J1173" t="s">
        <v>34</v>
      </c>
      <c r="K1173" t="s">
        <v>34</v>
      </c>
    </row>
    <row r="1174" spans="1:11" x14ac:dyDescent="0.25">
      <c r="A1174" t="s">
        <v>34</v>
      </c>
      <c r="B1174" t="s">
        <v>34</v>
      </c>
      <c r="C1174" t="s">
        <v>34</v>
      </c>
      <c r="D1174" t="s">
        <v>34</v>
      </c>
      <c r="E1174" t="s">
        <v>34</v>
      </c>
      <c r="F1174" t="s">
        <v>34</v>
      </c>
      <c r="G1174" t="s">
        <v>34</v>
      </c>
      <c r="H1174" t="s">
        <v>34</v>
      </c>
      <c r="I1174" t="s">
        <v>34</v>
      </c>
      <c r="J1174" t="s">
        <v>34</v>
      </c>
      <c r="K1174" t="s">
        <v>34</v>
      </c>
    </row>
    <row r="1175" spans="1:11" x14ac:dyDescent="0.25">
      <c r="A1175" t="s">
        <v>34</v>
      </c>
      <c r="B1175" t="s">
        <v>34</v>
      </c>
      <c r="C1175" t="s">
        <v>34</v>
      </c>
      <c r="D1175" t="s">
        <v>34</v>
      </c>
      <c r="E1175" t="s">
        <v>34</v>
      </c>
      <c r="F1175" t="s">
        <v>34</v>
      </c>
      <c r="G1175" t="s">
        <v>34</v>
      </c>
      <c r="H1175" t="s">
        <v>34</v>
      </c>
      <c r="I1175" t="s">
        <v>34</v>
      </c>
      <c r="J1175" t="s">
        <v>34</v>
      </c>
      <c r="K1175" t="s">
        <v>34</v>
      </c>
    </row>
    <row r="1176" spans="1:11" x14ac:dyDescent="0.25">
      <c r="A1176" t="s">
        <v>34</v>
      </c>
      <c r="B1176" t="s">
        <v>34</v>
      </c>
      <c r="C1176" t="s">
        <v>34</v>
      </c>
      <c r="D1176" t="s">
        <v>34</v>
      </c>
      <c r="E1176" t="s">
        <v>34</v>
      </c>
      <c r="F1176" t="s">
        <v>34</v>
      </c>
      <c r="G1176" t="s">
        <v>34</v>
      </c>
      <c r="H1176" t="s">
        <v>34</v>
      </c>
      <c r="I1176" t="s">
        <v>34</v>
      </c>
      <c r="J1176" t="s">
        <v>34</v>
      </c>
      <c r="K1176" t="s">
        <v>34</v>
      </c>
    </row>
    <row r="1177" spans="1:11" x14ac:dyDescent="0.25">
      <c r="A1177" t="s">
        <v>34</v>
      </c>
      <c r="B1177" t="s">
        <v>34</v>
      </c>
      <c r="C1177" t="s">
        <v>34</v>
      </c>
      <c r="D1177" t="s">
        <v>34</v>
      </c>
      <c r="E1177" t="s">
        <v>34</v>
      </c>
      <c r="F1177" t="s">
        <v>34</v>
      </c>
      <c r="G1177" t="s">
        <v>34</v>
      </c>
      <c r="H1177" t="s">
        <v>34</v>
      </c>
      <c r="I1177" t="s">
        <v>34</v>
      </c>
      <c r="J1177" t="s">
        <v>34</v>
      </c>
      <c r="K1177" t="s">
        <v>34</v>
      </c>
    </row>
    <row r="1178" spans="1:11" x14ac:dyDescent="0.25">
      <c r="A1178" t="s">
        <v>34</v>
      </c>
      <c r="B1178" t="s">
        <v>34</v>
      </c>
      <c r="C1178" t="s">
        <v>34</v>
      </c>
      <c r="D1178" t="s">
        <v>34</v>
      </c>
      <c r="E1178" t="s">
        <v>34</v>
      </c>
      <c r="F1178" t="s">
        <v>34</v>
      </c>
      <c r="G1178" t="s">
        <v>34</v>
      </c>
      <c r="H1178" t="s">
        <v>34</v>
      </c>
      <c r="I1178" t="s">
        <v>34</v>
      </c>
      <c r="J1178" t="s">
        <v>34</v>
      </c>
      <c r="K1178" t="s">
        <v>34</v>
      </c>
    </row>
    <row r="1179" spans="1:11" x14ac:dyDescent="0.25">
      <c r="A1179" t="s">
        <v>34</v>
      </c>
      <c r="B1179" t="s">
        <v>34</v>
      </c>
      <c r="C1179" t="s">
        <v>34</v>
      </c>
      <c r="D1179" t="s">
        <v>34</v>
      </c>
      <c r="E1179" t="s">
        <v>34</v>
      </c>
      <c r="F1179" t="s">
        <v>34</v>
      </c>
      <c r="G1179" t="s">
        <v>34</v>
      </c>
      <c r="H1179" t="s">
        <v>34</v>
      </c>
      <c r="I1179" t="s">
        <v>34</v>
      </c>
      <c r="J1179" t="s">
        <v>34</v>
      </c>
      <c r="K1179" t="s">
        <v>34</v>
      </c>
    </row>
    <row r="1180" spans="1:11" x14ac:dyDescent="0.25">
      <c r="A1180" t="s">
        <v>34</v>
      </c>
      <c r="B1180" t="s">
        <v>34</v>
      </c>
      <c r="C1180" t="s">
        <v>34</v>
      </c>
      <c r="D1180" t="s">
        <v>34</v>
      </c>
      <c r="E1180" t="s">
        <v>34</v>
      </c>
      <c r="F1180" t="s">
        <v>34</v>
      </c>
      <c r="G1180" t="s">
        <v>34</v>
      </c>
      <c r="H1180" t="s">
        <v>34</v>
      </c>
      <c r="I1180" t="s">
        <v>34</v>
      </c>
      <c r="J1180" t="s">
        <v>34</v>
      </c>
      <c r="K1180" t="s">
        <v>34</v>
      </c>
    </row>
    <row r="1181" spans="1:11" x14ac:dyDescent="0.25">
      <c r="A1181" t="s">
        <v>34</v>
      </c>
      <c r="B1181" t="s">
        <v>34</v>
      </c>
      <c r="C1181" t="s">
        <v>34</v>
      </c>
      <c r="D1181" t="s">
        <v>34</v>
      </c>
      <c r="E1181" t="s">
        <v>34</v>
      </c>
      <c r="F1181" t="s">
        <v>34</v>
      </c>
      <c r="G1181" t="s">
        <v>34</v>
      </c>
      <c r="H1181" t="s">
        <v>34</v>
      </c>
      <c r="I1181" t="s">
        <v>34</v>
      </c>
      <c r="J1181" t="s">
        <v>34</v>
      </c>
      <c r="K1181" t="s">
        <v>34</v>
      </c>
    </row>
    <row r="1182" spans="1:11" x14ac:dyDescent="0.25">
      <c r="A1182" t="s">
        <v>34</v>
      </c>
      <c r="B1182" t="s">
        <v>34</v>
      </c>
      <c r="C1182" t="s">
        <v>34</v>
      </c>
      <c r="D1182" t="s">
        <v>34</v>
      </c>
      <c r="E1182" t="s">
        <v>34</v>
      </c>
      <c r="F1182" t="s">
        <v>34</v>
      </c>
      <c r="G1182" t="s">
        <v>34</v>
      </c>
      <c r="H1182" t="s">
        <v>34</v>
      </c>
      <c r="I1182" t="s">
        <v>34</v>
      </c>
      <c r="J1182" t="s">
        <v>34</v>
      </c>
      <c r="K1182" t="s">
        <v>34</v>
      </c>
    </row>
    <row r="1183" spans="1:11" x14ac:dyDescent="0.25">
      <c r="A1183" t="s">
        <v>34</v>
      </c>
      <c r="B1183" t="s">
        <v>34</v>
      </c>
      <c r="C1183" t="s">
        <v>34</v>
      </c>
      <c r="D1183" t="s">
        <v>34</v>
      </c>
      <c r="E1183" t="s">
        <v>34</v>
      </c>
      <c r="F1183" t="s">
        <v>34</v>
      </c>
      <c r="G1183" t="s">
        <v>34</v>
      </c>
      <c r="H1183" t="s">
        <v>34</v>
      </c>
      <c r="I1183" t="s">
        <v>34</v>
      </c>
      <c r="J1183" t="s">
        <v>34</v>
      </c>
      <c r="K1183" t="s">
        <v>34</v>
      </c>
    </row>
    <row r="1184" spans="1:11" x14ac:dyDescent="0.25">
      <c r="A1184" t="s">
        <v>34</v>
      </c>
      <c r="B1184" t="s">
        <v>34</v>
      </c>
      <c r="C1184" t="s">
        <v>34</v>
      </c>
      <c r="D1184" t="s">
        <v>34</v>
      </c>
      <c r="E1184" t="s">
        <v>34</v>
      </c>
      <c r="F1184" t="s">
        <v>34</v>
      </c>
      <c r="G1184" t="s">
        <v>34</v>
      </c>
      <c r="H1184" t="s">
        <v>34</v>
      </c>
      <c r="I1184" t="s">
        <v>34</v>
      </c>
      <c r="J1184" t="s">
        <v>34</v>
      </c>
      <c r="K1184" t="s">
        <v>34</v>
      </c>
    </row>
    <row r="1185" spans="1:11" x14ac:dyDescent="0.25">
      <c r="A1185" t="s">
        <v>34</v>
      </c>
      <c r="B1185" t="s">
        <v>34</v>
      </c>
      <c r="C1185" t="s">
        <v>34</v>
      </c>
      <c r="D1185" t="s">
        <v>34</v>
      </c>
      <c r="E1185" t="s">
        <v>34</v>
      </c>
      <c r="F1185" t="s">
        <v>34</v>
      </c>
      <c r="G1185" t="s">
        <v>34</v>
      </c>
      <c r="H1185" t="s">
        <v>34</v>
      </c>
      <c r="I1185" t="s">
        <v>34</v>
      </c>
      <c r="J1185" t="s">
        <v>34</v>
      </c>
      <c r="K1185" t="s">
        <v>34</v>
      </c>
    </row>
    <row r="1186" spans="1:11" x14ac:dyDescent="0.25">
      <c r="A1186" t="s">
        <v>34</v>
      </c>
      <c r="B1186" t="s">
        <v>34</v>
      </c>
      <c r="C1186" t="s">
        <v>34</v>
      </c>
      <c r="D1186" t="s">
        <v>34</v>
      </c>
      <c r="E1186" t="s">
        <v>34</v>
      </c>
      <c r="F1186" t="s">
        <v>34</v>
      </c>
      <c r="G1186" t="s">
        <v>34</v>
      </c>
      <c r="H1186" t="s">
        <v>34</v>
      </c>
      <c r="I1186" t="s">
        <v>34</v>
      </c>
      <c r="J1186" t="s">
        <v>34</v>
      </c>
      <c r="K1186" t="s">
        <v>34</v>
      </c>
    </row>
    <row r="1187" spans="1:11" x14ac:dyDescent="0.25">
      <c r="A1187" t="s">
        <v>34</v>
      </c>
      <c r="B1187" t="s">
        <v>34</v>
      </c>
      <c r="C1187" t="s">
        <v>34</v>
      </c>
      <c r="D1187" t="s">
        <v>34</v>
      </c>
      <c r="E1187" t="s">
        <v>34</v>
      </c>
      <c r="F1187" t="s">
        <v>34</v>
      </c>
      <c r="G1187" t="s">
        <v>34</v>
      </c>
      <c r="H1187" t="s">
        <v>34</v>
      </c>
      <c r="I1187" t="s">
        <v>34</v>
      </c>
      <c r="J1187" t="s">
        <v>34</v>
      </c>
      <c r="K1187" t="s">
        <v>34</v>
      </c>
    </row>
    <row r="1188" spans="1:11" x14ac:dyDescent="0.25">
      <c r="A1188" t="s">
        <v>34</v>
      </c>
      <c r="B1188" t="s">
        <v>34</v>
      </c>
      <c r="C1188" t="s">
        <v>34</v>
      </c>
      <c r="D1188" t="s">
        <v>34</v>
      </c>
      <c r="E1188" t="s">
        <v>34</v>
      </c>
      <c r="F1188" t="s">
        <v>34</v>
      </c>
      <c r="G1188" t="s">
        <v>34</v>
      </c>
      <c r="H1188" t="s">
        <v>34</v>
      </c>
      <c r="I1188" t="s">
        <v>34</v>
      </c>
      <c r="J1188" t="s">
        <v>34</v>
      </c>
      <c r="K1188" t="s">
        <v>34</v>
      </c>
    </row>
    <row r="1189" spans="1:11" x14ac:dyDescent="0.25">
      <c r="A1189" t="s">
        <v>34</v>
      </c>
      <c r="B1189" t="s">
        <v>34</v>
      </c>
      <c r="C1189" t="s">
        <v>34</v>
      </c>
      <c r="D1189" t="s">
        <v>34</v>
      </c>
      <c r="E1189" t="s">
        <v>34</v>
      </c>
      <c r="F1189" t="s">
        <v>34</v>
      </c>
      <c r="G1189" t="s">
        <v>34</v>
      </c>
      <c r="H1189" t="s">
        <v>34</v>
      </c>
      <c r="I1189" t="s">
        <v>34</v>
      </c>
      <c r="J1189" t="s">
        <v>34</v>
      </c>
      <c r="K1189" t="s">
        <v>34</v>
      </c>
    </row>
    <row r="1190" spans="1:11" x14ac:dyDescent="0.25">
      <c r="A1190" t="s">
        <v>34</v>
      </c>
      <c r="B1190" t="s">
        <v>34</v>
      </c>
      <c r="C1190" t="s">
        <v>34</v>
      </c>
      <c r="D1190" t="s">
        <v>34</v>
      </c>
      <c r="E1190" t="s">
        <v>34</v>
      </c>
      <c r="F1190" t="s">
        <v>34</v>
      </c>
      <c r="G1190" t="s">
        <v>34</v>
      </c>
      <c r="H1190" t="s">
        <v>34</v>
      </c>
      <c r="I1190" t="s">
        <v>34</v>
      </c>
      <c r="J1190" t="s">
        <v>34</v>
      </c>
      <c r="K1190" t="s">
        <v>34</v>
      </c>
    </row>
    <row r="1191" spans="1:11" x14ac:dyDescent="0.25">
      <c r="A1191" t="s">
        <v>34</v>
      </c>
      <c r="B1191" t="s">
        <v>34</v>
      </c>
      <c r="C1191" t="s">
        <v>34</v>
      </c>
      <c r="D1191" t="s">
        <v>34</v>
      </c>
      <c r="E1191" t="s">
        <v>34</v>
      </c>
      <c r="F1191" t="s">
        <v>34</v>
      </c>
      <c r="G1191" t="s">
        <v>34</v>
      </c>
      <c r="H1191" t="s">
        <v>34</v>
      </c>
      <c r="I1191" t="s">
        <v>34</v>
      </c>
      <c r="J1191" t="s">
        <v>34</v>
      </c>
      <c r="K1191" t="s">
        <v>34</v>
      </c>
    </row>
    <row r="1192" spans="1:11" x14ac:dyDescent="0.25">
      <c r="A1192" t="s">
        <v>34</v>
      </c>
      <c r="B1192" t="s">
        <v>34</v>
      </c>
      <c r="C1192" t="s">
        <v>34</v>
      </c>
      <c r="D1192" t="s">
        <v>34</v>
      </c>
      <c r="E1192" t="s">
        <v>34</v>
      </c>
      <c r="F1192" t="s">
        <v>34</v>
      </c>
      <c r="G1192" t="s">
        <v>34</v>
      </c>
      <c r="H1192" t="s">
        <v>34</v>
      </c>
      <c r="I1192" t="s">
        <v>34</v>
      </c>
      <c r="J1192" t="s">
        <v>34</v>
      </c>
      <c r="K1192" t="s">
        <v>34</v>
      </c>
    </row>
    <row r="1193" spans="1:11" x14ac:dyDescent="0.25">
      <c r="A1193" t="s">
        <v>34</v>
      </c>
      <c r="B1193" t="s">
        <v>34</v>
      </c>
      <c r="C1193" t="s">
        <v>34</v>
      </c>
      <c r="D1193" t="s">
        <v>34</v>
      </c>
      <c r="E1193" t="s">
        <v>34</v>
      </c>
      <c r="F1193" t="s">
        <v>34</v>
      </c>
      <c r="G1193" t="s">
        <v>34</v>
      </c>
      <c r="H1193" t="s">
        <v>34</v>
      </c>
      <c r="I1193" t="s">
        <v>34</v>
      </c>
      <c r="J1193" t="s">
        <v>34</v>
      </c>
      <c r="K1193" t="s">
        <v>34</v>
      </c>
    </row>
    <row r="1194" spans="1:11" x14ac:dyDescent="0.25">
      <c r="A1194" t="s">
        <v>34</v>
      </c>
      <c r="B1194" t="s">
        <v>34</v>
      </c>
      <c r="C1194" t="s">
        <v>34</v>
      </c>
      <c r="D1194" t="s">
        <v>34</v>
      </c>
      <c r="E1194" t="s">
        <v>34</v>
      </c>
      <c r="F1194" t="s">
        <v>34</v>
      </c>
      <c r="G1194" t="s">
        <v>34</v>
      </c>
      <c r="H1194" t="s">
        <v>34</v>
      </c>
      <c r="I1194" t="s">
        <v>34</v>
      </c>
      <c r="J1194" t="s">
        <v>34</v>
      </c>
      <c r="K1194" t="s">
        <v>34</v>
      </c>
    </row>
    <row r="1195" spans="1:11" x14ac:dyDescent="0.25">
      <c r="A1195" t="s">
        <v>34</v>
      </c>
      <c r="B1195" t="s">
        <v>34</v>
      </c>
      <c r="C1195" t="s">
        <v>34</v>
      </c>
      <c r="D1195" t="s">
        <v>34</v>
      </c>
      <c r="E1195" t="s">
        <v>34</v>
      </c>
      <c r="F1195" t="s">
        <v>34</v>
      </c>
      <c r="G1195" t="s">
        <v>34</v>
      </c>
      <c r="H1195" t="s">
        <v>34</v>
      </c>
      <c r="I1195" t="s">
        <v>34</v>
      </c>
      <c r="J1195" t="s">
        <v>34</v>
      </c>
      <c r="K1195" t="s">
        <v>34</v>
      </c>
    </row>
    <row r="1196" spans="1:11" x14ac:dyDescent="0.25">
      <c r="A1196" t="s">
        <v>34</v>
      </c>
      <c r="B1196" t="s">
        <v>34</v>
      </c>
      <c r="C1196" t="s">
        <v>34</v>
      </c>
      <c r="D1196" t="s">
        <v>34</v>
      </c>
      <c r="E1196" t="s">
        <v>34</v>
      </c>
      <c r="F1196" t="s">
        <v>34</v>
      </c>
      <c r="G1196" t="s">
        <v>34</v>
      </c>
      <c r="H1196" t="s">
        <v>34</v>
      </c>
      <c r="I1196" t="s">
        <v>34</v>
      </c>
      <c r="J1196" t="s">
        <v>34</v>
      </c>
      <c r="K1196" t="s">
        <v>34</v>
      </c>
    </row>
    <row r="1197" spans="1:11" x14ac:dyDescent="0.25">
      <c r="A1197" t="s">
        <v>34</v>
      </c>
      <c r="B1197" t="s">
        <v>34</v>
      </c>
      <c r="C1197" t="s">
        <v>34</v>
      </c>
      <c r="D1197" t="s">
        <v>34</v>
      </c>
      <c r="E1197" t="s">
        <v>34</v>
      </c>
      <c r="F1197" t="s">
        <v>34</v>
      </c>
      <c r="G1197" t="s">
        <v>34</v>
      </c>
      <c r="H1197" t="s">
        <v>34</v>
      </c>
      <c r="I1197" t="s">
        <v>34</v>
      </c>
      <c r="J1197" t="s">
        <v>34</v>
      </c>
      <c r="K1197" t="s">
        <v>34</v>
      </c>
    </row>
    <row r="1198" spans="1:11" x14ac:dyDescent="0.25">
      <c r="A1198" t="s">
        <v>34</v>
      </c>
      <c r="B1198" t="s">
        <v>34</v>
      </c>
      <c r="C1198" t="s">
        <v>34</v>
      </c>
      <c r="D1198" t="s">
        <v>34</v>
      </c>
      <c r="E1198" t="s">
        <v>34</v>
      </c>
      <c r="F1198" t="s">
        <v>34</v>
      </c>
      <c r="G1198" t="s">
        <v>34</v>
      </c>
      <c r="H1198" t="s">
        <v>34</v>
      </c>
      <c r="I1198" t="s">
        <v>34</v>
      </c>
      <c r="J1198" t="s">
        <v>34</v>
      </c>
      <c r="K1198" t="s">
        <v>34</v>
      </c>
    </row>
    <row r="1199" spans="1:11" x14ac:dyDescent="0.25">
      <c r="A1199" t="s">
        <v>34</v>
      </c>
      <c r="B1199" t="s">
        <v>34</v>
      </c>
      <c r="C1199" t="s">
        <v>34</v>
      </c>
      <c r="D1199" t="s">
        <v>34</v>
      </c>
      <c r="E1199" t="s">
        <v>34</v>
      </c>
      <c r="F1199" t="s">
        <v>34</v>
      </c>
      <c r="G1199" t="s">
        <v>34</v>
      </c>
      <c r="H1199" t="s">
        <v>34</v>
      </c>
      <c r="I1199" t="s">
        <v>34</v>
      </c>
      <c r="J1199" t="s">
        <v>34</v>
      </c>
      <c r="K1199" t="s">
        <v>34</v>
      </c>
    </row>
    <row r="1200" spans="1:11" x14ac:dyDescent="0.25">
      <c r="A1200" t="s">
        <v>34</v>
      </c>
      <c r="B1200" t="s">
        <v>34</v>
      </c>
      <c r="C1200" t="s">
        <v>34</v>
      </c>
      <c r="D1200" t="s">
        <v>34</v>
      </c>
      <c r="E1200" t="s">
        <v>34</v>
      </c>
      <c r="F1200" t="s">
        <v>34</v>
      </c>
      <c r="G1200" t="s">
        <v>34</v>
      </c>
      <c r="H1200" t="s">
        <v>34</v>
      </c>
      <c r="I1200" t="s">
        <v>34</v>
      </c>
      <c r="J1200" t="s">
        <v>34</v>
      </c>
      <c r="K1200" t="s">
        <v>34</v>
      </c>
    </row>
    <row r="1201" spans="1:11" x14ac:dyDescent="0.25">
      <c r="A1201" t="s">
        <v>34</v>
      </c>
      <c r="B1201" t="s">
        <v>34</v>
      </c>
      <c r="C1201" t="s">
        <v>34</v>
      </c>
      <c r="D1201" t="s">
        <v>34</v>
      </c>
      <c r="E1201" t="s">
        <v>34</v>
      </c>
      <c r="F1201" t="s">
        <v>34</v>
      </c>
      <c r="G1201" t="s">
        <v>34</v>
      </c>
      <c r="H1201" t="s">
        <v>34</v>
      </c>
      <c r="I1201" t="s">
        <v>34</v>
      </c>
      <c r="J1201" t="s">
        <v>34</v>
      </c>
      <c r="K1201" t="s">
        <v>34</v>
      </c>
    </row>
    <row r="1202" spans="1:11" x14ac:dyDescent="0.25">
      <c r="A1202" t="s">
        <v>34</v>
      </c>
      <c r="B1202" t="s">
        <v>34</v>
      </c>
      <c r="C1202" t="s">
        <v>34</v>
      </c>
      <c r="D1202" t="s">
        <v>34</v>
      </c>
      <c r="E1202" t="s">
        <v>34</v>
      </c>
      <c r="F1202" t="s">
        <v>34</v>
      </c>
      <c r="G1202" t="s">
        <v>34</v>
      </c>
      <c r="H1202" t="s">
        <v>34</v>
      </c>
      <c r="I1202" t="s">
        <v>34</v>
      </c>
      <c r="J1202" t="s">
        <v>34</v>
      </c>
      <c r="K1202" t="s">
        <v>34</v>
      </c>
    </row>
    <row r="1203" spans="1:11" x14ac:dyDescent="0.25">
      <c r="A1203" t="s">
        <v>34</v>
      </c>
      <c r="B1203" t="s">
        <v>34</v>
      </c>
      <c r="C1203" t="s">
        <v>34</v>
      </c>
      <c r="D1203" t="s">
        <v>34</v>
      </c>
      <c r="E1203" t="s">
        <v>34</v>
      </c>
      <c r="F1203" t="s">
        <v>34</v>
      </c>
      <c r="G1203" t="s">
        <v>34</v>
      </c>
      <c r="H1203" t="s">
        <v>34</v>
      </c>
      <c r="I1203" t="s">
        <v>34</v>
      </c>
      <c r="J1203" t="s">
        <v>34</v>
      </c>
      <c r="K1203" t="s">
        <v>34</v>
      </c>
    </row>
    <row r="1204" spans="1:11" x14ac:dyDescent="0.25">
      <c r="A1204" t="s">
        <v>34</v>
      </c>
      <c r="B1204" t="s">
        <v>34</v>
      </c>
      <c r="C1204" t="s">
        <v>34</v>
      </c>
      <c r="D1204" t="s">
        <v>34</v>
      </c>
      <c r="E1204" t="s">
        <v>34</v>
      </c>
      <c r="F1204" t="s">
        <v>34</v>
      </c>
      <c r="G1204" t="s">
        <v>34</v>
      </c>
      <c r="H1204" t="s">
        <v>34</v>
      </c>
      <c r="I1204" t="s">
        <v>34</v>
      </c>
      <c r="J1204" t="s">
        <v>34</v>
      </c>
      <c r="K1204" t="s">
        <v>34</v>
      </c>
    </row>
    <row r="1205" spans="1:11" x14ac:dyDescent="0.25">
      <c r="A1205" t="s">
        <v>34</v>
      </c>
      <c r="B1205" t="s">
        <v>34</v>
      </c>
      <c r="C1205" t="s">
        <v>34</v>
      </c>
      <c r="D1205" t="s">
        <v>34</v>
      </c>
      <c r="E1205" t="s">
        <v>34</v>
      </c>
      <c r="F1205" t="s">
        <v>34</v>
      </c>
      <c r="G1205" t="s">
        <v>34</v>
      </c>
      <c r="H1205" t="s">
        <v>34</v>
      </c>
      <c r="I1205" t="s">
        <v>34</v>
      </c>
      <c r="J1205" t="s">
        <v>34</v>
      </c>
      <c r="K1205" t="s">
        <v>34</v>
      </c>
    </row>
    <row r="1206" spans="1:11" x14ac:dyDescent="0.25">
      <c r="A1206" t="s">
        <v>34</v>
      </c>
      <c r="B1206" t="s">
        <v>34</v>
      </c>
      <c r="C1206" t="s">
        <v>34</v>
      </c>
      <c r="D1206" t="s">
        <v>34</v>
      </c>
      <c r="E1206" t="s">
        <v>34</v>
      </c>
      <c r="F1206" t="s">
        <v>34</v>
      </c>
      <c r="G1206" t="s">
        <v>34</v>
      </c>
      <c r="H1206" t="s">
        <v>34</v>
      </c>
      <c r="I1206" t="s">
        <v>34</v>
      </c>
      <c r="J1206" t="s">
        <v>34</v>
      </c>
      <c r="K1206" t="s">
        <v>34</v>
      </c>
    </row>
    <row r="1207" spans="1:11" x14ac:dyDescent="0.25">
      <c r="A1207" t="s">
        <v>34</v>
      </c>
      <c r="B1207" t="s">
        <v>34</v>
      </c>
      <c r="C1207" t="s">
        <v>34</v>
      </c>
      <c r="D1207" t="s">
        <v>34</v>
      </c>
      <c r="E1207" t="s">
        <v>34</v>
      </c>
      <c r="F1207" t="s">
        <v>34</v>
      </c>
      <c r="G1207" t="s">
        <v>34</v>
      </c>
      <c r="H1207" t="s">
        <v>34</v>
      </c>
      <c r="I1207" t="s">
        <v>34</v>
      </c>
      <c r="J1207" t="s">
        <v>34</v>
      </c>
      <c r="K1207" t="s">
        <v>34</v>
      </c>
    </row>
    <row r="1208" spans="1:11" x14ac:dyDescent="0.25">
      <c r="A1208" t="s">
        <v>34</v>
      </c>
      <c r="B1208" t="s">
        <v>34</v>
      </c>
      <c r="C1208" t="s">
        <v>34</v>
      </c>
      <c r="D1208" t="s">
        <v>34</v>
      </c>
      <c r="E1208" t="s">
        <v>34</v>
      </c>
      <c r="F1208" t="s">
        <v>34</v>
      </c>
      <c r="G1208" t="s">
        <v>34</v>
      </c>
      <c r="H1208" t="s">
        <v>34</v>
      </c>
      <c r="I1208" t="s">
        <v>34</v>
      </c>
      <c r="J1208" t="s">
        <v>34</v>
      </c>
      <c r="K1208" t="s">
        <v>34</v>
      </c>
    </row>
    <row r="1209" spans="1:11" x14ac:dyDescent="0.25">
      <c r="A1209" t="s">
        <v>34</v>
      </c>
      <c r="B1209" t="s">
        <v>34</v>
      </c>
      <c r="C1209" t="s">
        <v>34</v>
      </c>
      <c r="D1209" t="s">
        <v>34</v>
      </c>
      <c r="E1209" t="s">
        <v>34</v>
      </c>
      <c r="F1209" t="s">
        <v>34</v>
      </c>
      <c r="G1209" t="s">
        <v>34</v>
      </c>
      <c r="H1209" t="s">
        <v>34</v>
      </c>
      <c r="I1209" t="s">
        <v>34</v>
      </c>
      <c r="J1209" t="s">
        <v>34</v>
      </c>
      <c r="K1209" t="s">
        <v>34</v>
      </c>
    </row>
    <row r="1210" spans="1:11" x14ac:dyDescent="0.25">
      <c r="A1210" t="s">
        <v>34</v>
      </c>
      <c r="B1210" t="s">
        <v>34</v>
      </c>
      <c r="C1210" t="s">
        <v>34</v>
      </c>
      <c r="D1210" t="s">
        <v>34</v>
      </c>
      <c r="E1210" t="s">
        <v>34</v>
      </c>
      <c r="F1210" t="s">
        <v>34</v>
      </c>
      <c r="G1210" t="s">
        <v>34</v>
      </c>
      <c r="H1210" t="s">
        <v>34</v>
      </c>
      <c r="I1210" t="s">
        <v>34</v>
      </c>
      <c r="J1210" t="s">
        <v>34</v>
      </c>
      <c r="K1210" t="s">
        <v>34</v>
      </c>
    </row>
    <row r="1211" spans="1:11" x14ac:dyDescent="0.25">
      <c r="A1211" t="s">
        <v>34</v>
      </c>
      <c r="B1211" t="s">
        <v>34</v>
      </c>
      <c r="C1211" t="s">
        <v>34</v>
      </c>
      <c r="D1211" t="s">
        <v>34</v>
      </c>
      <c r="E1211" t="s">
        <v>34</v>
      </c>
      <c r="F1211" t="s">
        <v>34</v>
      </c>
      <c r="G1211" t="s">
        <v>34</v>
      </c>
      <c r="H1211" t="s">
        <v>34</v>
      </c>
      <c r="I1211" t="s">
        <v>34</v>
      </c>
      <c r="J1211" t="s">
        <v>34</v>
      </c>
      <c r="K1211" t="s">
        <v>34</v>
      </c>
    </row>
    <row r="1212" spans="1:11" x14ac:dyDescent="0.25">
      <c r="A1212" t="s">
        <v>34</v>
      </c>
      <c r="B1212" t="s">
        <v>34</v>
      </c>
      <c r="C1212" t="s">
        <v>34</v>
      </c>
      <c r="D1212" t="s">
        <v>34</v>
      </c>
      <c r="E1212" t="s">
        <v>34</v>
      </c>
      <c r="F1212" t="s">
        <v>34</v>
      </c>
      <c r="G1212" t="s">
        <v>34</v>
      </c>
      <c r="H1212" t="s">
        <v>34</v>
      </c>
      <c r="I1212" t="s">
        <v>34</v>
      </c>
      <c r="J1212" t="s">
        <v>34</v>
      </c>
      <c r="K1212" t="s">
        <v>34</v>
      </c>
    </row>
    <row r="1213" spans="1:11" x14ac:dyDescent="0.25">
      <c r="A1213" t="s">
        <v>34</v>
      </c>
      <c r="B1213" t="s">
        <v>34</v>
      </c>
      <c r="C1213" t="s">
        <v>34</v>
      </c>
      <c r="D1213" t="s">
        <v>34</v>
      </c>
      <c r="E1213" t="s">
        <v>34</v>
      </c>
      <c r="F1213" t="s">
        <v>34</v>
      </c>
      <c r="G1213" t="s">
        <v>34</v>
      </c>
      <c r="H1213" t="s">
        <v>34</v>
      </c>
      <c r="I1213" t="s">
        <v>34</v>
      </c>
      <c r="J1213" t="s">
        <v>34</v>
      </c>
      <c r="K1213" t="s">
        <v>34</v>
      </c>
    </row>
    <row r="1214" spans="1:11" x14ac:dyDescent="0.25">
      <c r="A1214" t="s">
        <v>34</v>
      </c>
      <c r="B1214" t="s">
        <v>34</v>
      </c>
      <c r="C1214" t="s">
        <v>34</v>
      </c>
      <c r="D1214" t="s">
        <v>34</v>
      </c>
      <c r="E1214" t="s">
        <v>34</v>
      </c>
      <c r="F1214" t="s">
        <v>34</v>
      </c>
      <c r="G1214" t="s">
        <v>34</v>
      </c>
      <c r="H1214" t="s">
        <v>34</v>
      </c>
      <c r="I1214" t="s">
        <v>34</v>
      </c>
      <c r="J1214" t="s">
        <v>34</v>
      </c>
      <c r="K1214" t="s">
        <v>34</v>
      </c>
    </row>
    <row r="1215" spans="1:11" x14ac:dyDescent="0.25">
      <c r="A1215" t="s">
        <v>34</v>
      </c>
      <c r="B1215" t="s">
        <v>34</v>
      </c>
      <c r="C1215" t="s">
        <v>34</v>
      </c>
      <c r="D1215" t="s">
        <v>34</v>
      </c>
      <c r="E1215" t="s">
        <v>34</v>
      </c>
      <c r="F1215" t="s">
        <v>34</v>
      </c>
      <c r="G1215" t="s">
        <v>34</v>
      </c>
      <c r="H1215" t="s">
        <v>34</v>
      </c>
      <c r="I1215" t="s">
        <v>34</v>
      </c>
      <c r="J1215" t="s">
        <v>34</v>
      </c>
      <c r="K1215" t="s">
        <v>34</v>
      </c>
    </row>
    <row r="1216" spans="1:11" x14ac:dyDescent="0.25">
      <c r="A1216" t="s">
        <v>34</v>
      </c>
      <c r="B1216" t="s">
        <v>34</v>
      </c>
      <c r="C1216" t="s">
        <v>34</v>
      </c>
      <c r="D1216" t="s">
        <v>34</v>
      </c>
      <c r="E1216" t="s">
        <v>34</v>
      </c>
      <c r="F1216" t="s">
        <v>34</v>
      </c>
      <c r="G1216" t="s">
        <v>34</v>
      </c>
      <c r="H1216" t="s">
        <v>34</v>
      </c>
      <c r="I1216" t="s">
        <v>34</v>
      </c>
      <c r="J1216" t="s">
        <v>34</v>
      </c>
      <c r="K1216" t="s">
        <v>34</v>
      </c>
    </row>
    <row r="1217" spans="1:11" x14ac:dyDescent="0.25">
      <c r="A1217" t="s">
        <v>34</v>
      </c>
      <c r="B1217" t="s">
        <v>34</v>
      </c>
      <c r="C1217" t="s">
        <v>34</v>
      </c>
      <c r="D1217" t="s">
        <v>34</v>
      </c>
      <c r="E1217" t="s">
        <v>34</v>
      </c>
      <c r="F1217" t="s">
        <v>34</v>
      </c>
      <c r="G1217" t="s">
        <v>34</v>
      </c>
      <c r="H1217" t="s">
        <v>34</v>
      </c>
      <c r="I1217" t="s">
        <v>34</v>
      </c>
      <c r="J1217" t="s">
        <v>34</v>
      </c>
      <c r="K1217" t="s">
        <v>34</v>
      </c>
    </row>
    <row r="1218" spans="1:11" x14ac:dyDescent="0.25">
      <c r="A1218" t="s">
        <v>34</v>
      </c>
      <c r="B1218" t="s">
        <v>34</v>
      </c>
      <c r="C1218" t="s">
        <v>34</v>
      </c>
      <c r="D1218" t="s">
        <v>34</v>
      </c>
      <c r="E1218" t="s">
        <v>34</v>
      </c>
      <c r="F1218" t="s">
        <v>34</v>
      </c>
      <c r="G1218" t="s">
        <v>34</v>
      </c>
      <c r="H1218" t="s">
        <v>34</v>
      </c>
      <c r="I1218" t="s">
        <v>34</v>
      </c>
      <c r="J1218" t="s">
        <v>34</v>
      </c>
      <c r="K1218" t="s">
        <v>34</v>
      </c>
    </row>
    <row r="1219" spans="1:11" x14ac:dyDescent="0.25">
      <c r="A1219" t="s">
        <v>34</v>
      </c>
      <c r="B1219" t="s">
        <v>34</v>
      </c>
      <c r="C1219" t="s">
        <v>34</v>
      </c>
      <c r="D1219" t="s">
        <v>34</v>
      </c>
      <c r="E1219" t="s">
        <v>34</v>
      </c>
      <c r="F1219" t="s">
        <v>34</v>
      </c>
      <c r="G1219" t="s">
        <v>34</v>
      </c>
      <c r="H1219" t="s">
        <v>34</v>
      </c>
      <c r="I1219" t="s">
        <v>34</v>
      </c>
      <c r="J1219" t="s">
        <v>34</v>
      </c>
      <c r="K1219" t="s">
        <v>34</v>
      </c>
    </row>
    <row r="1220" spans="1:11" x14ac:dyDescent="0.25">
      <c r="A1220" t="s">
        <v>34</v>
      </c>
      <c r="B1220" t="s">
        <v>34</v>
      </c>
      <c r="C1220" t="s">
        <v>34</v>
      </c>
      <c r="D1220" t="s">
        <v>34</v>
      </c>
      <c r="E1220" t="s">
        <v>34</v>
      </c>
      <c r="F1220" t="s">
        <v>34</v>
      </c>
      <c r="G1220" t="s">
        <v>34</v>
      </c>
      <c r="H1220" t="s">
        <v>34</v>
      </c>
      <c r="I1220" t="s">
        <v>34</v>
      </c>
      <c r="J1220" t="s">
        <v>34</v>
      </c>
      <c r="K1220" t="s">
        <v>34</v>
      </c>
    </row>
    <row r="1221" spans="1:11" x14ac:dyDescent="0.25">
      <c r="A1221" t="s">
        <v>34</v>
      </c>
      <c r="B1221" t="s">
        <v>34</v>
      </c>
      <c r="C1221" t="s">
        <v>34</v>
      </c>
      <c r="D1221" t="s">
        <v>34</v>
      </c>
      <c r="E1221" t="s">
        <v>34</v>
      </c>
      <c r="F1221" t="s">
        <v>34</v>
      </c>
      <c r="G1221" t="s">
        <v>34</v>
      </c>
      <c r="H1221" t="s">
        <v>34</v>
      </c>
      <c r="I1221" t="s">
        <v>34</v>
      </c>
      <c r="J1221" t="s">
        <v>34</v>
      </c>
      <c r="K1221" t="s">
        <v>34</v>
      </c>
    </row>
    <row r="1222" spans="1:11" x14ac:dyDescent="0.25">
      <c r="A1222" t="s">
        <v>34</v>
      </c>
      <c r="B1222" t="s">
        <v>34</v>
      </c>
      <c r="C1222" t="s">
        <v>34</v>
      </c>
      <c r="D1222" t="s">
        <v>34</v>
      </c>
      <c r="E1222" t="s">
        <v>34</v>
      </c>
      <c r="F1222" t="s">
        <v>34</v>
      </c>
      <c r="G1222" t="s">
        <v>34</v>
      </c>
      <c r="H1222" t="s">
        <v>34</v>
      </c>
      <c r="I1222" t="s">
        <v>34</v>
      </c>
      <c r="J1222" t="s">
        <v>34</v>
      </c>
      <c r="K1222" t="s">
        <v>34</v>
      </c>
    </row>
    <row r="1223" spans="1:11" x14ac:dyDescent="0.25">
      <c r="A1223" t="s">
        <v>34</v>
      </c>
      <c r="B1223" t="s">
        <v>34</v>
      </c>
      <c r="C1223" t="s">
        <v>34</v>
      </c>
      <c r="D1223" t="s">
        <v>34</v>
      </c>
      <c r="E1223" t="s">
        <v>34</v>
      </c>
      <c r="F1223" t="s">
        <v>34</v>
      </c>
      <c r="G1223" t="s">
        <v>34</v>
      </c>
      <c r="H1223" t="s">
        <v>34</v>
      </c>
      <c r="I1223" t="s">
        <v>34</v>
      </c>
      <c r="J1223" t="s">
        <v>34</v>
      </c>
      <c r="K1223" t="s">
        <v>34</v>
      </c>
    </row>
    <row r="1224" spans="1:11" x14ac:dyDescent="0.25">
      <c r="A1224" t="s">
        <v>34</v>
      </c>
      <c r="B1224" t="s">
        <v>34</v>
      </c>
      <c r="C1224" t="s">
        <v>34</v>
      </c>
      <c r="D1224" t="s">
        <v>34</v>
      </c>
      <c r="E1224" t="s">
        <v>34</v>
      </c>
      <c r="F1224" t="s">
        <v>34</v>
      </c>
      <c r="G1224" t="s">
        <v>34</v>
      </c>
      <c r="H1224" t="s">
        <v>34</v>
      </c>
      <c r="I1224" t="s">
        <v>34</v>
      </c>
      <c r="J1224" t="s">
        <v>34</v>
      </c>
      <c r="K1224" t="s">
        <v>34</v>
      </c>
    </row>
    <row r="1225" spans="1:11" x14ac:dyDescent="0.25">
      <c r="A1225" t="s">
        <v>34</v>
      </c>
      <c r="B1225" t="s">
        <v>34</v>
      </c>
      <c r="C1225" t="s">
        <v>34</v>
      </c>
      <c r="D1225" t="s">
        <v>34</v>
      </c>
      <c r="E1225" t="s">
        <v>34</v>
      </c>
      <c r="F1225" t="s">
        <v>34</v>
      </c>
      <c r="G1225" t="s">
        <v>34</v>
      </c>
      <c r="H1225" t="s">
        <v>34</v>
      </c>
      <c r="I1225" t="s">
        <v>34</v>
      </c>
      <c r="J1225" t="s">
        <v>34</v>
      </c>
      <c r="K1225" t="s">
        <v>34</v>
      </c>
    </row>
    <row r="1226" spans="1:11" x14ac:dyDescent="0.25">
      <c r="A1226" t="s">
        <v>34</v>
      </c>
      <c r="B1226" t="s">
        <v>34</v>
      </c>
      <c r="C1226" t="s">
        <v>34</v>
      </c>
      <c r="D1226" t="s">
        <v>34</v>
      </c>
      <c r="E1226" t="s">
        <v>34</v>
      </c>
      <c r="F1226" t="s">
        <v>34</v>
      </c>
      <c r="G1226" t="s">
        <v>34</v>
      </c>
      <c r="H1226" t="s">
        <v>34</v>
      </c>
      <c r="I1226" t="s">
        <v>34</v>
      </c>
      <c r="J1226" t="s">
        <v>34</v>
      </c>
      <c r="K1226" t="s">
        <v>34</v>
      </c>
    </row>
    <row r="1227" spans="1:11" x14ac:dyDescent="0.25">
      <c r="A1227" t="s">
        <v>34</v>
      </c>
      <c r="B1227" t="s">
        <v>34</v>
      </c>
      <c r="C1227" t="s">
        <v>34</v>
      </c>
      <c r="D1227" t="s">
        <v>34</v>
      </c>
      <c r="E1227" t="s">
        <v>34</v>
      </c>
      <c r="F1227" t="s">
        <v>34</v>
      </c>
      <c r="G1227" t="s">
        <v>34</v>
      </c>
      <c r="H1227" t="s">
        <v>34</v>
      </c>
      <c r="I1227" t="s">
        <v>34</v>
      </c>
      <c r="J1227" t="s">
        <v>34</v>
      </c>
      <c r="K1227" t="s">
        <v>34</v>
      </c>
    </row>
    <row r="1228" spans="1:11" x14ac:dyDescent="0.25">
      <c r="A1228" t="s">
        <v>34</v>
      </c>
      <c r="B1228" t="s">
        <v>34</v>
      </c>
      <c r="C1228" t="s">
        <v>34</v>
      </c>
      <c r="D1228" t="s">
        <v>34</v>
      </c>
      <c r="E1228" t="s">
        <v>34</v>
      </c>
      <c r="F1228" t="s">
        <v>34</v>
      </c>
      <c r="G1228" t="s">
        <v>34</v>
      </c>
      <c r="H1228" t="s">
        <v>34</v>
      </c>
      <c r="I1228" t="s">
        <v>34</v>
      </c>
      <c r="J1228" t="s">
        <v>34</v>
      </c>
      <c r="K1228" t="s">
        <v>34</v>
      </c>
    </row>
    <row r="1229" spans="1:11" x14ac:dyDescent="0.25">
      <c r="A1229" t="s">
        <v>34</v>
      </c>
      <c r="B1229" t="s">
        <v>34</v>
      </c>
      <c r="C1229" t="s">
        <v>34</v>
      </c>
      <c r="D1229" t="s">
        <v>34</v>
      </c>
      <c r="E1229" t="s">
        <v>34</v>
      </c>
      <c r="F1229" t="s">
        <v>34</v>
      </c>
      <c r="G1229" t="s">
        <v>34</v>
      </c>
      <c r="H1229" t="s">
        <v>34</v>
      </c>
      <c r="I1229" t="s">
        <v>34</v>
      </c>
      <c r="J1229" t="s">
        <v>34</v>
      </c>
      <c r="K1229" t="s">
        <v>34</v>
      </c>
    </row>
    <row r="1230" spans="1:11" x14ac:dyDescent="0.25">
      <c r="A1230" t="s">
        <v>34</v>
      </c>
      <c r="B1230" t="s">
        <v>34</v>
      </c>
      <c r="C1230" t="s">
        <v>34</v>
      </c>
      <c r="D1230" t="s">
        <v>34</v>
      </c>
      <c r="E1230" t="s">
        <v>34</v>
      </c>
      <c r="F1230" t="s">
        <v>34</v>
      </c>
      <c r="G1230" t="s">
        <v>34</v>
      </c>
      <c r="H1230" t="s">
        <v>34</v>
      </c>
      <c r="I1230" t="s">
        <v>34</v>
      </c>
      <c r="J1230" t="s">
        <v>34</v>
      </c>
      <c r="K1230" t="s">
        <v>34</v>
      </c>
    </row>
    <row r="1231" spans="1:11" x14ac:dyDescent="0.25">
      <c r="A1231" t="s">
        <v>34</v>
      </c>
      <c r="B1231" t="s">
        <v>34</v>
      </c>
      <c r="C1231" t="s">
        <v>34</v>
      </c>
      <c r="D1231" t="s">
        <v>34</v>
      </c>
      <c r="E1231" t="s">
        <v>34</v>
      </c>
      <c r="F1231" t="s">
        <v>34</v>
      </c>
      <c r="G1231" t="s">
        <v>34</v>
      </c>
      <c r="H1231" t="s">
        <v>34</v>
      </c>
      <c r="I1231" t="s">
        <v>34</v>
      </c>
      <c r="J1231" t="s">
        <v>34</v>
      </c>
      <c r="K1231" t="s">
        <v>34</v>
      </c>
    </row>
    <row r="1232" spans="1:11" x14ac:dyDescent="0.25">
      <c r="A1232" t="s">
        <v>34</v>
      </c>
      <c r="B1232" t="s">
        <v>34</v>
      </c>
      <c r="C1232" t="s">
        <v>34</v>
      </c>
      <c r="D1232" t="s">
        <v>34</v>
      </c>
      <c r="E1232" t="s">
        <v>34</v>
      </c>
      <c r="F1232" t="s">
        <v>34</v>
      </c>
      <c r="G1232" t="s">
        <v>34</v>
      </c>
      <c r="H1232" t="s">
        <v>34</v>
      </c>
      <c r="I1232" t="s">
        <v>34</v>
      </c>
      <c r="J1232" t="s">
        <v>34</v>
      </c>
      <c r="K1232" t="s">
        <v>34</v>
      </c>
    </row>
    <row r="1233" spans="1:11" x14ac:dyDescent="0.25">
      <c r="A1233" t="s">
        <v>34</v>
      </c>
      <c r="B1233" t="s">
        <v>34</v>
      </c>
      <c r="C1233" t="s">
        <v>34</v>
      </c>
      <c r="D1233" t="s">
        <v>34</v>
      </c>
      <c r="E1233" t="s">
        <v>34</v>
      </c>
      <c r="F1233" t="s">
        <v>34</v>
      </c>
      <c r="G1233" t="s">
        <v>34</v>
      </c>
      <c r="H1233" t="s">
        <v>34</v>
      </c>
      <c r="I1233" t="s">
        <v>34</v>
      </c>
      <c r="J1233" t="s">
        <v>34</v>
      </c>
      <c r="K1233" t="s">
        <v>34</v>
      </c>
    </row>
    <row r="1234" spans="1:11" x14ac:dyDescent="0.25">
      <c r="A1234" t="s">
        <v>34</v>
      </c>
      <c r="B1234" t="s">
        <v>34</v>
      </c>
      <c r="C1234" t="s">
        <v>34</v>
      </c>
      <c r="D1234" t="s">
        <v>34</v>
      </c>
      <c r="E1234" t="s">
        <v>34</v>
      </c>
      <c r="F1234" t="s">
        <v>34</v>
      </c>
      <c r="G1234" t="s">
        <v>34</v>
      </c>
      <c r="H1234" t="s">
        <v>34</v>
      </c>
      <c r="I1234" t="s">
        <v>34</v>
      </c>
      <c r="J1234" t="s">
        <v>34</v>
      </c>
      <c r="K1234" t="s">
        <v>34</v>
      </c>
    </row>
    <row r="1235" spans="1:11" x14ac:dyDescent="0.25">
      <c r="A1235" t="s">
        <v>34</v>
      </c>
      <c r="B1235" t="s">
        <v>34</v>
      </c>
      <c r="C1235" t="s">
        <v>34</v>
      </c>
      <c r="D1235" t="s">
        <v>34</v>
      </c>
      <c r="E1235" t="s">
        <v>34</v>
      </c>
      <c r="F1235" t="s">
        <v>34</v>
      </c>
      <c r="G1235" t="s">
        <v>34</v>
      </c>
      <c r="H1235" t="s">
        <v>34</v>
      </c>
      <c r="I1235" t="s">
        <v>34</v>
      </c>
      <c r="J1235" t="s">
        <v>34</v>
      </c>
      <c r="K1235" t="s">
        <v>34</v>
      </c>
    </row>
    <row r="1236" spans="1:11" x14ac:dyDescent="0.25">
      <c r="A1236" t="s">
        <v>34</v>
      </c>
      <c r="B1236" t="s">
        <v>34</v>
      </c>
      <c r="C1236" t="s">
        <v>34</v>
      </c>
      <c r="D1236" t="s">
        <v>34</v>
      </c>
      <c r="E1236" t="s">
        <v>34</v>
      </c>
      <c r="F1236" t="s">
        <v>34</v>
      </c>
      <c r="G1236" t="s">
        <v>34</v>
      </c>
      <c r="H1236" t="s">
        <v>34</v>
      </c>
      <c r="I1236" t="s">
        <v>34</v>
      </c>
      <c r="J1236" t="s">
        <v>34</v>
      </c>
      <c r="K1236" t="s">
        <v>34</v>
      </c>
    </row>
    <row r="1237" spans="1:11" x14ac:dyDescent="0.25">
      <c r="A1237" t="s">
        <v>34</v>
      </c>
      <c r="B1237" t="s">
        <v>34</v>
      </c>
      <c r="C1237" t="s">
        <v>34</v>
      </c>
      <c r="D1237" t="s">
        <v>34</v>
      </c>
      <c r="E1237" t="s">
        <v>34</v>
      </c>
      <c r="F1237" t="s">
        <v>34</v>
      </c>
      <c r="G1237" t="s">
        <v>34</v>
      </c>
      <c r="H1237" t="s">
        <v>34</v>
      </c>
      <c r="I1237" t="s">
        <v>34</v>
      </c>
      <c r="J1237" t="s">
        <v>34</v>
      </c>
      <c r="K1237" t="s">
        <v>34</v>
      </c>
    </row>
    <row r="1238" spans="1:11" x14ac:dyDescent="0.25">
      <c r="A1238" t="s">
        <v>34</v>
      </c>
      <c r="B1238" t="s">
        <v>34</v>
      </c>
      <c r="C1238" t="s">
        <v>34</v>
      </c>
      <c r="D1238" t="s">
        <v>34</v>
      </c>
      <c r="E1238" t="s">
        <v>34</v>
      </c>
      <c r="F1238" t="s">
        <v>34</v>
      </c>
      <c r="G1238" t="s">
        <v>34</v>
      </c>
      <c r="H1238" t="s">
        <v>34</v>
      </c>
      <c r="I1238" t="s">
        <v>34</v>
      </c>
      <c r="J1238" t="s">
        <v>34</v>
      </c>
      <c r="K1238" t="s">
        <v>34</v>
      </c>
    </row>
    <row r="1239" spans="1:11" x14ac:dyDescent="0.25">
      <c r="A1239" t="s">
        <v>34</v>
      </c>
      <c r="B1239" t="s">
        <v>34</v>
      </c>
      <c r="C1239" t="s">
        <v>34</v>
      </c>
      <c r="D1239" t="s">
        <v>34</v>
      </c>
      <c r="E1239" t="s">
        <v>34</v>
      </c>
      <c r="F1239" t="s">
        <v>34</v>
      </c>
      <c r="G1239" t="s">
        <v>34</v>
      </c>
      <c r="H1239" t="s">
        <v>34</v>
      </c>
      <c r="I1239" t="s">
        <v>34</v>
      </c>
      <c r="J1239" t="s">
        <v>34</v>
      </c>
      <c r="K1239" t="s">
        <v>34</v>
      </c>
    </row>
    <row r="1240" spans="1:11" x14ac:dyDescent="0.25">
      <c r="A1240" t="s">
        <v>34</v>
      </c>
      <c r="B1240" t="s">
        <v>34</v>
      </c>
      <c r="C1240" t="s">
        <v>34</v>
      </c>
      <c r="D1240" t="s">
        <v>34</v>
      </c>
      <c r="E1240" t="s">
        <v>34</v>
      </c>
      <c r="F1240" t="s">
        <v>34</v>
      </c>
      <c r="G1240" t="s">
        <v>34</v>
      </c>
      <c r="H1240" t="s">
        <v>34</v>
      </c>
      <c r="I1240" t="s">
        <v>34</v>
      </c>
      <c r="J1240" t="s">
        <v>34</v>
      </c>
      <c r="K1240" t="s">
        <v>34</v>
      </c>
    </row>
    <row r="1241" spans="1:11" x14ac:dyDescent="0.25">
      <c r="A1241" t="s">
        <v>34</v>
      </c>
      <c r="B1241" t="s">
        <v>34</v>
      </c>
      <c r="C1241" t="s">
        <v>34</v>
      </c>
      <c r="D1241" t="s">
        <v>34</v>
      </c>
      <c r="E1241" t="s">
        <v>34</v>
      </c>
      <c r="F1241" t="s">
        <v>34</v>
      </c>
      <c r="G1241" t="s">
        <v>34</v>
      </c>
      <c r="H1241" t="s">
        <v>34</v>
      </c>
      <c r="I1241" t="s">
        <v>34</v>
      </c>
      <c r="J1241" t="s">
        <v>34</v>
      </c>
      <c r="K1241" t="s">
        <v>34</v>
      </c>
    </row>
    <row r="1242" spans="1:11" x14ac:dyDescent="0.25">
      <c r="A1242" t="s">
        <v>34</v>
      </c>
      <c r="B1242" t="s">
        <v>34</v>
      </c>
      <c r="C1242" t="s">
        <v>34</v>
      </c>
      <c r="D1242" t="s">
        <v>34</v>
      </c>
      <c r="E1242" t="s">
        <v>34</v>
      </c>
      <c r="F1242" t="s">
        <v>34</v>
      </c>
      <c r="G1242" t="s">
        <v>34</v>
      </c>
      <c r="H1242" t="s">
        <v>34</v>
      </c>
      <c r="I1242" t="s">
        <v>34</v>
      </c>
      <c r="J1242" t="s">
        <v>34</v>
      </c>
      <c r="K1242" t="s">
        <v>34</v>
      </c>
    </row>
    <row r="1243" spans="1:11" x14ac:dyDescent="0.25">
      <c r="A1243" t="s">
        <v>34</v>
      </c>
      <c r="B1243" t="s">
        <v>34</v>
      </c>
      <c r="C1243" t="s">
        <v>34</v>
      </c>
      <c r="D1243" t="s">
        <v>34</v>
      </c>
      <c r="E1243" t="s">
        <v>34</v>
      </c>
      <c r="F1243" t="s">
        <v>34</v>
      </c>
      <c r="G1243" t="s">
        <v>34</v>
      </c>
      <c r="H1243" t="s">
        <v>34</v>
      </c>
      <c r="I1243" t="s">
        <v>34</v>
      </c>
      <c r="J1243" t="s">
        <v>34</v>
      </c>
      <c r="K1243" t="s">
        <v>34</v>
      </c>
    </row>
    <row r="1244" spans="1:11" x14ac:dyDescent="0.25">
      <c r="A1244" t="s">
        <v>34</v>
      </c>
      <c r="B1244" t="s">
        <v>34</v>
      </c>
      <c r="C1244" t="s">
        <v>34</v>
      </c>
      <c r="D1244" t="s">
        <v>34</v>
      </c>
      <c r="E1244" t="s">
        <v>34</v>
      </c>
      <c r="F1244" t="s">
        <v>34</v>
      </c>
      <c r="G1244" t="s">
        <v>34</v>
      </c>
      <c r="H1244" t="s">
        <v>34</v>
      </c>
      <c r="I1244" t="s">
        <v>34</v>
      </c>
      <c r="J1244" t="s">
        <v>34</v>
      </c>
      <c r="K1244" t="s">
        <v>34</v>
      </c>
    </row>
    <row r="1245" spans="1:11" x14ac:dyDescent="0.25">
      <c r="A1245" t="s">
        <v>34</v>
      </c>
      <c r="B1245" t="s">
        <v>34</v>
      </c>
      <c r="C1245" t="s">
        <v>34</v>
      </c>
      <c r="D1245" t="s">
        <v>34</v>
      </c>
      <c r="E1245" t="s">
        <v>34</v>
      </c>
      <c r="F1245" t="s">
        <v>34</v>
      </c>
      <c r="G1245" t="s">
        <v>34</v>
      </c>
      <c r="H1245" t="s">
        <v>34</v>
      </c>
      <c r="I1245" t="s">
        <v>34</v>
      </c>
      <c r="J1245" t="s">
        <v>34</v>
      </c>
      <c r="K1245" t="s">
        <v>34</v>
      </c>
    </row>
    <row r="1246" spans="1:11" x14ac:dyDescent="0.25">
      <c r="A1246" t="s">
        <v>34</v>
      </c>
      <c r="B1246" t="s">
        <v>34</v>
      </c>
      <c r="C1246" t="s">
        <v>34</v>
      </c>
      <c r="D1246" t="s">
        <v>34</v>
      </c>
      <c r="E1246" t="s">
        <v>34</v>
      </c>
      <c r="F1246" t="s">
        <v>34</v>
      </c>
      <c r="G1246" t="s">
        <v>34</v>
      </c>
      <c r="H1246" t="s">
        <v>34</v>
      </c>
      <c r="I1246" t="s">
        <v>34</v>
      </c>
      <c r="J1246" t="s">
        <v>34</v>
      </c>
      <c r="K1246" t="s">
        <v>34</v>
      </c>
    </row>
    <row r="1247" spans="1:11" x14ac:dyDescent="0.25">
      <c r="A1247" t="s">
        <v>34</v>
      </c>
      <c r="B1247" t="s">
        <v>34</v>
      </c>
      <c r="C1247" t="s">
        <v>34</v>
      </c>
      <c r="D1247" t="s">
        <v>34</v>
      </c>
      <c r="E1247" t="s">
        <v>34</v>
      </c>
      <c r="F1247" t="s">
        <v>34</v>
      </c>
      <c r="G1247" t="s">
        <v>34</v>
      </c>
      <c r="H1247" t="s">
        <v>34</v>
      </c>
      <c r="I1247" t="s">
        <v>34</v>
      </c>
      <c r="J1247" t="s">
        <v>34</v>
      </c>
      <c r="K1247" t="s">
        <v>34</v>
      </c>
    </row>
    <row r="1248" spans="1:11" x14ac:dyDescent="0.25">
      <c r="A1248" t="s">
        <v>34</v>
      </c>
      <c r="B1248" t="s">
        <v>34</v>
      </c>
      <c r="C1248" t="s">
        <v>34</v>
      </c>
      <c r="D1248" t="s">
        <v>34</v>
      </c>
      <c r="E1248" t="s">
        <v>34</v>
      </c>
      <c r="F1248" t="s">
        <v>34</v>
      </c>
      <c r="G1248" t="s">
        <v>34</v>
      </c>
      <c r="H1248" t="s">
        <v>34</v>
      </c>
      <c r="I1248" t="s">
        <v>34</v>
      </c>
      <c r="J1248" t="s">
        <v>34</v>
      </c>
      <c r="K1248" t="s">
        <v>34</v>
      </c>
    </row>
    <row r="1249" spans="1:11" x14ac:dyDescent="0.25">
      <c r="A1249" t="s">
        <v>34</v>
      </c>
      <c r="B1249" t="s">
        <v>34</v>
      </c>
      <c r="C1249" t="s">
        <v>34</v>
      </c>
      <c r="D1249" t="s">
        <v>34</v>
      </c>
      <c r="E1249" t="s">
        <v>34</v>
      </c>
      <c r="F1249" t="s">
        <v>34</v>
      </c>
      <c r="G1249" t="s">
        <v>34</v>
      </c>
      <c r="H1249" t="s">
        <v>34</v>
      </c>
      <c r="I1249" t="s">
        <v>34</v>
      </c>
      <c r="J1249" t="s">
        <v>34</v>
      </c>
      <c r="K1249" t="s">
        <v>34</v>
      </c>
    </row>
    <row r="1250" spans="1:11" x14ac:dyDescent="0.25">
      <c r="A1250" t="s">
        <v>34</v>
      </c>
      <c r="B1250" t="s">
        <v>34</v>
      </c>
      <c r="C1250" t="s">
        <v>34</v>
      </c>
      <c r="D1250" t="s">
        <v>34</v>
      </c>
      <c r="E1250" t="s">
        <v>34</v>
      </c>
      <c r="F1250" t="s">
        <v>34</v>
      </c>
      <c r="G1250" t="s">
        <v>34</v>
      </c>
      <c r="H1250" t="s">
        <v>34</v>
      </c>
      <c r="I1250" t="s">
        <v>34</v>
      </c>
      <c r="J1250" t="s">
        <v>34</v>
      </c>
      <c r="K1250" t="s">
        <v>34</v>
      </c>
    </row>
    <row r="1251" spans="1:11" x14ac:dyDescent="0.25">
      <c r="A1251" t="s">
        <v>34</v>
      </c>
      <c r="B1251" t="s">
        <v>34</v>
      </c>
      <c r="C1251" t="s">
        <v>34</v>
      </c>
      <c r="D1251" t="s">
        <v>34</v>
      </c>
      <c r="E1251" t="s">
        <v>34</v>
      </c>
      <c r="F1251" t="s">
        <v>34</v>
      </c>
      <c r="G1251" t="s">
        <v>34</v>
      </c>
      <c r="H1251" t="s">
        <v>34</v>
      </c>
      <c r="I1251" t="s">
        <v>34</v>
      </c>
      <c r="J1251" t="s">
        <v>34</v>
      </c>
      <c r="K1251" t="s">
        <v>34</v>
      </c>
    </row>
    <row r="1252" spans="1:11" x14ac:dyDescent="0.25">
      <c r="A1252" t="s">
        <v>34</v>
      </c>
      <c r="B1252" t="s">
        <v>34</v>
      </c>
      <c r="C1252" t="s">
        <v>34</v>
      </c>
      <c r="D1252" t="s">
        <v>34</v>
      </c>
      <c r="E1252" t="s">
        <v>34</v>
      </c>
      <c r="F1252" t="s">
        <v>34</v>
      </c>
      <c r="G1252" t="s">
        <v>34</v>
      </c>
      <c r="H1252" t="s">
        <v>34</v>
      </c>
      <c r="I1252" t="s">
        <v>34</v>
      </c>
      <c r="J1252" t="s">
        <v>34</v>
      </c>
      <c r="K1252" t="s">
        <v>34</v>
      </c>
    </row>
    <row r="1253" spans="1:11" x14ac:dyDescent="0.25">
      <c r="A1253" t="s">
        <v>34</v>
      </c>
      <c r="B1253" t="s">
        <v>34</v>
      </c>
      <c r="C1253" t="s">
        <v>34</v>
      </c>
      <c r="D1253" t="s">
        <v>34</v>
      </c>
      <c r="E1253" t="s">
        <v>34</v>
      </c>
      <c r="F1253" t="s">
        <v>34</v>
      </c>
      <c r="G1253" t="s">
        <v>34</v>
      </c>
      <c r="H1253" t="s">
        <v>34</v>
      </c>
      <c r="I1253" t="s">
        <v>34</v>
      </c>
      <c r="J1253" t="s">
        <v>34</v>
      </c>
      <c r="K1253" t="s">
        <v>34</v>
      </c>
    </row>
    <row r="1254" spans="1:11" x14ac:dyDescent="0.25">
      <c r="A1254" t="s">
        <v>34</v>
      </c>
      <c r="B1254" t="s">
        <v>34</v>
      </c>
      <c r="C1254" t="s">
        <v>34</v>
      </c>
      <c r="D1254" t="s">
        <v>34</v>
      </c>
      <c r="E1254" t="s">
        <v>34</v>
      </c>
      <c r="F1254" t="s">
        <v>34</v>
      </c>
      <c r="G1254" t="s">
        <v>34</v>
      </c>
      <c r="H1254" t="s">
        <v>34</v>
      </c>
      <c r="I1254" t="s">
        <v>34</v>
      </c>
      <c r="J1254" t="s">
        <v>34</v>
      </c>
      <c r="K1254" t="s">
        <v>34</v>
      </c>
    </row>
    <row r="1255" spans="1:11" x14ac:dyDescent="0.25">
      <c r="A1255" t="s">
        <v>34</v>
      </c>
      <c r="B1255" t="s">
        <v>34</v>
      </c>
      <c r="C1255" t="s">
        <v>34</v>
      </c>
      <c r="D1255" t="s">
        <v>34</v>
      </c>
      <c r="E1255" t="s">
        <v>34</v>
      </c>
      <c r="F1255" t="s">
        <v>34</v>
      </c>
      <c r="G1255" t="s">
        <v>34</v>
      </c>
      <c r="H1255" t="s">
        <v>34</v>
      </c>
      <c r="I1255" t="s">
        <v>34</v>
      </c>
      <c r="J1255" t="s">
        <v>34</v>
      </c>
      <c r="K1255" t="s">
        <v>34</v>
      </c>
    </row>
    <row r="1256" spans="1:11" x14ac:dyDescent="0.25">
      <c r="A1256" t="s">
        <v>34</v>
      </c>
      <c r="B1256" t="s">
        <v>34</v>
      </c>
      <c r="C1256" t="s">
        <v>34</v>
      </c>
      <c r="D1256" t="s">
        <v>34</v>
      </c>
      <c r="E1256" t="s">
        <v>34</v>
      </c>
      <c r="F1256" t="s">
        <v>34</v>
      </c>
      <c r="G1256" t="s">
        <v>34</v>
      </c>
      <c r="H1256" t="s">
        <v>34</v>
      </c>
      <c r="I1256" t="s">
        <v>34</v>
      </c>
      <c r="J1256" t="s">
        <v>34</v>
      </c>
      <c r="K1256" t="s">
        <v>34</v>
      </c>
    </row>
    <row r="1257" spans="1:11" x14ac:dyDescent="0.25">
      <c r="A1257" t="s">
        <v>34</v>
      </c>
      <c r="B1257" t="s">
        <v>34</v>
      </c>
      <c r="C1257" t="s">
        <v>34</v>
      </c>
      <c r="D1257" t="s">
        <v>34</v>
      </c>
      <c r="E1257" t="s">
        <v>34</v>
      </c>
      <c r="F1257" t="s">
        <v>34</v>
      </c>
      <c r="G1257" t="s">
        <v>34</v>
      </c>
      <c r="H1257" t="s">
        <v>34</v>
      </c>
      <c r="I1257" t="s">
        <v>34</v>
      </c>
      <c r="J1257" t="s">
        <v>34</v>
      </c>
      <c r="K1257" t="s">
        <v>34</v>
      </c>
    </row>
    <row r="1258" spans="1:11" x14ac:dyDescent="0.25">
      <c r="A1258" t="s">
        <v>34</v>
      </c>
      <c r="B1258" t="s">
        <v>34</v>
      </c>
      <c r="C1258" t="s">
        <v>34</v>
      </c>
      <c r="D1258" t="s">
        <v>34</v>
      </c>
      <c r="E1258" t="s">
        <v>34</v>
      </c>
      <c r="F1258" t="s">
        <v>34</v>
      </c>
      <c r="G1258" t="s">
        <v>34</v>
      </c>
      <c r="H1258" t="s">
        <v>34</v>
      </c>
      <c r="I1258" t="s">
        <v>34</v>
      </c>
      <c r="J1258" t="s">
        <v>34</v>
      </c>
      <c r="K1258" t="s">
        <v>34</v>
      </c>
    </row>
    <row r="1259" spans="1:11" x14ac:dyDescent="0.25">
      <c r="A1259" t="s">
        <v>34</v>
      </c>
      <c r="B1259" t="s">
        <v>34</v>
      </c>
      <c r="C1259" t="s">
        <v>34</v>
      </c>
      <c r="D1259" t="s">
        <v>34</v>
      </c>
      <c r="E1259" t="s">
        <v>34</v>
      </c>
      <c r="F1259" t="s">
        <v>34</v>
      </c>
      <c r="G1259" t="s">
        <v>34</v>
      </c>
      <c r="H1259" t="s">
        <v>34</v>
      </c>
      <c r="I1259" t="s">
        <v>34</v>
      </c>
      <c r="J1259" t="s">
        <v>34</v>
      </c>
      <c r="K1259" t="s">
        <v>34</v>
      </c>
    </row>
    <row r="1260" spans="1:11" x14ac:dyDescent="0.25">
      <c r="A1260" t="s">
        <v>34</v>
      </c>
      <c r="B1260" t="s">
        <v>34</v>
      </c>
      <c r="C1260" t="s">
        <v>34</v>
      </c>
      <c r="D1260" t="s">
        <v>34</v>
      </c>
      <c r="E1260" t="s">
        <v>34</v>
      </c>
      <c r="F1260" t="s">
        <v>34</v>
      </c>
      <c r="G1260" t="s">
        <v>34</v>
      </c>
      <c r="H1260" t="s">
        <v>34</v>
      </c>
      <c r="I1260" t="s">
        <v>34</v>
      </c>
      <c r="J1260" t="s">
        <v>34</v>
      </c>
      <c r="K1260" t="s">
        <v>34</v>
      </c>
    </row>
    <row r="1261" spans="1:11" x14ac:dyDescent="0.25">
      <c r="A1261" t="s">
        <v>34</v>
      </c>
      <c r="B1261" t="s">
        <v>34</v>
      </c>
      <c r="C1261" t="s">
        <v>34</v>
      </c>
      <c r="D1261" t="s">
        <v>34</v>
      </c>
      <c r="E1261" t="s">
        <v>34</v>
      </c>
      <c r="F1261" t="s">
        <v>34</v>
      </c>
      <c r="G1261" t="s">
        <v>34</v>
      </c>
      <c r="H1261" t="s">
        <v>34</v>
      </c>
      <c r="I1261" t="s">
        <v>34</v>
      </c>
      <c r="J1261" t="s">
        <v>34</v>
      </c>
      <c r="K1261" t="s">
        <v>34</v>
      </c>
    </row>
    <row r="1262" spans="1:11" x14ac:dyDescent="0.25">
      <c r="A1262" t="s">
        <v>34</v>
      </c>
      <c r="B1262" t="s">
        <v>34</v>
      </c>
      <c r="C1262" t="s">
        <v>34</v>
      </c>
      <c r="D1262" t="s">
        <v>34</v>
      </c>
      <c r="E1262" t="s">
        <v>34</v>
      </c>
      <c r="F1262" t="s">
        <v>34</v>
      </c>
      <c r="G1262" t="s">
        <v>34</v>
      </c>
      <c r="H1262" t="s">
        <v>34</v>
      </c>
      <c r="I1262" t="s">
        <v>34</v>
      </c>
      <c r="J1262" t="s">
        <v>34</v>
      </c>
      <c r="K1262" t="s">
        <v>34</v>
      </c>
    </row>
    <row r="1263" spans="1:11" x14ac:dyDescent="0.25">
      <c r="A1263" t="s">
        <v>34</v>
      </c>
      <c r="B1263" t="s">
        <v>34</v>
      </c>
      <c r="C1263" t="s">
        <v>34</v>
      </c>
      <c r="D1263" t="s">
        <v>34</v>
      </c>
      <c r="E1263" t="s">
        <v>34</v>
      </c>
      <c r="F1263" t="s">
        <v>34</v>
      </c>
      <c r="G1263" t="s">
        <v>34</v>
      </c>
      <c r="H1263" t="s">
        <v>34</v>
      </c>
      <c r="I1263" t="s">
        <v>34</v>
      </c>
      <c r="J1263" t="s">
        <v>34</v>
      </c>
      <c r="K1263" t="s">
        <v>34</v>
      </c>
    </row>
    <row r="1264" spans="1:11" x14ac:dyDescent="0.25">
      <c r="A1264" t="s">
        <v>34</v>
      </c>
      <c r="B1264" t="s">
        <v>34</v>
      </c>
      <c r="C1264" t="s">
        <v>34</v>
      </c>
      <c r="D1264" t="s">
        <v>34</v>
      </c>
      <c r="E1264" t="s">
        <v>34</v>
      </c>
      <c r="F1264" t="s">
        <v>34</v>
      </c>
      <c r="G1264" t="s">
        <v>34</v>
      </c>
      <c r="H1264" t="s">
        <v>34</v>
      </c>
      <c r="I1264" t="s">
        <v>34</v>
      </c>
      <c r="J1264" t="s">
        <v>34</v>
      </c>
      <c r="K1264" t="s">
        <v>34</v>
      </c>
    </row>
    <row r="1265" spans="1:11" x14ac:dyDescent="0.25">
      <c r="A1265" t="s">
        <v>34</v>
      </c>
      <c r="B1265" t="s">
        <v>34</v>
      </c>
      <c r="C1265" t="s">
        <v>34</v>
      </c>
      <c r="D1265" t="s">
        <v>34</v>
      </c>
      <c r="E1265" t="s">
        <v>34</v>
      </c>
      <c r="F1265" t="s">
        <v>34</v>
      </c>
      <c r="G1265" t="s">
        <v>34</v>
      </c>
      <c r="H1265" t="s">
        <v>34</v>
      </c>
      <c r="I1265" t="s">
        <v>34</v>
      </c>
      <c r="J1265" t="s">
        <v>34</v>
      </c>
      <c r="K1265" t="s">
        <v>34</v>
      </c>
    </row>
    <row r="1266" spans="1:11" x14ac:dyDescent="0.25">
      <c r="A1266" t="s">
        <v>34</v>
      </c>
      <c r="B1266" t="s">
        <v>34</v>
      </c>
      <c r="C1266" t="s">
        <v>34</v>
      </c>
      <c r="D1266" t="s">
        <v>34</v>
      </c>
      <c r="E1266" t="s">
        <v>34</v>
      </c>
      <c r="F1266" t="s">
        <v>34</v>
      </c>
      <c r="G1266" t="s">
        <v>34</v>
      </c>
      <c r="H1266" t="s">
        <v>34</v>
      </c>
      <c r="I1266" t="s">
        <v>34</v>
      </c>
      <c r="J1266" t="s">
        <v>34</v>
      </c>
      <c r="K1266" t="s">
        <v>34</v>
      </c>
    </row>
    <row r="1267" spans="1:11" x14ac:dyDescent="0.25">
      <c r="A1267" t="s">
        <v>34</v>
      </c>
      <c r="B1267" t="s">
        <v>34</v>
      </c>
      <c r="C1267" t="s">
        <v>34</v>
      </c>
      <c r="D1267" t="s">
        <v>34</v>
      </c>
      <c r="E1267" t="s">
        <v>34</v>
      </c>
      <c r="F1267" t="s">
        <v>34</v>
      </c>
      <c r="G1267" t="s">
        <v>34</v>
      </c>
      <c r="H1267" t="s">
        <v>34</v>
      </c>
      <c r="I1267" t="s">
        <v>34</v>
      </c>
      <c r="J1267" t="s">
        <v>34</v>
      </c>
      <c r="K1267" t="s">
        <v>34</v>
      </c>
    </row>
    <row r="1268" spans="1:11" x14ac:dyDescent="0.25">
      <c r="A1268" t="s">
        <v>34</v>
      </c>
      <c r="B1268" t="s">
        <v>34</v>
      </c>
      <c r="C1268" t="s">
        <v>34</v>
      </c>
      <c r="D1268" t="s">
        <v>34</v>
      </c>
      <c r="E1268" t="s">
        <v>34</v>
      </c>
      <c r="F1268" t="s">
        <v>34</v>
      </c>
      <c r="G1268" t="s">
        <v>34</v>
      </c>
      <c r="H1268" t="s">
        <v>34</v>
      </c>
      <c r="I1268" t="s">
        <v>34</v>
      </c>
      <c r="J1268" t="s">
        <v>34</v>
      </c>
      <c r="K1268" t="s">
        <v>34</v>
      </c>
    </row>
    <row r="1269" spans="1:11" x14ac:dyDescent="0.25">
      <c r="A1269" t="s">
        <v>34</v>
      </c>
      <c r="B1269" t="s">
        <v>34</v>
      </c>
      <c r="C1269" t="s">
        <v>34</v>
      </c>
      <c r="D1269" t="s">
        <v>34</v>
      </c>
      <c r="E1269" t="s">
        <v>34</v>
      </c>
      <c r="F1269" t="s">
        <v>34</v>
      </c>
      <c r="G1269" t="s">
        <v>34</v>
      </c>
      <c r="H1269" t="s">
        <v>34</v>
      </c>
      <c r="I1269" t="s">
        <v>34</v>
      </c>
      <c r="J1269" t="s">
        <v>34</v>
      </c>
      <c r="K1269" t="s">
        <v>34</v>
      </c>
    </row>
    <row r="1270" spans="1:11" x14ac:dyDescent="0.25">
      <c r="A1270" t="s">
        <v>34</v>
      </c>
      <c r="B1270" t="s">
        <v>34</v>
      </c>
      <c r="C1270" t="s">
        <v>34</v>
      </c>
      <c r="D1270" t="s">
        <v>34</v>
      </c>
      <c r="E1270" t="s">
        <v>34</v>
      </c>
      <c r="F1270" t="s">
        <v>34</v>
      </c>
      <c r="G1270" t="s">
        <v>34</v>
      </c>
      <c r="H1270" t="s">
        <v>34</v>
      </c>
      <c r="I1270" t="s">
        <v>34</v>
      </c>
      <c r="J1270" t="s">
        <v>34</v>
      </c>
      <c r="K1270" t="s">
        <v>34</v>
      </c>
    </row>
    <row r="1271" spans="1:11" x14ac:dyDescent="0.25">
      <c r="A1271" t="s">
        <v>34</v>
      </c>
      <c r="B1271" t="s">
        <v>34</v>
      </c>
      <c r="C1271" t="s">
        <v>34</v>
      </c>
      <c r="D1271" t="s">
        <v>34</v>
      </c>
      <c r="E1271" t="s">
        <v>34</v>
      </c>
      <c r="F1271" t="s">
        <v>34</v>
      </c>
      <c r="G1271" t="s">
        <v>34</v>
      </c>
      <c r="H1271" t="s">
        <v>34</v>
      </c>
      <c r="I1271" t="s">
        <v>34</v>
      </c>
      <c r="J1271" t="s">
        <v>34</v>
      </c>
      <c r="K1271" t="s">
        <v>34</v>
      </c>
    </row>
    <row r="1272" spans="1:11" x14ac:dyDescent="0.25">
      <c r="A1272" t="s">
        <v>34</v>
      </c>
      <c r="B1272" t="s">
        <v>34</v>
      </c>
      <c r="C1272" t="s">
        <v>34</v>
      </c>
      <c r="D1272" t="s">
        <v>34</v>
      </c>
      <c r="E1272" t="s">
        <v>34</v>
      </c>
      <c r="F1272" t="s">
        <v>34</v>
      </c>
      <c r="G1272" t="s">
        <v>34</v>
      </c>
      <c r="H1272" t="s">
        <v>34</v>
      </c>
      <c r="I1272" t="s">
        <v>34</v>
      </c>
      <c r="J1272" t="s">
        <v>34</v>
      </c>
      <c r="K1272" t="s">
        <v>34</v>
      </c>
    </row>
    <row r="1273" spans="1:11" x14ac:dyDescent="0.25">
      <c r="A1273" t="s">
        <v>34</v>
      </c>
      <c r="B1273" t="s">
        <v>34</v>
      </c>
      <c r="C1273" t="s">
        <v>34</v>
      </c>
      <c r="D1273" t="s">
        <v>34</v>
      </c>
      <c r="E1273" t="s">
        <v>34</v>
      </c>
      <c r="F1273" t="s">
        <v>34</v>
      </c>
      <c r="G1273" t="s">
        <v>34</v>
      </c>
      <c r="H1273" t="s">
        <v>34</v>
      </c>
      <c r="I1273" t="s">
        <v>34</v>
      </c>
      <c r="J1273" t="s">
        <v>34</v>
      </c>
      <c r="K1273" t="s">
        <v>34</v>
      </c>
    </row>
    <row r="1274" spans="1:11" x14ac:dyDescent="0.25">
      <c r="A1274" t="s">
        <v>34</v>
      </c>
      <c r="B1274" t="s">
        <v>34</v>
      </c>
      <c r="C1274" t="s">
        <v>34</v>
      </c>
      <c r="D1274" t="s">
        <v>34</v>
      </c>
      <c r="E1274" t="s">
        <v>34</v>
      </c>
      <c r="F1274" t="s">
        <v>34</v>
      </c>
      <c r="G1274" t="s">
        <v>34</v>
      </c>
      <c r="H1274" t="s">
        <v>34</v>
      </c>
      <c r="I1274" t="s">
        <v>34</v>
      </c>
      <c r="J1274" t="s">
        <v>34</v>
      </c>
      <c r="K1274" t="s">
        <v>34</v>
      </c>
    </row>
    <row r="1275" spans="1:11" x14ac:dyDescent="0.25">
      <c r="A1275" t="s">
        <v>34</v>
      </c>
      <c r="B1275" t="s">
        <v>34</v>
      </c>
      <c r="C1275" t="s">
        <v>34</v>
      </c>
      <c r="D1275" t="s">
        <v>34</v>
      </c>
      <c r="E1275" t="s">
        <v>34</v>
      </c>
      <c r="F1275" t="s">
        <v>34</v>
      </c>
      <c r="G1275" t="s">
        <v>34</v>
      </c>
      <c r="H1275" t="s">
        <v>34</v>
      </c>
      <c r="I1275" t="s">
        <v>34</v>
      </c>
      <c r="J1275" t="s">
        <v>34</v>
      </c>
      <c r="K1275" t="s">
        <v>34</v>
      </c>
    </row>
    <row r="1276" spans="1:11" x14ac:dyDescent="0.25">
      <c r="A1276" t="s">
        <v>34</v>
      </c>
      <c r="B1276" t="s">
        <v>34</v>
      </c>
      <c r="C1276" t="s">
        <v>34</v>
      </c>
      <c r="D1276" t="s">
        <v>34</v>
      </c>
      <c r="E1276" t="s">
        <v>34</v>
      </c>
      <c r="F1276" t="s">
        <v>34</v>
      </c>
      <c r="G1276" t="s">
        <v>34</v>
      </c>
      <c r="H1276" t="s">
        <v>34</v>
      </c>
      <c r="I1276" t="s">
        <v>34</v>
      </c>
      <c r="J1276" t="s">
        <v>34</v>
      </c>
      <c r="K1276" t="s">
        <v>34</v>
      </c>
    </row>
    <row r="1277" spans="1:11" x14ac:dyDescent="0.25">
      <c r="A1277" t="s">
        <v>34</v>
      </c>
      <c r="B1277" t="s">
        <v>34</v>
      </c>
      <c r="C1277" t="s">
        <v>34</v>
      </c>
      <c r="D1277" t="s">
        <v>34</v>
      </c>
      <c r="E1277" t="s">
        <v>34</v>
      </c>
      <c r="F1277" t="s">
        <v>34</v>
      </c>
      <c r="G1277" t="s">
        <v>34</v>
      </c>
      <c r="H1277" t="s">
        <v>34</v>
      </c>
      <c r="I1277" t="s">
        <v>34</v>
      </c>
      <c r="J1277" t="s">
        <v>34</v>
      </c>
      <c r="K1277" t="s">
        <v>34</v>
      </c>
    </row>
    <row r="1278" spans="1:11" x14ac:dyDescent="0.25">
      <c r="A1278" t="s">
        <v>34</v>
      </c>
      <c r="B1278" t="s">
        <v>34</v>
      </c>
      <c r="C1278" t="s">
        <v>34</v>
      </c>
      <c r="D1278" t="s">
        <v>34</v>
      </c>
      <c r="E1278" t="s">
        <v>34</v>
      </c>
      <c r="F1278" t="s">
        <v>34</v>
      </c>
      <c r="G1278" t="s">
        <v>34</v>
      </c>
      <c r="H1278" t="s">
        <v>34</v>
      </c>
      <c r="I1278" t="s">
        <v>34</v>
      </c>
      <c r="J1278" t="s">
        <v>34</v>
      </c>
      <c r="K1278" t="s">
        <v>34</v>
      </c>
    </row>
    <row r="1279" spans="1:11" x14ac:dyDescent="0.25">
      <c r="A1279" t="s">
        <v>34</v>
      </c>
      <c r="B1279" t="s">
        <v>34</v>
      </c>
      <c r="C1279" t="s">
        <v>34</v>
      </c>
      <c r="D1279" t="s">
        <v>34</v>
      </c>
      <c r="E1279" t="s">
        <v>34</v>
      </c>
      <c r="F1279" t="s">
        <v>34</v>
      </c>
      <c r="G1279" t="s">
        <v>34</v>
      </c>
      <c r="H1279" t="s">
        <v>34</v>
      </c>
      <c r="I1279" t="s">
        <v>34</v>
      </c>
      <c r="J1279" t="s">
        <v>34</v>
      </c>
      <c r="K1279" t="s">
        <v>34</v>
      </c>
    </row>
    <row r="1280" spans="1:11" x14ac:dyDescent="0.25">
      <c r="A1280" t="s">
        <v>34</v>
      </c>
      <c r="B1280" t="s">
        <v>34</v>
      </c>
      <c r="C1280" t="s">
        <v>34</v>
      </c>
      <c r="D1280" t="s">
        <v>34</v>
      </c>
      <c r="E1280" t="s">
        <v>34</v>
      </c>
      <c r="F1280" t="s">
        <v>34</v>
      </c>
      <c r="G1280" t="s">
        <v>34</v>
      </c>
      <c r="H1280" t="s">
        <v>34</v>
      </c>
      <c r="I1280" t="s">
        <v>34</v>
      </c>
      <c r="J1280" t="s">
        <v>34</v>
      </c>
      <c r="K1280" t="s">
        <v>34</v>
      </c>
    </row>
    <row r="1281" spans="1:11" x14ac:dyDescent="0.25">
      <c r="A1281" t="s">
        <v>34</v>
      </c>
      <c r="B1281" t="s">
        <v>34</v>
      </c>
      <c r="C1281" t="s">
        <v>34</v>
      </c>
      <c r="D1281" t="s">
        <v>34</v>
      </c>
      <c r="E1281" t="s">
        <v>34</v>
      </c>
      <c r="F1281" t="s">
        <v>34</v>
      </c>
      <c r="G1281" t="s">
        <v>34</v>
      </c>
      <c r="H1281" t="s">
        <v>34</v>
      </c>
      <c r="I1281" t="s">
        <v>34</v>
      </c>
      <c r="J1281" t="s">
        <v>34</v>
      </c>
      <c r="K1281" t="s">
        <v>34</v>
      </c>
    </row>
    <row r="1282" spans="1:11" x14ac:dyDescent="0.25">
      <c r="A1282" t="s">
        <v>34</v>
      </c>
      <c r="B1282" t="s">
        <v>34</v>
      </c>
      <c r="C1282" t="s">
        <v>34</v>
      </c>
      <c r="D1282" t="s">
        <v>34</v>
      </c>
      <c r="E1282" t="s">
        <v>34</v>
      </c>
      <c r="F1282" t="s">
        <v>34</v>
      </c>
      <c r="G1282" t="s">
        <v>34</v>
      </c>
      <c r="H1282" t="s">
        <v>34</v>
      </c>
      <c r="I1282" t="s">
        <v>34</v>
      </c>
      <c r="J1282" t="s">
        <v>34</v>
      </c>
      <c r="K1282" t="s">
        <v>34</v>
      </c>
    </row>
    <row r="1283" spans="1:11" x14ac:dyDescent="0.25">
      <c r="A1283" t="s">
        <v>34</v>
      </c>
      <c r="B1283" t="s">
        <v>34</v>
      </c>
      <c r="C1283" t="s">
        <v>34</v>
      </c>
      <c r="D1283" t="s">
        <v>34</v>
      </c>
      <c r="E1283" t="s">
        <v>34</v>
      </c>
      <c r="F1283" t="s">
        <v>34</v>
      </c>
      <c r="G1283" t="s">
        <v>34</v>
      </c>
      <c r="H1283" t="s">
        <v>34</v>
      </c>
      <c r="I1283" t="s">
        <v>34</v>
      </c>
      <c r="J1283" t="s">
        <v>34</v>
      </c>
      <c r="K1283" t="s">
        <v>34</v>
      </c>
    </row>
    <row r="1284" spans="1:11" x14ac:dyDescent="0.25">
      <c r="A1284" t="s">
        <v>34</v>
      </c>
      <c r="B1284" t="s">
        <v>34</v>
      </c>
      <c r="C1284" t="s">
        <v>34</v>
      </c>
      <c r="D1284" t="s">
        <v>34</v>
      </c>
      <c r="E1284" t="s">
        <v>34</v>
      </c>
      <c r="F1284" t="s">
        <v>34</v>
      </c>
      <c r="G1284" t="s">
        <v>34</v>
      </c>
      <c r="H1284" t="s">
        <v>34</v>
      </c>
      <c r="I1284" t="s">
        <v>34</v>
      </c>
      <c r="J1284" t="s">
        <v>34</v>
      </c>
      <c r="K1284" t="s">
        <v>34</v>
      </c>
    </row>
    <row r="1285" spans="1:11" x14ac:dyDescent="0.25">
      <c r="A1285" t="s">
        <v>34</v>
      </c>
      <c r="B1285" t="s">
        <v>34</v>
      </c>
      <c r="C1285" t="s">
        <v>34</v>
      </c>
      <c r="D1285" t="s">
        <v>34</v>
      </c>
      <c r="E1285" t="s">
        <v>34</v>
      </c>
      <c r="F1285" t="s">
        <v>34</v>
      </c>
      <c r="G1285" t="s">
        <v>34</v>
      </c>
      <c r="H1285" t="s">
        <v>34</v>
      </c>
      <c r="I1285" t="s">
        <v>34</v>
      </c>
      <c r="J1285" t="s">
        <v>34</v>
      </c>
      <c r="K1285" t="s">
        <v>34</v>
      </c>
    </row>
    <row r="1286" spans="1:11" x14ac:dyDescent="0.25">
      <c r="A1286" t="s">
        <v>34</v>
      </c>
      <c r="B1286" t="s">
        <v>34</v>
      </c>
      <c r="C1286" t="s">
        <v>34</v>
      </c>
      <c r="D1286" t="s">
        <v>34</v>
      </c>
      <c r="E1286" t="s">
        <v>34</v>
      </c>
      <c r="F1286" t="s">
        <v>34</v>
      </c>
      <c r="G1286" t="s">
        <v>34</v>
      </c>
      <c r="H1286" t="s">
        <v>34</v>
      </c>
      <c r="I1286" t="s">
        <v>34</v>
      </c>
      <c r="J1286" t="s">
        <v>34</v>
      </c>
      <c r="K1286" t="s">
        <v>34</v>
      </c>
    </row>
    <row r="1287" spans="1:11" x14ac:dyDescent="0.25">
      <c r="A1287" t="s">
        <v>34</v>
      </c>
      <c r="B1287" t="s">
        <v>34</v>
      </c>
      <c r="C1287" t="s">
        <v>34</v>
      </c>
      <c r="D1287" t="s">
        <v>34</v>
      </c>
      <c r="E1287" t="s">
        <v>34</v>
      </c>
      <c r="F1287" t="s">
        <v>34</v>
      </c>
      <c r="G1287" t="s">
        <v>34</v>
      </c>
      <c r="H1287" t="s">
        <v>34</v>
      </c>
      <c r="I1287" t="s">
        <v>34</v>
      </c>
      <c r="J1287" t="s">
        <v>34</v>
      </c>
      <c r="K1287" t="s">
        <v>34</v>
      </c>
    </row>
    <row r="1288" spans="1:11" x14ac:dyDescent="0.25">
      <c r="A1288" t="s">
        <v>34</v>
      </c>
      <c r="B1288" t="s">
        <v>34</v>
      </c>
      <c r="C1288" t="s">
        <v>34</v>
      </c>
      <c r="D1288" t="s">
        <v>34</v>
      </c>
      <c r="E1288" t="s">
        <v>34</v>
      </c>
      <c r="F1288" t="s">
        <v>34</v>
      </c>
      <c r="G1288" t="s">
        <v>34</v>
      </c>
      <c r="H1288" t="s">
        <v>34</v>
      </c>
      <c r="I1288" t="s">
        <v>34</v>
      </c>
      <c r="J1288" t="s">
        <v>34</v>
      </c>
      <c r="K1288" t="s">
        <v>34</v>
      </c>
    </row>
    <row r="1289" spans="1:11" x14ac:dyDescent="0.25">
      <c r="A1289" t="s">
        <v>34</v>
      </c>
      <c r="B1289" t="s">
        <v>34</v>
      </c>
      <c r="C1289" t="s">
        <v>34</v>
      </c>
      <c r="D1289" t="s">
        <v>34</v>
      </c>
      <c r="E1289" t="s">
        <v>34</v>
      </c>
      <c r="F1289" t="s">
        <v>34</v>
      </c>
      <c r="G1289" t="s">
        <v>34</v>
      </c>
      <c r="H1289" t="s">
        <v>34</v>
      </c>
      <c r="I1289" t="s">
        <v>34</v>
      </c>
      <c r="J1289" t="s">
        <v>34</v>
      </c>
      <c r="K1289" t="s">
        <v>34</v>
      </c>
    </row>
    <row r="1290" spans="1:11" x14ac:dyDescent="0.25">
      <c r="A1290" t="s">
        <v>34</v>
      </c>
      <c r="B1290" t="s">
        <v>34</v>
      </c>
      <c r="C1290" t="s">
        <v>34</v>
      </c>
      <c r="D1290" t="s">
        <v>34</v>
      </c>
      <c r="E1290" t="s">
        <v>34</v>
      </c>
      <c r="F1290" t="s">
        <v>34</v>
      </c>
      <c r="G1290" t="s">
        <v>34</v>
      </c>
      <c r="H1290" t="s">
        <v>34</v>
      </c>
      <c r="I1290" t="s">
        <v>34</v>
      </c>
      <c r="J1290" t="s">
        <v>34</v>
      </c>
      <c r="K1290" t="s">
        <v>34</v>
      </c>
    </row>
    <row r="1291" spans="1:11" x14ac:dyDescent="0.25">
      <c r="A1291" t="s">
        <v>34</v>
      </c>
      <c r="B1291" t="s">
        <v>34</v>
      </c>
      <c r="C1291" t="s">
        <v>34</v>
      </c>
      <c r="D1291" t="s">
        <v>34</v>
      </c>
      <c r="E1291" t="s">
        <v>34</v>
      </c>
      <c r="F1291" t="s">
        <v>34</v>
      </c>
      <c r="G1291" t="s">
        <v>34</v>
      </c>
      <c r="H1291" t="s">
        <v>34</v>
      </c>
      <c r="I1291" t="s">
        <v>34</v>
      </c>
      <c r="J1291" t="s">
        <v>34</v>
      </c>
      <c r="K1291" t="s">
        <v>34</v>
      </c>
    </row>
    <row r="1292" spans="1:11" x14ac:dyDescent="0.25">
      <c r="A1292" t="s">
        <v>34</v>
      </c>
      <c r="B1292" t="s">
        <v>34</v>
      </c>
      <c r="C1292" t="s">
        <v>34</v>
      </c>
      <c r="D1292" t="s">
        <v>34</v>
      </c>
      <c r="E1292" t="s">
        <v>34</v>
      </c>
      <c r="F1292" t="s">
        <v>34</v>
      </c>
      <c r="G1292" t="s">
        <v>34</v>
      </c>
      <c r="H1292" t="s">
        <v>34</v>
      </c>
      <c r="I1292" t="s">
        <v>34</v>
      </c>
      <c r="J1292" t="s">
        <v>34</v>
      </c>
      <c r="K1292" t="s">
        <v>34</v>
      </c>
    </row>
    <row r="1293" spans="1:11" x14ac:dyDescent="0.25">
      <c r="A1293" t="s">
        <v>34</v>
      </c>
      <c r="B1293" t="s">
        <v>34</v>
      </c>
      <c r="C1293" t="s">
        <v>34</v>
      </c>
      <c r="D1293" t="s">
        <v>34</v>
      </c>
      <c r="E1293" t="s">
        <v>34</v>
      </c>
      <c r="F1293" t="s">
        <v>34</v>
      </c>
      <c r="G1293" t="s">
        <v>34</v>
      </c>
      <c r="H1293" t="s">
        <v>34</v>
      </c>
      <c r="I1293" t="s">
        <v>34</v>
      </c>
      <c r="J1293" t="s">
        <v>34</v>
      </c>
      <c r="K1293" t="s">
        <v>34</v>
      </c>
    </row>
    <row r="1294" spans="1:11" x14ac:dyDescent="0.25">
      <c r="A1294" t="s">
        <v>34</v>
      </c>
      <c r="B1294" t="s">
        <v>34</v>
      </c>
      <c r="C1294" t="s">
        <v>34</v>
      </c>
      <c r="D1294" t="s">
        <v>34</v>
      </c>
      <c r="E1294" t="s">
        <v>34</v>
      </c>
      <c r="F1294" t="s">
        <v>34</v>
      </c>
      <c r="G1294" t="s">
        <v>34</v>
      </c>
      <c r="H1294" t="s">
        <v>34</v>
      </c>
      <c r="I1294" t="s">
        <v>34</v>
      </c>
      <c r="J1294" t="s">
        <v>34</v>
      </c>
      <c r="K1294" t="s">
        <v>34</v>
      </c>
    </row>
    <row r="1295" spans="1:11" x14ac:dyDescent="0.25">
      <c r="A1295" t="s">
        <v>34</v>
      </c>
      <c r="B1295" t="s">
        <v>34</v>
      </c>
      <c r="C1295" t="s">
        <v>34</v>
      </c>
      <c r="D1295" t="s">
        <v>34</v>
      </c>
      <c r="E1295" t="s">
        <v>34</v>
      </c>
      <c r="F1295" t="s">
        <v>34</v>
      </c>
      <c r="G1295" t="s">
        <v>34</v>
      </c>
      <c r="H1295" t="s">
        <v>34</v>
      </c>
      <c r="I1295" t="s">
        <v>34</v>
      </c>
      <c r="J1295" t="s">
        <v>34</v>
      </c>
      <c r="K1295" t="s">
        <v>34</v>
      </c>
    </row>
    <row r="1296" spans="1:11" x14ac:dyDescent="0.25">
      <c r="A1296" t="s">
        <v>34</v>
      </c>
      <c r="B1296" t="s">
        <v>34</v>
      </c>
      <c r="C1296" t="s">
        <v>34</v>
      </c>
      <c r="D1296" t="s">
        <v>34</v>
      </c>
      <c r="E1296" t="s">
        <v>34</v>
      </c>
      <c r="F1296" t="s">
        <v>34</v>
      </c>
      <c r="G1296" t="s">
        <v>34</v>
      </c>
      <c r="H1296" t="s">
        <v>34</v>
      </c>
      <c r="I1296" t="s">
        <v>34</v>
      </c>
      <c r="J1296" t="s">
        <v>34</v>
      </c>
      <c r="K1296" t="s">
        <v>34</v>
      </c>
    </row>
    <row r="1297" spans="1:11" x14ac:dyDescent="0.25">
      <c r="A1297" t="s">
        <v>34</v>
      </c>
      <c r="B1297" t="s">
        <v>34</v>
      </c>
      <c r="C1297" t="s">
        <v>34</v>
      </c>
      <c r="D1297" t="s">
        <v>34</v>
      </c>
      <c r="E1297" t="s">
        <v>34</v>
      </c>
      <c r="F1297" t="s">
        <v>34</v>
      </c>
      <c r="G1297" t="s">
        <v>34</v>
      </c>
      <c r="H1297" t="s">
        <v>34</v>
      </c>
      <c r="I1297" t="s">
        <v>34</v>
      </c>
      <c r="J1297" t="s">
        <v>34</v>
      </c>
      <c r="K1297" t="s">
        <v>34</v>
      </c>
    </row>
    <row r="1298" spans="1:11" x14ac:dyDescent="0.25">
      <c r="A1298" t="s">
        <v>34</v>
      </c>
      <c r="B1298" t="s">
        <v>34</v>
      </c>
      <c r="C1298" t="s">
        <v>34</v>
      </c>
      <c r="D1298" t="s">
        <v>34</v>
      </c>
      <c r="E1298" t="s">
        <v>34</v>
      </c>
      <c r="F1298" t="s">
        <v>34</v>
      </c>
      <c r="G1298" t="s">
        <v>34</v>
      </c>
      <c r="H1298" t="s">
        <v>34</v>
      </c>
      <c r="I1298" t="s">
        <v>34</v>
      </c>
      <c r="J1298" t="s">
        <v>34</v>
      </c>
      <c r="K1298" t="s">
        <v>34</v>
      </c>
    </row>
    <row r="1299" spans="1:11" x14ac:dyDescent="0.25">
      <c r="A1299" t="s">
        <v>34</v>
      </c>
      <c r="B1299" t="s">
        <v>34</v>
      </c>
      <c r="C1299" t="s">
        <v>34</v>
      </c>
      <c r="D1299" t="s">
        <v>34</v>
      </c>
      <c r="E1299" t="s">
        <v>34</v>
      </c>
      <c r="F1299" t="s">
        <v>34</v>
      </c>
      <c r="G1299" t="s">
        <v>34</v>
      </c>
      <c r="H1299" t="s">
        <v>34</v>
      </c>
      <c r="I1299" t="s">
        <v>34</v>
      </c>
      <c r="J1299" t="s">
        <v>34</v>
      </c>
      <c r="K1299" t="s">
        <v>34</v>
      </c>
    </row>
    <row r="1300" spans="1:11" x14ac:dyDescent="0.25">
      <c r="A1300" t="s">
        <v>34</v>
      </c>
      <c r="B1300" t="s">
        <v>34</v>
      </c>
      <c r="C1300" t="s">
        <v>34</v>
      </c>
      <c r="D1300" t="s">
        <v>34</v>
      </c>
      <c r="E1300" t="s">
        <v>34</v>
      </c>
      <c r="F1300" t="s">
        <v>34</v>
      </c>
      <c r="G1300" t="s">
        <v>34</v>
      </c>
      <c r="H1300" t="s">
        <v>34</v>
      </c>
      <c r="I1300" t="s">
        <v>34</v>
      </c>
      <c r="J1300" t="s">
        <v>34</v>
      </c>
      <c r="K1300" t="s">
        <v>34</v>
      </c>
    </row>
    <row r="1301" spans="1:11" x14ac:dyDescent="0.25">
      <c r="A1301" t="s">
        <v>34</v>
      </c>
      <c r="B1301" t="s">
        <v>34</v>
      </c>
      <c r="C1301" t="s">
        <v>34</v>
      </c>
      <c r="D1301" t="s">
        <v>34</v>
      </c>
      <c r="E1301" t="s">
        <v>34</v>
      </c>
      <c r="F1301" t="s">
        <v>34</v>
      </c>
      <c r="G1301" t="s">
        <v>34</v>
      </c>
      <c r="H1301" t="s">
        <v>34</v>
      </c>
      <c r="I1301" t="s">
        <v>34</v>
      </c>
      <c r="J1301" t="s">
        <v>34</v>
      </c>
      <c r="K1301" t="s">
        <v>34</v>
      </c>
    </row>
    <row r="1302" spans="1:11" x14ac:dyDescent="0.25">
      <c r="A1302" t="s">
        <v>34</v>
      </c>
      <c r="B1302" t="s">
        <v>34</v>
      </c>
      <c r="C1302" t="s">
        <v>34</v>
      </c>
      <c r="D1302" t="s">
        <v>34</v>
      </c>
      <c r="E1302" t="s">
        <v>34</v>
      </c>
      <c r="F1302" t="s">
        <v>34</v>
      </c>
      <c r="G1302" t="s">
        <v>34</v>
      </c>
      <c r="H1302" t="s">
        <v>34</v>
      </c>
      <c r="I1302" t="s">
        <v>34</v>
      </c>
      <c r="J1302" t="s">
        <v>34</v>
      </c>
      <c r="K1302" t="s">
        <v>34</v>
      </c>
    </row>
    <row r="1303" spans="1:11" x14ac:dyDescent="0.25">
      <c r="A1303" t="s">
        <v>34</v>
      </c>
      <c r="B1303" t="s">
        <v>34</v>
      </c>
      <c r="C1303" t="s">
        <v>34</v>
      </c>
      <c r="D1303" t="s">
        <v>34</v>
      </c>
      <c r="E1303" t="s">
        <v>34</v>
      </c>
      <c r="F1303" t="s">
        <v>34</v>
      </c>
      <c r="G1303" t="s">
        <v>34</v>
      </c>
      <c r="H1303" t="s">
        <v>34</v>
      </c>
      <c r="I1303" t="s">
        <v>34</v>
      </c>
      <c r="J1303" t="s">
        <v>34</v>
      </c>
      <c r="K1303" t="s">
        <v>34</v>
      </c>
    </row>
    <row r="1304" spans="1:11" x14ac:dyDescent="0.25">
      <c r="A1304" t="s">
        <v>34</v>
      </c>
      <c r="B1304" t="s">
        <v>34</v>
      </c>
      <c r="C1304" t="s">
        <v>34</v>
      </c>
      <c r="D1304" t="s">
        <v>34</v>
      </c>
      <c r="E1304" t="s">
        <v>34</v>
      </c>
      <c r="F1304" t="s">
        <v>34</v>
      </c>
      <c r="G1304" t="s">
        <v>34</v>
      </c>
      <c r="H1304" t="s">
        <v>34</v>
      </c>
      <c r="I1304" t="s">
        <v>34</v>
      </c>
      <c r="J1304" t="s">
        <v>34</v>
      </c>
      <c r="K1304" t="s">
        <v>34</v>
      </c>
    </row>
    <row r="1305" spans="1:11" x14ac:dyDescent="0.25">
      <c r="A1305" t="s">
        <v>34</v>
      </c>
      <c r="B1305" t="s">
        <v>34</v>
      </c>
      <c r="C1305" t="s">
        <v>34</v>
      </c>
      <c r="D1305" t="s">
        <v>34</v>
      </c>
      <c r="E1305" t="s">
        <v>34</v>
      </c>
      <c r="F1305" t="s">
        <v>34</v>
      </c>
      <c r="G1305" t="s">
        <v>34</v>
      </c>
      <c r="H1305" t="s">
        <v>34</v>
      </c>
      <c r="I1305" t="s">
        <v>34</v>
      </c>
      <c r="J1305" t="s">
        <v>34</v>
      </c>
      <c r="K1305" t="s">
        <v>34</v>
      </c>
    </row>
    <row r="1306" spans="1:11" x14ac:dyDescent="0.25">
      <c r="A1306" t="s">
        <v>34</v>
      </c>
      <c r="B1306" t="s">
        <v>34</v>
      </c>
      <c r="C1306" t="s">
        <v>34</v>
      </c>
      <c r="D1306" t="s">
        <v>34</v>
      </c>
      <c r="E1306" t="s">
        <v>34</v>
      </c>
      <c r="F1306" t="s">
        <v>34</v>
      </c>
      <c r="G1306" t="s">
        <v>34</v>
      </c>
      <c r="H1306" t="s">
        <v>34</v>
      </c>
      <c r="I1306" t="s">
        <v>34</v>
      </c>
      <c r="J1306" t="s">
        <v>34</v>
      </c>
      <c r="K1306" t="s">
        <v>34</v>
      </c>
    </row>
    <row r="1307" spans="1:11" x14ac:dyDescent="0.25">
      <c r="A1307" t="s">
        <v>34</v>
      </c>
      <c r="B1307" t="s">
        <v>34</v>
      </c>
      <c r="C1307" t="s">
        <v>34</v>
      </c>
      <c r="D1307" t="s">
        <v>34</v>
      </c>
      <c r="E1307" t="s">
        <v>34</v>
      </c>
      <c r="F1307" t="s">
        <v>34</v>
      </c>
      <c r="G1307" t="s">
        <v>34</v>
      </c>
      <c r="H1307" t="s">
        <v>34</v>
      </c>
      <c r="I1307" t="s">
        <v>34</v>
      </c>
      <c r="J1307" t="s">
        <v>34</v>
      </c>
      <c r="K1307" t="s">
        <v>34</v>
      </c>
    </row>
    <row r="1308" spans="1:11" x14ac:dyDescent="0.25">
      <c r="A1308" t="s">
        <v>34</v>
      </c>
      <c r="B1308" t="s">
        <v>34</v>
      </c>
      <c r="C1308" t="s">
        <v>34</v>
      </c>
      <c r="D1308" t="s">
        <v>34</v>
      </c>
      <c r="E1308" t="s">
        <v>34</v>
      </c>
      <c r="F1308" t="s">
        <v>34</v>
      </c>
      <c r="G1308" t="s">
        <v>34</v>
      </c>
      <c r="H1308" t="s">
        <v>34</v>
      </c>
      <c r="I1308" t="s">
        <v>34</v>
      </c>
      <c r="J1308" t="s">
        <v>34</v>
      </c>
      <c r="K1308" t="s">
        <v>34</v>
      </c>
    </row>
    <row r="1309" spans="1:11" x14ac:dyDescent="0.25">
      <c r="A1309" t="s">
        <v>34</v>
      </c>
      <c r="B1309" t="s">
        <v>34</v>
      </c>
      <c r="C1309" t="s">
        <v>34</v>
      </c>
      <c r="D1309" t="s">
        <v>34</v>
      </c>
      <c r="E1309" t="s">
        <v>34</v>
      </c>
      <c r="F1309" t="s">
        <v>34</v>
      </c>
      <c r="G1309" t="s">
        <v>34</v>
      </c>
      <c r="H1309" t="s">
        <v>34</v>
      </c>
      <c r="I1309" t="s">
        <v>34</v>
      </c>
      <c r="J1309" t="s">
        <v>34</v>
      </c>
      <c r="K1309" t="s">
        <v>34</v>
      </c>
    </row>
    <row r="1310" spans="1:11" x14ac:dyDescent="0.25">
      <c r="A1310" t="s">
        <v>34</v>
      </c>
      <c r="B1310" t="s">
        <v>34</v>
      </c>
      <c r="C1310" t="s">
        <v>34</v>
      </c>
      <c r="D1310" t="s">
        <v>34</v>
      </c>
      <c r="E1310" t="s">
        <v>34</v>
      </c>
      <c r="F1310" t="s">
        <v>34</v>
      </c>
      <c r="G1310" t="s">
        <v>34</v>
      </c>
      <c r="H1310" t="s">
        <v>34</v>
      </c>
      <c r="I1310" t="s">
        <v>34</v>
      </c>
      <c r="J1310" t="s">
        <v>34</v>
      </c>
      <c r="K1310" t="s">
        <v>34</v>
      </c>
    </row>
    <row r="1311" spans="1:11" x14ac:dyDescent="0.25">
      <c r="A1311" t="s">
        <v>34</v>
      </c>
      <c r="B1311" t="s">
        <v>34</v>
      </c>
      <c r="C1311" t="s">
        <v>34</v>
      </c>
      <c r="D1311" t="s">
        <v>34</v>
      </c>
      <c r="E1311" t="s">
        <v>34</v>
      </c>
      <c r="F1311" t="s">
        <v>34</v>
      </c>
      <c r="G1311" t="s">
        <v>34</v>
      </c>
      <c r="H1311" t="s">
        <v>34</v>
      </c>
      <c r="I1311" t="s">
        <v>34</v>
      </c>
      <c r="J1311" t="s">
        <v>34</v>
      </c>
      <c r="K1311" t="s">
        <v>34</v>
      </c>
    </row>
    <row r="1312" spans="1:11" x14ac:dyDescent="0.25">
      <c r="A1312" t="s">
        <v>34</v>
      </c>
      <c r="B1312" t="s">
        <v>34</v>
      </c>
      <c r="C1312" t="s">
        <v>34</v>
      </c>
      <c r="D1312" t="s">
        <v>34</v>
      </c>
      <c r="E1312" t="s">
        <v>34</v>
      </c>
      <c r="F1312" t="s">
        <v>34</v>
      </c>
      <c r="G1312" t="s">
        <v>34</v>
      </c>
      <c r="H1312" t="s">
        <v>34</v>
      </c>
      <c r="I1312" t="s">
        <v>34</v>
      </c>
      <c r="J1312" t="s">
        <v>34</v>
      </c>
      <c r="K1312" t="s">
        <v>34</v>
      </c>
    </row>
    <row r="1313" spans="1:11" x14ac:dyDescent="0.25">
      <c r="A1313" t="s">
        <v>34</v>
      </c>
      <c r="B1313" t="s">
        <v>34</v>
      </c>
      <c r="C1313" t="s">
        <v>34</v>
      </c>
      <c r="D1313" t="s">
        <v>34</v>
      </c>
      <c r="E1313" t="s">
        <v>34</v>
      </c>
      <c r="F1313" t="s">
        <v>34</v>
      </c>
      <c r="G1313" t="s">
        <v>34</v>
      </c>
      <c r="H1313" t="s">
        <v>34</v>
      </c>
      <c r="I1313" t="s">
        <v>34</v>
      </c>
      <c r="J1313" t="s">
        <v>34</v>
      </c>
      <c r="K1313" t="s">
        <v>34</v>
      </c>
    </row>
    <row r="1314" spans="1:11" x14ac:dyDescent="0.25">
      <c r="A1314" t="s">
        <v>34</v>
      </c>
      <c r="B1314" t="s">
        <v>34</v>
      </c>
      <c r="C1314" t="s">
        <v>34</v>
      </c>
      <c r="D1314" t="s">
        <v>34</v>
      </c>
      <c r="E1314" t="s">
        <v>34</v>
      </c>
      <c r="F1314" t="s">
        <v>34</v>
      </c>
      <c r="G1314" t="s">
        <v>34</v>
      </c>
      <c r="H1314" t="s">
        <v>34</v>
      </c>
      <c r="I1314" t="s">
        <v>34</v>
      </c>
      <c r="J1314" t="s">
        <v>34</v>
      </c>
      <c r="K1314" t="s">
        <v>34</v>
      </c>
    </row>
    <row r="1315" spans="1:11" x14ac:dyDescent="0.25">
      <c r="A1315" t="s">
        <v>34</v>
      </c>
      <c r="B1315" t="s">
        <v>34</v>
      </c>
      <c r="C1315" t="s">
        <v>34</v>
      </c>
      <c r="D1315" t="s">
        <v>34</v>
      </c>
      <c r="E1315" t="s">
        <v>34</v>
      </c>
      <c r="F1315" t="s">
        <v>34</v>
      </c>
      <c r="G1315" t="s">
        <v>34</v>
      </c>
      <c r="H1315" t="s">
        <v>34</v>
      </c>
      <c r="I1315" t="s">
        <v>34</v>
      </c>
      <c r="J1315" t="s">
        <v>34</v>
      </c>
      <c r="K1315" t="s">
        <v>34</v>
      </c>
    </row>
    <row r="1316" spans="1:11" x14ac:dyDescent="0.25">
      <c r="A1316" t="s">
        <v>34</v>
      </c>
      <c r="B1316" t="s">
        <v>34</v>
      </c>
      <c r="C1316" t="s">
        <v>34</v>
      </c>
      <c r="D1316" t="s">
        <v>34</v>
      </c>
      <c r="E1316" t="s">
        <v>34</v>
      </c>
      <c r="F1316" t="s">
        <v>34</v>
      </c>
      <c r="G1316" t="s">
        <v>34</v>
      </c>
      <c r="H1316" t="s">
        <v>34</v>
      </c>
      <c r="I1316" t="s">
        <v>34</v>
      </c>
      <c r="J1316" t="s">
        <v>34</v>
      </c>
      <c r="K1316" t="s">
        <v>34</v>
      </c>
    </row>
    <row r="1317" spans="1:11" x14ac:dyDescent="0.25">
      <c r="A1317" t="s">
        <v>34</v>
      </c>
      <c r="B1317" t="s">
        <v>34</v>
      </c>
      <c r="C1317" t="s">
        <v>34</v>
      </c>
      <c r="D1317" t="s">
        <v>34</v>
      </c>
      <c r="E1317" t="s">
        <v>34</v>
      </c>
      <c r="F1317" t="s">
        <v>34</v>
      </c>
      <c r="G1317" t="s">
        <v>34</v>
      </c>
      <c r="H1317" t="s">
        <v>34</v>
      </c>
      <c r="I1317" t="s">
        <v>34</v>
      </c>
      <c r="J1317" t="s">
        <v>34</v>
      </c>
      <c r="K1317" t="s">
        <v>34</v>
      </c>
    </row>
    <row r="1318" spans="1:11" x14ac:dyDescent="0.25">
      <c r="A1318" t="s">
        <v>34</v>
      </c>
      <c r="B1318" t="s">
        <v>34</v>
      </c>
      <c r="C1318" t="s">
        <v>34</v>
      </c>
      <c r="D1318" t="s">
        <v>34</v>
      </c>
      <c r="E1318" t="s">
        <v>34</v>
      </c>
      <c r="F1318" t="s">
        <v>34</v>
      </c>
      <c r="G1318" t="s">
        <v>34</v>
      </c>
      <c r="H1318" t="s">
        <v>34</v>
      </c>
      <c r="I1318" t="s">
        <v>34</v>
      </c>
      <c r="J1318" t="s">
        <v>34</v>
      </c>
      <c r="K1318" t="s">
        <v>34</v>
      </c>
    </row>
    <row r="1319" spans="1:11" x14ac:dyDescent="0.25">
      <c r="A1319" t="s">
        <v>34</v>
      </c>
      <c r="B1319" t="s">
        <v>34</v>
      </c>
      <c r="C1319" t="s">
        <v>34</v>
      </c>
      <c r="D1319" t="s">
        <v>34</v>
      </c>
      <c r="E1319" t="s">
        <v>34</v>
      </c>
      <c r="F1319" t="s">
        <v>34</v>
      </c>
      <c r="G1319" t="s">
        <v>34</v>
      </c>
      <c r="H1319" t="s">
        <v>34</v>
      </c>
      <c r="I1319" t="s">
        <v>34</v>
      </c>
      <c r="J1319" t="s">
        <v>34</v>
      </c>
      <c r="K1319" t="s">
        <v>34</v>
      </c>
    </row>
    <row r="1320" spans="1:11" x14ac:dyDescent="0.25">
      <c r="A1320" t="s">
        <v>34</v>
      </c>
      <c r="B1320" t="s">
        <v>34</v>
      </c>
      <c r="C1320" t="s">
        <v>34</v>
      </c>
      <c r="D1320" t="s">
        <v>34</v>
      </c>
      <c r="E1320" t="s">
        <v>34</v>
      </c>
      <c r="F1320" t="s">
        <v>34</v>
      </c>
      <c r="G1320" t="s">
        <v>34</v>
      </c>
      <c r="H1320" t="s">
        <v>34</v>
      </c>
      <c r="I1320" t="s">
        <v>34</v>
      </c>
      <c r="J1320" t="s">
        <v>34</v>
      </c>
      <c r="K1320" t="s">
        <v>34</v>
      </c>
    </row>
    <row r="1321" spans="1:11" x14ac:dyDescent="0.25">
      <c r="A1321" t="s">
        <v>34</v>
      </c>
      <c r="B1321" t="s">
        <v>34</v>
      </c>
      <c r="C1321" t="s">
        <v>34</v>
      </c>
      <c r="D1321" t="s">
        <v>34</v>
      </c>
      <c r="E1321" t="s">
        <v>34</v>
      </c>
      <c r="F1321" t="s">
        <v>34</v>
      </c>
      <c r="G1321" t="s">
        <v>34</v>
      </c>
      <c r="H1321" t="s">
        <v>34</v>
      </c>
      <c r="I1321" t="s">
        <v>34</v>
      </c>
      <c r="J1321" t="s">
        <v>34</v>
      </c>
      <c r="K1321" t="s">
        <v>34</v>
      </c>
    </row>
    <row r="1322" spans="1:11" x14ac:dyDescent="0.25">
      <c r="A1322" t="s">
        <v>34</v>
      </c>
      <c r="B1322" t="s">
        <v>34</v>
      </c>
      <c r="C1322" t="s">
        <v>34</v>
      </c>
      <c r="D1322" t="s">
        <v>34</v>
      </c>
      <c r="E1322" t="s">
        <v>34</v>
      </c>
      <c r="F1322" t="s">
        <v>34</v>
      </c>
      <c r="G1322" t="s">
        <v>34</v>
      </c>
      <c r="H1322" t="s">
        <v>34</v>
      </c>
      <c r="I1322" t="s">
        <v>34</v>
      </c>
      <c r="J1322" t="s">
        <v>34</v>
      </c>
      <c r="K1322" t="s">
        <v>34</v>
      </c>
    </row>
    <row r="1323" spans="1:11" x14ac:dyDescent="0.25">
      <c r="A1323" t="s">
        <v>34</v>
      </c>
      <c r="B1323" t="s">
        <v>34</v>
      </c>
      <c r="C1323" t="s">
        <v>34</v>
      </c>
      <c r="D1323" t="s">
        <v>34</v>
      </c>
      <c r="E1323" t="s">
        <v>34</v>
      </c>
      <c r="F1323" t="s">
        <v>34</v>
      </c>
      <c r="G1323" t="s">
        <v>34</v>
      </c>
      <c r="H1323" t="s">
        <v>34</v>
      </c>
      <c r="I1323" t="s">
        <v>34</v>
      </c>
      <c r="J1323" t="s">
        <v>34</v>
      </c>
      <c r="K1323" t="s">
        <v>34</v>
      </c>
    </row>
    <row r="1324" spans="1:11" x14ac:dyDescent="0.25">
      <c r="A1324" t="s">
        <v>34</v>
      </c>
      <c r="B1324" t="s">
        <v>34</v>
      </c>
      <c r="C1324" t="s">
        <v>34</v>
      </c>
      <c r="D1324" t="s">
        <v>34</v>
      </c>
      <c r="E1324" t="s">
        <v>34</v>
      </c>
      <c r="F1324" t="s">
        <v>34</v>
      </c>
      <c r="G1324" t="s">
        <v>34</v>
      </c>
      <c r="H1324" t="s">
        <v>34</v>
      </c>
      <c r="I1324" t="s">
        <v>34</v>
      </c>
      <c r="J1324" t="s">
        <v>34</v>
      </c>
      <c r="K1324" t="s">
        <v>34</v>
      </c>
    </row>
    <row r="1325" spans="1:11" x14ac:dyDescent="0.25">
      <c r="A1325" t="s">
        <v>34</v>
      </c>
      <c r="B1325" t="s">
        <v>34</v>
      </c>
      <c r="C1325" t="s">
        <v>34</v>
      </c>
      <c r="D1325" t="s">
        <v>34</v>
      </c>
      <c r="E1325" t="s">
        <v>34</v>
      </c>
      <c r="F1325" t="s">
        <v>34</v>
      </c>
      <c r="G1325" t="s">
        <v>34</v>
      </c>
      <c r="H1325" t="s">
        <v>34</v>
      </c>
      <c r="I1325" t="s">
        <v>34</v>
      </c>
      <c r="J1325" t="s">
        <v>34</v>
      </c>
      <c r="K1325" t="s">
        <v>34</v>
      </c>
    </row>
    <row r="1326" spans="1:11" x14ac:dyDescent="0.25">
      <c r="A1326" t="s">
        <v>34</v>
      </c>
      <c r="B1326" t="s">
        <v>34</v>
      </c>
      <c r="C1326" t="s">
        <v>34</v>
      </c>
      <c r="D1326" t="s">
        <v>34</v>
      </c>
      <c r="E1326" t="s">
        <v>34</v>
      </c>
      <c r="F1326" t="s">
        <v>34</v>
      </c>
      <c r="G1326" t="s">
        <v>34</v>
      </c>
      <c r="H1326" t="s">
        <v>34</v>
      </c>
      <c r="I1326" t="s">
        <v>34</v>
      </c>
      <c r="J1326" t="s">
        <v>34</v>
      </c>
      <c r="K1326" t="s">
        <v>34</v>
      </c>
    </row>
    <row r="1327" spans="1:11" x14ac:dyDescent="0.25">
      <c r="A1327" t="s">
        <v>34</v>
      </c>
      <c r="B1327" t="s">
        <v>34</v>
      </c>
      <c r="C1327" t="s">
        <v>34</v>
      </c>
      <c r="D1327" t="s">
        <v>34</v>
      </c>
      <c r="E1327" t="s">
        <v>34</v>
      </c>
      <c r="F1327" t="s">
        <v>34</v>
      </c>
      <c r="G1327" t="s">
        <v>34</v>
      </c>
      <c r="H1327" t="s">
        <v>34</v>
      </c>
      <c r="I1327" t="s">
        <v>34</v>
      </c>
      <c r="J1327" t="s">
        <v>34</v>
      </c>
      <c r="K1327" t="s">
        <v>34</v>
      </c>
    </row>
    <row r="1328" spans="1:11" x14ac:dyDescent="0.25">
      <c r="A1328" t="s">
        <v>34</v>
      </c>
      <c r="B1328" t="s">
        <v>34</v>
      </c>
      <c r="C1328" t="s">
        <v>34</v>
      </c>
      <c r="D1328" t="s">
        <v>34</v>
      </c>
      <c r="E1328" t="s">
        <v>34</v>
      </c>
      <c r="F1328" t="s">
        <v>34</v>
      </c>
      <c r="G1328" t="s">
        <v>34</v>
      </c>
      <c r="H1328" t="s">
        <v>34</v>
      </c>
      <c r="I1328" t="s">
        <v>34</v>
      </c>
      <c r="J1328" t="s">
        <v>34</v>
      </c>
      <c r="K1328" t="s">
        <v>34</v>
      </c>
    </row>
    <row r="1329" spans="1:11" x14ac:dyDescent="0.25">
      <c r="A1329" t="s">
        <v>34</v>
      </c>
      <c r="B1329" t="s">
        <v>34</v>
      </c>
      <c r="C1329" t="s">
        <v>34</v>
      </c>
      <c r="D1329" t="s">
        <v>34</v>
      </c>
      <c r="E1329" t="s">
        <v>34</v>
      </c>
      <c r="F1329" t="s">
        <v>34</v>
      </c>
      <c r="G1329" t="s">
        <v>34</v>
      </c>
      <c r="H1329" t="s">
        <v>34</v>
      </c>
      <c r="I1329" t="s">
        <v>34</v>
      </c>
      <c r="J1329" t="s">
        <v>34</v>
      </c>
      <c r="K1329" t="s">
        <v>34</v>
      </c>
    </row>
    <row r="1330" spans="1:11" x14ac:dyDescent="0.25">
      <c r="A1330" t="s">
        <v>34</v>
      </c>
      <c r="B1330" t="s">
        <v>34</v>
      </c>
      <c r="C1330" t="s">
        <v>34</v>
      </c>
      <c r="D1330" t="s">
        <v>34</v>
      </c>
      <c r="E1330" t="s">
        <v>34</v>
      </c>
      <c r="F1330" t="s">
        <v>34</v>
      </c>
      <c r="G1330" t="s">
        <v>34</v>
      </c>
      <c r="H1330" t="s">
        <v>34</v>
      </c>
      <c r="I1330" t="s">
        <v>34</v>
      </c>
      <c r="J1330" t="s">
        <v>34</v>
      </c>
      <c r="K1330" t="s">
        <v>34</v>
      </c>
    </row>
    <row r="1331" spans="1:11" x14ac:dyDescent="0.25">
      <c r="A1331" t="s">
        <v>34</v>
      </c>
      <c r="B1331" t="s">
        <v>34</v>
      </c>
      <c r="C1331" t="s">
        <v>34</v>
      </c>
      <c r="D1331" t="s">
        <v>34</v>
      </c>
      <c r="E1331" t="s">
        <v>34</v>
      </c>
      <c r="F1331" t="s">
        <v>34</v>
      </c>
      <c r="G1331" t="s">
        <v>34</v>
      </c>
      <c r="H1331" t="s">
        <v>34</v>
      </c>
      <c r="I1331" t="s">
        <v>34</v>
      </c>
      <c r="J1331" t="s">
        <v>34</v>
      </c>
      <c r="K1331" t="s">
        <v>34</v>
      </c>
    </row>
    <row r="1332" spans="1:11" x14ac:dyDescent="0.25">
      <c r="A1332" t="s">
        <v>34</v>
      </c>
      <c r="B1332" t="s">
        <v>34</v>
      </c>
      <c r="C1332" t="s">
        <v>34</v>
      </c>
      <c r="D1332" t="s">
        <v>34</v>
      </c>
      <c r="E1332" t="s">
        <v>34</v>
      </c>
      <c r="F1332" t="s">
        <v>34</v>
      </c>
      <c r="G1332" t="s">
        <v>34</v>
      </c>
      <c r="H1332" t="s">
        <v>34</v>
      </c>
      <c r="I1332" t="s">
        <v>34</v>
      </c>
      <c r="J1332" t="s">
        <v>34</v>
      </c>
      <c r="K1332" t="s">
        <v>34</v>
      </c>
    </row>
    <row r="1333" spans="1:11" x14ac:dyDescent="0.25">
      <c r="A1333" t="s">
        <v>34</v>
      </c>
      <c r="B1333" t="s">
        <v>34</v>
      </c>
      <c r="C1333" t="s">
        <v>34</v>
      </c>
      <c r="D1333" t="s">
        <v>34</v>
      </c>
      <c r="E1333" t="s">
        <v>34</v>
      </c>
      <c r="F1333" t="s">
        <v>34</v>
      </c>
      <c r="G1333" t="s">
        <v>34</v>
      </c>
      <c r="H1333" t="s">
        <v>34</v>
      </c>
      <c r="I1333" t="s">
        <v>34</v>
      </c>
      <c r="J1333" t="s">
        <v>34</v>
      </c>
      <c r="K1333" t="s">
        <v>34</v>
      </c>
    </row>
    <row r="1334" spans="1:11" x14ac:dyDescent="0.25">
      <c r="A1334" t="s">
        <v>34</v>
      </c>
      <c r="B1334" t="s">
        <v>34</v>
      </c>
      <c r="C1334" t="s">
        <v>34</v>
      </c>
      <c r="D1334" t="s">
        <v>34</v>
      </c>
      <c r="E1334" t="s">
        <v>34</v>
      </c>
      <c r="F1334" t="s">
        <v>34</v>
      </c>
      <c r="G1334" t="s">
        <v>34</v>
      </c>
      <c r="H1334" t="s">
        <v>34</v>
      </c>
      <c r="I1334" t="s">
        <v>34</v>
      </c>
      <c r="J1334" t="s">
        <v>34</v>
      </c>
      <c r="K1334" t="s">
        <v>34</v>
      </c>
    </row>
    <row r="1335" spans="1:11" x14ac:dyDescent="0.25">
      <c r="A1335" t="s">
        <v>34</v>
      </c>
      <c r="B1335" t="s">
        <v>34</v>
      </c>
      <c r="C1335" t="s">
        <v>34</v>
      </c>
      <c r="D1335" t="s">
        <v>34</v>
      </c>
      <c r="E1335" t="s">
        <v>34</v>
      </c>
      <c r="F1335" t="s">
        <v>34</v>
      </c>
      <c r="G1335" t="s">
        <v>34</v>
      </c>
      <c r="H1335" t="s">
        <v>34</v>
      </c>
      <c r="I1335" t="s">
        <v>34</v>
      </c>
      <c r="J1335" t="s">
        <v>34</v>
      </c>
      <c r="K1335" t="s">
        <v>34</v>
      </c>
    </row>
    <row r="1336" spans="1:11" x14ac:dyDescent="0.25">
      <c r="A1336" t="s">
        <v>34</v>
      </c>
      <c r="B1336" t="s">
        <v>34</v>
      </c>
      <c r="C1336" t="s">
        <v>34</v>
      </c>
      <c r="D1336" t="s">
        <v>34</v>
      </c>
      <c r="E1336" t="s">
        <v>34</v>
      </c>
      <c r="F1336" t="s">
        <v>34</v>
      </c>
      <c r="G1336" t="s">
        <v>34</v>
      </c>
      <c r="H1336" t="s">
        <v>34</v>
      </c>
      <c r="I1336" t="s">
        <v>34</v>
      </c>
      <c r="J1336" t="s">
        <v>34</v>
      </c>
      <c r="K1336" t="s">
        <v>34</v>
      </c>
    </row>
    <row r="1337" spans="1:11" x14ac:dyDescent="0.25">
      <c r="A1337" t="s">
        <v>34</v>
      </c>
      <c r="B1337" t="s">
        <v>34</v>
      </c>
      <c r="C1337" t="s">
        <v>34</v>
      </c>
      <c r="D1337" t="s">
        <v>34</v>
      </c>
      <c r="E1337" t="s">
        <v>34</v>
      </c>
      <c r="F1337" t="s">
        <v>34</v>
      </c>
      <c r="G1337" t="s">
        <v>34</v>
      </c>
      <c r="H1337" t="s">
        <v>34</v>
      </c>
      <c r="I1337" t="s">
        <v>34</v>
      </c>
      <c r="J1337" t="s">
        <v>34</v>
      </c>
      <c r="K1337" t="s">
        <v>34</v>
      </c>
    </row>
    <row r="1338" spans="1:11" x14ac:dyDescent="0.25">
      <c r="A1338" t="s">
        <v>34</v>
      </c>
      <c r="B1338" t="s">
        <v>34</v>
      </c>
      <c r="C1338" t="s">
        <v>34</v>
      </c>
      <c r="D1338" t="s">
        <v>34</v>
      </c>
      <c r="E1338" t="s">
        <v>34</v>
      </c>
      <c r="F1338" t="s">
        <v>34</v>
      </c>
      <c r="G1338" t="s">
        <v>34</v>
      </c>
      <c r="H1338" t="s">
        <v>34</v>
      </c>
      <c r="I1338" t="s">
        <v>34</v>
      </c>
      <c r="J1338" t="s">
        <v>34</v>
      </c>
      <c r="K1338" t="s">
        <v>34</v>
      </c>
    </row>
    <row r="1339" spans="1:11" x14ac:dyDescent="0.25">
      <c r="A1339" t="s">
        <v>34</v>
      </c>
      <c r="B1339" t="s">
        <v>34</v>
      </c>
      <c r="C1339" t="s">
        <v>34</v>
      </c>
      <c r="D1339" t="s">
        <v>34</v>
      </c>
      <c r="E1339" t="s">
        <v>34</v>
      </c>
      <c r="F1339" t="s">
        <v>34</v>
      </c>
      <c r="G1339" t="s">
        <v>34</v>
      </c>
      <c r="H1339" t="s">
        <v>34</v>
      </c>
      <c r="I1339" t="s">
        <v>34</v>
      </c>
      <c r="J1339" t="s">
        <v>34</v>
      </c>
      <c r="K1339" t="s">
        <v>34</v>
      </c>
    </row>
    <row r="1340" spans="1:11" x14ac:dyDescent="0.25">
      <c r="A1340" t="s">
        <v>34</v>
      </c>
      <c r="B1340" t="s">
        <v>34</v>
      </c>
      <c r="C1340" t="s">
        <v>34</v>
      </c>
      <c r="D1340" t="s">
        <v>34</v>
      </c>
      <c r="E1340" t="s">
        <v>34</v>
      </c>
      <c r="F1340" t="s">
        <v>34</v>
      </c>
      <c r="G1340" t="s">
        <v>34</v>
      </c>
      <c r="H1340" t="s">
        <v>34</v>
      </c>
      <c r="I1340" t="s">
        <v>34</v>
      </c>
      <c r="J1340" t="s">
        <v>34</v>
      </c>
      <c r="K1340" t="s">
        <v>34</v>
      </c>
    </row>
    <row r="1341" spans="1:11" x14ac:dyDescent="0.25">
      <c r="A1341" t="s">
        <v>34</v>
      </c>
      <c r="B1341" t="s">
        <v>34</v>
      </c>
      <c r="C1341" t="s">
        <v>34</v>
      </c>
      <c r="D1341" t="s">
        <v>34</v>
      </c>
      <c r="E1341" t="s">
        <v>34</v>
      </c>
      <c r="F1341" t="s">
        <v>34</v>
      </c>
      <c r="G1341" t="s">
        <v>34</v>
      </c>
      <c r="H1341" t="s">
        <v>34</v>
      </c>
      <c r="I1341" t="s">
        <v>34</v>
      </c>
      <c r="J1341" t="s">
        <v>34</v>
      </c>
      <c r="K1341" t="s">
        <v>34</v>
      </c>
    </row>
    <row r="1342" spans="1:11" x14ac:dyDescent="0.25">
      <c r="A1342" t="s">
        <v>34</v>
      </c>
      <c r="B1342" t="s">
        <v>34</v>
      </c>
      <c r="C1342" t="s">
        <v>34</v>
      </c>
      <c r="D1342" t="s">
        <v>34</v>
      </c>
      <c r="E1342" t="s">
        <v>34</v>
      </c>
      <c r="F1342" t="s">
        <v>34</v>
      </c>
      <c r="G1342" t="s">
        <v>34</v>
      </c>
      <c r="H1342" t="s">
        <v>34</v>
      </c>
      <c r="I1342" t="s">
        <v>34</v>
      </c>
      <c r="J1342" t="s">
        <v>34</v>
      </c>
      <c r="K1342" t="s">
        <v>34</v>
      </c>
    </row>
    <row r="1343" spans="1:11" x14ac:dyDescent="0.25">
      <c r="A1343" t="s">
        <v>34</v>
      </c>
      <c r="B1343" t="s">
        <v>34</v>
      </c>
      <c r="C1343" t="s">
        <v>34</v>
      </c>
      <c r="D1343" t="s">
        <v>34</v>
      </c>
      <c r="E1343" t="s">
        <v>34</v>
      </c>
      <c r="F1343" t="s">
        <v>34</v>
      </c>
      <c r="G1343" t="s">
        <v>34</v>
      </c>
      <c r="H1343" t="s">
        <v>34</v>
      </c>
      <c r="I1343" t="s">
        <v>34</v>
      </c>
      <c r="J1343" t="s">
        <v>34</v>
      </c>
      <c r="K1343" t="s">
        <v>34</v>
      </c>
    </row>
    <row r="1344" spans="1:11" x14ac:dyDescent="0.25">
      <c r="A1344" t="s">
        <v>34</v>
      </c>
      <c r="B1344" t="s">
        <v>34</v>
      </c>
      <c r="C1344" t="s">
        <v>34</v>
      </c>
      <c r="D1344" t="s">
        <v>34</v>
      </c>
      <c r="E1344" t="s">
        <v>34</v>
      </c>
      <c r="F1344" t="s">
        <v>34</v>
      </c>
      <c r="G1344" t="s">
        <v>34</v>
      </c>
      <c r="H1344" t="s">
        <v>34</v>
      </c>
      <c r="I1344" t="s">
        <v>34</v>
      </c>
      <c r="J1344" t="s">
        <v>34</v>
      </c>
      <c r="K1344" t="s">
        <v>34</v>
      </c>
    </row>
    <row r="1345" spans="1:11" x14ac:dyDescent="0.25">
      <c r="A1345" t="s">
        <v>34</v>
      </c>
      <c r="B1345" t="s">
        <v>34</v>
      </c>
      <c r="C1345" t="s">
        <v>34</v>
      </c>
      <c r="D1345" t="s">
        <v>34</v>
      </c>
      <c r="E1345" t="s">
        <v>34</v>
      </c>
      <c r="F1345" t="s">
        <v>34</v>
      </c>
      <c r="G1345" t="s">
        <v>34</v>
      </c>
      <c r="H1345" t="s">
        <v>34</v>
      </c>
      <c r="I1345" t="s">
        <v>34</v>
      </c>
      <c r="J1345" t="s">
        <v>34</v>
      </c>
      <c r="K1345" t="s">
        <v>34</v>
      </c>
    </row>
    <row r="1346" spans="1:11" x14ac:dyDescent="0.25">
      <c r="A1346" t="s">
        <v>34</v>
      </c>
      <c r="B1346" t="s">
        <v>34</v>
      </c>
      <c r="C1346" t="s">
        <v>34</v>
      </c>
      <c r="D1346" t="s">
        <v>34</v>
      </c>
      <c r="E1346" t="s">
        <v>34</v>
      </c>
      <c r="F1346" t="s">
        <v>34</v>
      </c>
      <c r="G1346" t="s">
        <v>34</v>
      </c>
      <c r="H1346" t="s">
        <v>34</v>
      </c>
      <c r="I1346" t="s">
        <v>34</v>
      </c>
      <c r="J1346" t="s">
        <v>34</v>
      </c>
      <c r="K1346" t="s">
        <v>34</v>
      </c>
    </row>
    <row r="1347" spans="1:11" x14ac:dyDescent="0.25">
      <c r="A1347" t="s">
        <v>34</v>
      </c>
      <c r="B1347" t="s">
        <v>34</v>
      </c>
      <c r="C1347" t="s">
        <v>34</v>
      </c>
      <c r="D1347" t="s">
        <v>34</v>
      </c>
      <c r="E1347" t="s">
        <v>34</v>
      </c>
      <c r="F1347" t="s">
        <v>34</v>
      </c>
      <c r="G1347" t="s">
        <v>34</v>
      </c>
      <c r="H1347" t="s">
        <v>34</v>
      </c>
      <c r="I1347" t="s">
        <v>34</v>
      </c>
      <c r="J1347" t="s">
        <v>34</v>
      </c>
      <c r="K1347" t="s">
        <v>34</v>
      </c>
    </row>
    <row r="1348" spans="1:11" x14ac:dyDescent="0.25">
      <c r="A1348" t="s">
        <v>34</v>
      </c>
      <c r="B1348" t="s">
        <v>34</v>
      </c>
      <c r="C1348" t="s">
        <v>34</v>
      </c>
      <c r="D1348" t="s">
        <v>34</v>
      </c>
      <c r="E1348" t="s">
        <v>34</v>
      </c>
      <c r="F1348" t="s">
        <v>34</v>
      </c>
      <c r="G1348" t="s">
        <v>34</v>
      </c>
      <c r="H1348" t="s">
        <v>34</v>
      </c>
      <c r="I1348" t="s">
        <v>34</v>
      </c>
      <c r="J1348" t="s">
        <v>34</v>
      </c>
      <c r="K134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Final</vt:lpstr>
      <vt:lpstr>r_tblAsset</vt:lpstr>
      <vt:lpstr>r_defects</vt:lpstr>
      <vt:lpstr>r_comments</vt:lpstr>
      <vt:lpstr>p_comments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2020-09-01T17:35:36Z</dcterms:modified>
</cp:coreProperties>
</file>