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066DB40F-FD3B-4A38-A9A8-3B2A714BF1EA}" xr6:coauthVersionLast="36" xr6:coauthVersionMax="36" xr10:uidLastSave="{00000000-0000-0000-0000-000000000000}"/>
  <bookViews>
    <workbookView xWindow="0" yWindow="0" windowWidth="22260" windowHeight="12645" xr2:uid="{00000000-000D-0000-FFFF-FFFF00000000}"/>
  </bookViews>
  <sheets>
    <sheet name="Final" sheetId="6" r:id="rId1"/>
    <sheet name="r_tblAsset" sheetId="1" r:id="rId2"/>
    <sheet name="p_comments" sheetId="4" r:id="rId3"/>
  </sheets>
  <definedNames>
    <definedName name="_xlnm._FilterDatabase" localSheetId="2" hidden="1">p_comments!$A$1:$O$895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B352" i="6" l="1"/>
  <c r="CA352" i="6"/>
  <c r="BZ352" i="6"/>
  <c r="CB351" i="6"/>
  <c r="CA351" i="6"/>
  <c r="BZ351" i="6"/>
  <c r="CB350" i="6"/>
  <c r="CA350" i="6"/>
  <c r="BZ350" i="6"/>
  <c r="CB349" i="6"/>
  <c r="CA349" i="6"/>
  <c r="BZ349" i="6"/>
  <c r="CB348" i="6"/>
  <c r="CA348" i="6"/>
  <c r="BZ348" i="6"/>
  <c r="CB347" i="6"/>
  <c r="CA347" i="6"/>
  <c r="BZ347" i="6"/>
  <c r="CB346" i="6"/>
  <c r="CA346" i="6"/>
  <c r="BZ346" i="6"/>
  <c r="CB345" i="6"/>
  <c r="CA345" i="6"/>
  <c r="BZ345" i="6"/>
  <c r="CB344" i="6"/>
  <c r="CA344" i="6"/>
  <c r="BZ344" i="6"/>
  <c r="CB343" i="6"/>
  <c r="CA343" i="6"/>
  <c r="BZ343" i="6"/>
  <c r="CB342" i="6"/>
  <c r="CA342" i="6"/>
  <c r="BZ342" i="6"/>
  <c r="CB341" i="6"/>
  <c r="CA341" i="6"/>
  <c r="BZ341" i="6"/>
  <c r="CB340" i="6"/>
  <c r="CA340" i="6"/>
  <c r="BZ340" i="6"/>
  <c r="CB339" i="6"/>
  <c r="CA339" i="6"/>
  <c r="BZ339" i="6"/>
  <c r="CB338" i="6"/>
  <c r="CA338" i="6"/>
  <c r="BZ338" i="6"/>
  <c r="CB337" i="6"/>
  <c r="CA337" i="6"/>
  <c r="BZ337" i="6"/>
  <c r="CB336" i="6"/>
  <c r="CA336" i="6"/>
  <c r="BZ336" i="6"/>
  <c r="CB335" i="6"/>
  <c r="CA335" i="6"/>
  <c r="BZ335" i="6"/>
  <c r="CB334" i="6"/>
  <c r="CA334" i="6"/>
  <c r="BZ334" i="6"/>
  <c r="CB333" i="6"/>
  <c r="CA333" i="6"/>
  <c r="BZ333" i="6"/>
  <c r="CB332" i="6"/>
  <c r="CA332" i="6"/>
  <c r="BZ332" i="6"/>
  <c r="CB331" i="6"/>
  <c r="CA331" i="6"/>
  <c r="BZ331" i="6"/>
  <c r="CB330" i="6"/>
  <c r="CA330" i="6"/>
  <c r="BZ330" i="6"/>
  <c r="CB329" i="6"/>
  <c r="CA329" i="6"/>
  <c r="BZ329" i="6"/>
  <c r="CB328" i="6"/>
  <c r="CA328" i="6"/>
  <c r="BZ328" i="6"/>
  <c r="CB327" i="6"/>
  <c r="CA327" i="6"/>
  <c r="BZ327" i="6"/>
  <c r="CB326" i="6"/>
  <c r="CA326" i="6"/>
  <c r="BZ326" i="6"/>
  <c r="CB325" i="6"/>
  <c r="CA325" i="6"/>
  <c r="BZ325" i="6"/>
  <c r="CB324" i="6"/>
  <c r="CA324" i="6"/>
  <c r="BZ324" i="6"/>
  <c r="CB323" i="6"/>
  <c r="CA323" i="6"/>
  <c r="BZ323" i="6"/>
  <c r="CB322" i="6"/>
  <c r="CA322" i="6"/>
  <c r="BZ322" i="6"/>
  <c r="CB321" i="6"/>
  <c r="CA321" i="6"/>
  <c r="BZ321" i="6"/>
  <c r="CB320" i="6"/>
  <c r="CA320" i="6"/>
  <c r="BZ320" i="6"/>
  <c r="CB319" i="6"/>
  <c r="CA319" i="6"/>
  <c r="BZ319" i="6"/>
  <c r="CB318" i="6"/>
  <c r="CA318" i="6"/>
  <c r="BZ318" i="6"/>
  <c r="CB317" i="6"/>
  <c r="CA317" i="6"/>
  <c r="BZ317" i="6"/>
  <c r="CB316" i="6"/>
  <c r="CA316" i="6"/>
  <c r="BZ316" i="6"/>
  <c r="CB315" i="6"/>
  <c r="CA315" i="6"/>
  <c r="BZ315" i="6"/>
  <c r="CB314" i="6"/>
  <c r="CA314" i="6"/>
  <c r="BZ314" i="6"/>
  <c r="CB313" i="6"/>
  <c r="CA313" i="6"/>
  <c r="BZ313" i="6"/>
  <c r="CB312" i="6"/>
  <c r="CA312" i="6"/>
  <c r="BZ312" i="6"/>
  <c r="CB311" i="6"/>
  <c r="CA311" i="6"/>
  <c r="BZ311" i="6"/>
  <c r="CB310" i="6"/>
  <c r="CA310" i="6"/>
  <c r="BZ310" i="6"/>
  <c r="CB309" i="6"/>
  <c r="CA309" i="6"/>
  <c r="BZ309" i="6"/>
  <c r="CB308" i="6"/>
  <c r="CA308" i="6"/>
  <c r="BZ308" i="6"/>
  <c r="CB307" i="6"/>
  <c r="CA307" i="6"/>
  <c r="BZ307" i="6"/>
  <c r="CB306" i="6"/>
  <c r="CA306" i="6"/>
  <c r="BZ306" i="6"/>
  <c r="CB305" i="6"/>
  <c r="CA305" i="6"/>
  <c r="BZ305" i="6"/>
  <c r="CB304" i="6"/>
  <c r="CA304" i="6"/>
  <c r="BZ304" i="6"/>
  <c r="CB303" i="6"/>
  <c r="CA303" i="6"/>
  <c r="BZ303" i="6"/>
  <c r="CB302" i="6"/>
  <c r="CA302" i="6"/>
  <c r="BZ302" i="6"/>
  <c r="CB301" i="6"/>
  <c r="CA301" i="6"/>
  <c r="BZ301" i="6"/>
  <c r="CB300" i="6"/>
  <c r="CA300" i="6"/>
  <c r="BZ300" i="6"/>
  <c r="CB299" i="6"/>
  <c r="CA299" i="6"/>
  <c r="BZ299" i="6"/>
  <c r="CB298" i="6"/>
  <c r="CA298" i="6"/>
  <c r="BZ298" i="6"/>
  <c r="CB297" i="6"/>
  <c r="CA297" i="6"/>
  <c r="BZ297" i="6"/>
  <c r="CB296" i="6"/>
  <c r="CA296" i="6"/>
  <c r="BZ296" i="6"/>
  <c r="CB295" i="6"/>
  <c r="CA295" i="6"/>
  <c r="BZ295" i="6"/>
  <c r="CB294" i="6"/>
  <c r="CA294" i="6"/>
  <c r="BZ294" i="6"/>
  <c r="CB293" i="6"/>
  <c r="CA293" i="6"/>
  <c r="BZ293" i="6"/>
  <c r="CB292" i="6"/>
  <c r="CA292" i="6"/>
  <c r="BZ292" i="6"/>
  <c r="CB291" i="6"/>
  <c r="CA291" i="6"/>
  <c r="BZ291" i="6"/>
  <c r="CB290" i="6"/>
  <c r="CA290" i="6"/>
  <c r="BZ290" i="6"/>
  <c r="CB289" i="6"/>
  <c r="CA289" i="6"/>
  <c r="BZ289" i="6"/>
  <c r="CB288" i="6"/>
  <c r="CA288" i="6"/>
  <c r="BZ288" i="6"/>
  <c r="CB287" i="6"/>
  <c r="CA287" i="6"/>
  <c r="BZ287" i="6"/>
  <c r="CB286" i="6"/>
  <c r="CA286" i="6"/>
  <c r="BZ286" i="6"/>
  <c r="CB285" i="6"/>
  <c r="CA285" i="6"/>
  <c r="BZ285" i="6"/>
  <c r="CB284" i="6"/>
  <c r="CA284" i="6"/>
  <c r="BZ284" i="6"/>
  <c r="CB283" i="6"/>
  <c r="CA283" i="6"/>
  <c r="BZ283" i="6"/>
  <c r="CB282" i="6"/>
  <c r="CA282" i="6"/>
  <c r="BZ282" i="6"/>
  <c r="CB281" i="6"/>
  <c r="CA281" i="6"/>
  <c r="BZ281" i="6"/>
  <c r="CB280" i="6"/>
  <c r="CA280" i="6"/>
  <c r="BZ280" i="6"/>
  <c r="CB279" i="6"/>
  <c r="CA279" i="6"/>
  <c r="BZ279" i="6"/>
  <c r="CB278" i="6"/>
  <c r="CA278" i="6"/>
  <c r="BZ278" i="6"/>
  <c r="CB277" i="6"/>
  <c r="CA277" i="6"/>
  <c r="BZ277" i="6"/>
  <c r="CB276" i="6"/>
  <c r="CA276" i="6"/>
  <c r="BZ276" i="6"/>
  <c r="CB275" i="6"/>
  <c r="CA275" i="6"/>
  <c r="BZ275" i="6"/>
  <c r="CB274" i="6"/>
  <c r="CA274" i="6"/>
  <c r="BZ274" i="6"/>
  <c r="CB273" i="6"/>
  <c r="CA273" i="6"/>
  <c r="BZ273" i="6"/>
  <c r="CB272" i="6"/>
  <c r="CA272" i="6"/>
  <c r="BZ272" i="6"/>
  <c r="CB271" i="6"/>
  <c r="CA271" i="6"/>
  <c r="BZ271" i="6"/>
  <c r="CB270" i="6"/>
  <c r="CA270" i="6"/>
  <c r="BZ270" i="6"/>
  <c r="CB269" i="6"/>
  <c r="CA269" i="6"/>
  <c r="BZ269" i="6"/>
  <c r="CB268" i="6"/>
  <c r="CA268" i="6"/>
  <c r="BZ268" i="6"/>
  <c r="CB267" i="6"/>
  <c r="CA267" i="6"/>
  <c r="BZ267" i="6"/>
  <c r="CB266" i="6"/>
  <c r="CA266" i="6"/>
  <c r="BZ266" i="6"/>
  <c r="CB265" i="6"/>
  <c r="CA265" i="6"/>
  <c r="BZ265" i="6"/>
  <c r="CB264" i="6"/>
  <c r="CA264" i="6"/>
  <c r="BZ264" i="6"/>
  <c r="CB263" i="6"/>
  <c r="CA263" i="6"/>
  <c r="BZ263" i="6"/>
  <c r="CB262" i="6"/>
  <c r="CA262" i="6"/>
  <c r="BZ262" i="6"/>
  <c r="CB261" i="6"/>
  <c r="CA261" i="6"/>
  <c r="BZ261" i="6"/>
  <c r="CB260" i="6"/>
  <c r="CA260" i="6"/>
  <c r="BZ260" i="6"/>
  <c r="CB259" i="6"/>
  <c r="CA259" i="6"/>
  <c r="BZ259" i="6"/>
  <c r="CB258" i="6"/>
  <c r="CA258" i="6"/>
  <c r="BZ258" i="6"/>
  <c r="CB257" i="6"/>
  <c r="CA257" i="6"/>
  <c r="BZ257" i="6"/>
  <c r="CB256" i="6"/>
  <c r="CA256" i="6"/>
  <c r="BZ256" i="6"/>
  <c r="CB255" i="6"/>
  <c r="CA255" i="6"/>
  <c r="BZ255" i="6"/>
  <c r="CB254" i="6"/>
  <c r="CA254" i="6"/>
  <c r="BZ254" i="6"/>
  <c r="CB253" i="6"/>
  <c r="CA253" i="6"/>
  <c r="BZ253" i="6"/>
  <c r="CB252" i="6"/>
  <c r="CA252" i="6"/>
  <c r="BZ252" i="6"/>
  <c r="CB251" i="6"/>
  <c r="CA251" i="6"/>
  <c r="BZ251" i="6"/>
  <c r="CB250" i="6"/>
  <c r="CA250" i="6"/>
  <c r="BZ250" i="6"/>
  <c r="CB249" i="6"/>
  <c r="CA249" i="6"/>
  <c r="BZ249" i="6"/>
  <c r="CB248" i="6"/>
  <c r="CA248" i="6"/>
  <c r="BZ248" i="6"/>
  <c r="CB247" i="6"/>
  <c r="CA247" i="6"/>
  <c r="BZ247" i="6"/>
  <c r="CB246" i="6"/>
  <c r="CA246" i="6"/>
  <c r="BZ246" i="6"/>
  <c r="CB245" i="6"/>
  <c r="CA245" i="6"/>
  <c r="BZ245" i="6"/>
  <c r="CB244" i="6"/>
  <c r="CA244" i="6"/>
  <c r="BZ244" i="6"/>
  <c r="CB243" i="6"/>
  <c r="CA243" i="6"/>
  <c r="BZ243" i="6"/>
  <c r="CB242" i="6"/>
  <c r="CA242" i="6"/>
  <c r="BZ242" i="6"/>
  <c r="CB241" i="6"/>
  <c r="CA241" i="6"/>
  <c r="BZ241" i="6"/>
  <c r="CB240" i="6"/>
  <c r="CA240" i="6"/>
  <c r="BZ240" i="6"/>
  <c r="CB239" i="6"/>
  <c r="CA239" i="6"/>
  <c r="BZ239" i="6"/>
  <c r="CB238" i="6"/>
  <c r="CA238" i="6"/>
  <c r="BZ238" i="6"/>
  <c r="CB237" i="6"/>
  <c r="CA237" i="6"/>
  <c r="BZ237" i="6"/>
  <c r="CB236" i="6"/>
  <c r="CA236" i="6"/>
  <c r="BZ236" i="6"/>
  <c r="CB235" i="6"/>
  <c r="CA235" i="6"/>
  <c r="BZ235" i="6"/>
  <c r="CB234" i="6"/>
  <c r="CA234" i="6"/>
  <c r="BZ234" i="6"/>
  <c r="CB233" i="6"/>
  <c r="CA233" i="6"/>
  <c r="BZ233" i="6"/>
  <c r="CB232" i="6"/>
  <c r="CA232" i="6"/>
  <c r="BZ232" i="6"/>
  <c r="CB231" i="6"/>
  <c r="CA231" i="6"/>
  <c r="BZ231" i="6"/>
  <c r="CB230" i="6"/>
  <c r="CA230" i="6"/>
  <c r="BZ230" i="6"/>
  <c r="CB229" i="6"/>
  <c r="CA229" i="6"/>
  <c r="BZ229" i="6"/>
  <c r="CB228" i="6"/>
  <c r="CA228" i="6"/>
  <c r="BZ228" i="6"/>
  <c r="CB227" i="6"/>
  <c r="CA227" i="6"/>
  <c r="BZ227" i="6"/>
  <c r="CB226" i="6"/>
  <c r="CA226" i="6"/>
  <c r="BZ226" i="6"/>
  <c r="CB225" i="6"/>
  <c r="CA225" i="6"/>
  <c r="BZ225" i="6"/>
  <c r="CB224" i="6"/>
  <c r="CA224" i="6"/>
  <c r="BZ224" i="6"/>
  <c r="CB223" i="6"/>
  <c r="CA223" i="6"/>
  <c r="BZ223" i="6"/>
  <c r="CB222" i="6"/>
  <c r="CA222" i="6"/>
  <c r="BZ222" i="6"/>
  <c r="CB221" i="6"/>
  <c r="CA221" i="6"/>
  <c r="BZ221" i="6"/>
  <c r="CB220" i="6"/>
  <c r="CA220" i="6"/>
  <c r="BZ220" i="6"/>
  <c r="CB219" i="6"/>
  <c r="CA219" i="6"/>
  <c r="BZ219" i="6"/>
  <c r="CB218" i="6"/>
  <c r="CA218" i="6"/>
  <c r="BZ218" i="6"/>
  <c r="CB217" i="6"/>
  <c r="CA217" i="6"/>
  <c r="BZ217" i="6"/>
  <c r="CB216" i="6"/>
  <c r="CA216" i="6"/>
  <c r="BZ216" i="6"/>
  <c r="CB215" i="6"/>
  <c r="CA215" i="6"/>
  <c r="BZ215" i="6"/>
  <c r="CB214" i="6"/>
  <c r="CA214" i="6"/>
  <c r="BZ214" i="6"/>
  <c r="CB213" i="6"/>
  <c r="CA213" i="6"/>
  <c r="BZ213" i="6"/>
  <c r="CB212" i="6"/>
  <c r="CA212" i="6"/>
  <c r="BZ212" i="6"/>
  <c r="CB211" i="6"/>
  <c r="CA211" i="6"/>
  <c r="BZ211" i="6"/>
  <c r="CB210" i="6"/>
  <c r="CA210" i="6"/>
  <c r="BZ210" i="6"/>
  <c r="CB209" i="6"/>
  <c r="CA209" i="6"/>
  <c r="BZ209" i="6"/>
  <c r="CB208" i="6"/>
  <c r="CA208" i="6"/>
  <c r="BZ208" i="6"/>
  <c r="CB207" i="6"/>
  <c r="CA207" i="6"/>
  <c r="BZ207" i="6"/>
  <c r="CB206" i="6"/>
  <c r="CA206" i="6"/>
  <c r="BZ206" i="6"/>
  <c r="CB205" i="6"/>
  <c r="CA205" i="6"/>
  <c r="BZ205" i="6"/>
  <c r="CB204" i="6"/>
  <c r="CA204" i="6"/>
  <c r="BZ204" i="6"/>
  <c r="CB203" i="6"/>
  <c r="CA203" i="6"/>
  <c r="BZ203" i="6"/>
  <c r="CB202" i="6"/>
  <c r="CA202" i="6"/>
  <c r="BZ202" i="6"/>
  <c r="CB201" i="6"/>
  <c r="CA201" i="6"/>
  <c r="BZ201" i="6"/>
  <c r="CB200" i="6"/>
  <c r="CA200" i="6"/>
  <c r="BZ200" i="6"/>
  <c r="CB199" i="6"/>
  <c r="CA199" i="6"/>
  <c r="BZ199" i="6"/>
  <c r="CB198" i="6"/>
  <c r="CA198" i="6"/>
  <c r="BZ198" i="6"/>
  <c r="CB197" i="6"/>
  <c r="CA197" i="6"/>
  <c r="BZ197" i="6"/>
  <c r="CB196" i="6"/>
  <c r="CA196" i="6"/>
  <c r="BZ196" i="6"/>
  <c r="CB195" i="6"/>
  <c r="CA195" i="6"/>
  <c r="BZ195" i="6"/>
  <c r="CB194" i="6"/>
  <c r="CA194" i="6"/>
  <c r="BZ194" i="6"/>
  <c r="CB193" i="6"/>
  <c r="CA193" i="6"/>
  <c r="BZ193" i="6"/>
  <c r="CB192" i="6"/>
  <c r="CA192" i="6"/>
  <c r="BZ192" i="6"/>
  <c r="CB191" i="6"/>
  <c r="CA191" i="6"/>
  <c r="BZ191" i="6"/>
  <c r="CB190" i="6"/>
  <c r="CA190" i="6"/>
  <c r="BZ190" i="6"/>
  <c r="CB189" i="6"/>
  <c r="CA189" i="6"/>
  <c r="BZ189" i="6"/>
  <c r="CB188" i="6"/>
  <c r="CA188" i="6"/>
  <c r="BZ188" i="6"/>
  <c r="CB187" i="6"/>
  <c r="CA187" i="6"/>
  <c r="BZ187" i="6"/>
  <c r="CB186" i="6"/>
  <c r="CA186" i="6"/>
  <c r="BZ186" i="6"/>
  <c r="CB185" i="6"/>
  <c r="CA185" i="6"/>
  <c r="BZ185" i="6"/>
  <c r="CB184" i="6"/>
  <c r="CA184" i="6"/>
  <c r="BZ184" i="6"/>
  <c r="CB183" i="6"/>
  <c r="CA183" i="6"/>
  <c r="BZ183" i="6"/>
  <c r="CB182" i="6"/>
  <c r="CA182" i="6"/>
  <c r="BZ182" i="6"/>
  <c r="CB181" i="6"/>
  <c r="CA181" i="6"/>
  <c r="BZ181" i="6"/>
  <c r="CB180" i="6"/>
  <c r="CA180" i="6"/>
  <c r="BZ180" i="6"/>
  <c r="CB179" i="6"/>
  <c r="CA179" i="6"/>
  <c r="BZ179" i="6"/>
  <c r="CB178" i="6"/>
  <c r="CA178" i="6"/>
  <c r="BZ178" i="6"/>
  <c r="CB177" i="6"/>
  <c r="CA177" i="6"/>
  <c r="BZ177" i="6"/>
  <c r="CB176" i="6"/>
  <c r="CA176" i="6"/>
  <c r="BZ176" i="6"/>
  <c r="CB175" i="6"/>
  <c r="CA175" i="6"/>
  <c r="BZ175" i="6"/>
  <c r="CB174" i="6"/>
  <c r="CA174" i="6"/>
  <c r="BZ174" i="6"/>
  <c r="CB173" i="6"/>
  <c r="CA173" i="6"/>
  <c r="BZ173" i="6"/>
  <c r="CB172" i="6"/>
  <c r="CA172" i="6"/>
  <c r="BZ172" i="6"/>
  <c r="CB171" i="6"/>
  <c r="CA171" i="6"/>
  <c r="BZ171" i="6"/>
  <c r="CB170" i="6"/>
  <c r="CA170" i="6"/>
  <c r="BZ170" i="6"/>
  <c r="CB169" i="6"/>
  <c r="CA169" i="6"/>
  <c r="BZ169" i="6"/>
  <c r="CB168" i="6"/>
  <c r="CA168" i="6"/>
  <c r="BZ168" i="6"/>
  <c r="CB167" i="6"/>
  <c r="CA167" i="6"/>
  <c r="BZ167" i="6"/>
  <c r="CB166" i="6"/>
  <c r="CA166" i="6"/>
  <c r="BZ166" i="6"/>
  <c r="CB165" i="6"/>
  <c r="CA165" i="6"/>
  <c r="BZ165" i="6"/>
  <c r="CB164" i="6"/>
  <c r="CA164" i="6"/>
  <c r="BZ164" i="6"/>
  <c r="CB163" i="6"/>
  <c r="CA163" i="6"/>
  <c r="BZ163" i="6"/>
  <c r="CB162" i="6"/>
  <c r="CA162" i="6"/>
  <c r="BZ162" i="6"/>
  <c r="CB161" i="6"/>
  <c r="CA161" i="6"/>
  <c r="BZ161" i="6"/>
  <c r="CB160" i="6"/>
  <c r="CA160" i="6"/>
  <c r="BZ160" i="6"/>
  <c r="CB159" i="6"/>
  <c r="CA159" i="6"/>
  <c r="BZ159" i="6"/>
  <c r="CB158" i="6"/>
  <c r="CA158" i="6"/>
  <c r="BZ158" i="6"/>
  <c r="CB157" i="6"/>
  <c r="CA157" i="6"/>
  <c r="BZ157" i="6"/>
  <c r="CB156" i="6"/>
  <c r="CA156" i="6"/>
  <c r="BZ156" i="6"/>
  <c r="CB155" i="6"/>
  <c r="CA155" i="6"/>
  <c r="BZ155" i="6"/>
  <c r="CB154" i="6"/>
  <c r="CA154" i="6"/>
  <c r="BZ154" i="6"/>
  <c r="CB153" i="6"/>
  <c r="CA153" i="6"/>
  <c r="BZ153" i="6"/>
  <c r="CB152" i="6"/>
  <c r="CA152" i="6"/>
  <c r="BZ152" i="6"/>
  <c r="CB151" i="6"/>
  <c r="CA151" i="6"/>
  <c r="BZ151" i="6"/>
  <c r="CB150" i="6"/>
  <c r="CA150" i="6"/>
  <c r="BZ150" i="6"/>
  <c r="CB149" i="6"/>
  <c r="CA149" i="6"/>
  <c r="BZ149" i="6"/>
  <c r="CB148" i="6"/>
  <c r="CA148" i="6"/>
  <c r="BZ148" i="6"/>
  <c r="CB147" i="6"/>
  <c r="CA147" i="6"/>
  <c r="BZ147" i="6"/>
  <c r="CB146" i="6"/>
  <c r="CA146" i="6"/>
  <c r="BZ146" i="6"/>
  <c r="CB145" i="6"/>
  <c r="CA145" i="6"/>
  <c r="BZ145" i="6"/>
  <c r="CB144" i="6"/>
  <c r="CA144" i="6"/>
  <c r="BZ144" i="6"/>
  <c r="CB143" i="6"/>
  <c r="CA143" i="6"/>
  <c r="BZ143" i="6"/>
  <c r="CB142" i="6"/>
  <c r="CA142" i="6"/>
  <c r="BZ142" i="6"/>
  <c r="CB141" i="6"/>
  <c r="CA141" i="6"/>
  <c r="BZ141" i="6"/>
  <c r="CB140" i="6"/>
  <c r="CA140" i="6"/>
  <c r="BZ140" i="6"/>
  <c r="CB139" i="6"/>
  <c r="CA139" i="6"/>
  <c r="BZ139" i="6"/>
  <c r="CB138" i="6"/>
  <c r="CA138" i="6"/>
  <c r="BZ138" i="6"/>
  <c r="CB137" i="6"/>
  <c r="CA137" i="6"/>
  <c r="BZ137" i="6"/>
  <c r="CB136" i="6"/>
  <c r="CA136" i="6"/>
  <c r="BZ136" i="6"/>
  <c r="CB135" i="6"/>
  <c r="CA135" i="6"/>
  <c r="BZ135" i="6"/>
  <c r="CB134" i="6"/>
  <c r="CA134" i="6"/>
  <c r="BZ134" i="6"/>
  <c r="CB133" i="6"/>
  <c r="CA133" i="6"/>
  <c r="BZ133" i="6"/>
  <c r="CB132" i="6"/>
  <c r="CA132" i="6"/>
  <c r="BZ132" i="6"/>
  <c r="CB131" i="6"/>
  <c r="CA131" i="6"/>
  <c r="BZ131" i="6"/>
  <c r="CB130" i="6"/>
  <c r="CA130" i="6"/>
  <c r="BZ130" i="6"/>
  <c r="CB129" i="6"/>
  <c r="CA129" i="6"/>
  <c r="BZ129" i="6"/>
  <c r="CB128" i="6"/>
  <c r="CA128" i="6"/>
  <c r="BZ128" i="6"/>
  <c r="CB127" i="6"/>
  <c r="CA127" i="6"/>
  <c r="BZ127" i="6"/>
  <c r="CB126" i="6"/>
  <c r="CA126" i="6"/>
  <c r="BZ126" i="6"/>
  <c r="CB125" i="6"/>
  <c r="CA125" i="6"/>
  <c r="BZ125" i="6"/>
  <c r="CB124" i="6"/>
  <c r="CA124" i="6"/>
  <c r="BZ124" i="6"/>
  <c r="CB123" i="6"/>
  <c r="CA123" i="6"/>
  <c r="BZ123" i="6"/>
  <c r="CB122" i="6"/>
  <c r="CA122" i="6"/>
  <c r="BZ122" i="6"/>
  <c r="CB121" i="6"/>
  <c r="CA121" i="6"/>
  <c r="BZ121" i="6"/>
  <c r="CB120" i="6"/>
  <c r="CA120" i="6"/>
  <c r="BZ120" i="6"/>
  <c r="CB119" i="6"/>
  <c r="CA119" i="6"/>
  <c r="BZ119" i="6"/>
  <c r="CB118" i="6"/>
  <c r="CA118" i="6"/>
  <c r="BZ118" i="6"/>
  <c r="CB117" i="6"/>
  <c r="CA117" i="6"/>
  <c r="BZ117" i="6"/>
  <c r="CB116" i="6"/>
  <c r="CA116" i="6"/>
  <c r="BZ116" i="6"/>
  <c r="CB115" i="6"/>
  <c r="CA115" i="6"/>
  <c r="BZ115" i="6"/>
  <c r="CB114" i="6"/>
  <c r="CA114" i="6"/>
  <c r="BZ114" i="6"/>
  <c r="CB113" i="6"/>
  <c r="CA113" i="6"/>
  <c r="BZ113" i="6"/>
  <c r="CB112" i="6"/>
  <c r="CA112" i="6"/>
  <c r="BZ112" i="6"/>
  <c r="CB111" i="6"/>
  <c r="CA111" i="6"/>
  <c r="BZ111" i="6"/>
  <c r="CB110" i="6"/>
  <c r="CA110" i="6"/>
  <c r="BZ110" i="6"/>
  <c r="CB109" i="6"/>
  <c r="CA109" i="6"/>
  <c r="BZ109" i="6"/>
  <c r="CB108" i="6"/>
  <c r="CA108" i="6"/>
  <c r="BZ108" i="6"/>
  <c r="CB107" i="6"/>
  <c r="CA107" i="6"/>
  <c r="BZ107" i="6"/>
  <c r="CB106" i="6"/>
  <c r="CA106" i="6"/>
  <c r="BZ106" i="6"/>
  <c r="CB105" i="6"/>
  <c r="CA105" i="6"/>
  <c r="BZ105" i="6"/>
  <c r="CB104" i="6"/>
  <c r="CA104" i="6"/>
  <c r="BZ104" i="6"/>
  <c r="CB103" i="6"/>
  <c r="CA103" i="6"/>
  <c r="BZ103" i="6"/>
  <c r="CB102" i="6"/>
  <c r="CA102" i="6"/>
  <c r="BZ102" i="6"/>
  <c r="CB101" i="6"/>
  <c r="CA101" i="6"/>
  <c r="BZ101" i="6"/>
  <c r="CB100" i="6"/>
  <c r="CA100" i="6"/>
  <c r="BZ100" i="6"/>
  <c r="CB99" i="6"/>
  <c r="CA99" i="6"/>
  <c r="BZ99" i="6"/>
  <c r="CB98" i="6"/>
  <c r="CA98" i="6"/>
  <c r="BZ98" i="6"/>
  <c r="CB97" i="6"/>
  <c r="CA97" i="6"/>
  <c r="BZ97" i="6"/>
  <c r="CB96" i="6"/>
  <c r="CA96" i="6"/>
  <c r="BZ96" i="6"/>
  <c r="CB95" i="6"/>
  <c r="CA95" i="6"/>
  <c r="BZ95" i="6"/>
  <c r="CB94" i="6"/>
  <c r="CA94" i="6"/>
  <c r="BZ94" i="6"/>
  <c r="CB93" i="6"/>
  <c r="CA93" i="6"/>
  <c r="BZ93" i="6"/>
  <c r="CB92" i="6"/>
  <c r="CA92" i="6"/>
  <c r="BZ92" i="6"/>
  <c r="CB91" i="6"/>
  <c r="CA91" i="6"/>
  <c r="BZ91" i="6"/>
  <c r="CB90" i="6"/>
  <c r="CA90" i="6"/>
  <c r="BZ90" i="6"/>
  <c r="CB89" i="6"/>
  <c r="CA89" i="6"/>
  <c r="BZ89" i="6"/>
  <c r="CB88" i="6"/>
  <c r="CA88" i="6"/>
  <c r="BZ88" i="6"/>
  <c r="CB87" i="6"/>
  <c r="CA87" i="6"/>
  <c r="BZ87" i="6"/>
  <c r="CB86" i="6"/>
  <c r="CA86" i="6"/>
  <c r="BZ86" i="6"/>
  <c r="CB85" i="6"/>
  <c r="CA85" i="6"/>
  <c r="BZ85" i="6"/>
  <c r="CB84" i="6"/>
  <c r="CA84" i="6"/>
  <c r="BZ84" i="6"/>
  <c r="CB83" i="6"/>
  <c r="CA83" i="6"/>
  <c r="BZ83" i="6"/>
  <c r="CB82" i="6"/>
  <c r="CA82" i="6"/>
  <c r="BZ82" i="6"/>
  <c r="CB81" i="6"/>
  <c r="CA81" i="6"/>
  <c r="BZ81" i="6"/>
  <c r="CB80" i="6"/>
  <c r="CA80" i="6"/>
  <c r="BZ80" i="6"/>
  <c r="CB79" i="6"/>
  <c r="CA79" i="6"/>
  <c r="BZ79" i="6"/>
  <c r="CB78" i="6"/>
  <c r="CA78" i="6"/>
  <c r="BZ78" i="6"/>
  <c r="CB77" i="6"/>
  <c r="CA77" i="6"/>
  <c r="BZ77" i="6"/>
  <c r="CB76" i="6"/>
  <c r="CA76" i="6"/>
  <c r="BZ76" i="6"/>
  <c r="CB75" i="6"/>
  <c r="CA75" i="6"/>
  <c r="BZ75" i="6"/>
  <c r="CB74" i="6"/>
  <c r="CA74" i="6"/>
  <c r="BZ74" i="6"/>
  <c r="CB73" i="6"/>
  <c r="CA73" i="6"/>
  <c r="BZ73" i="6"/>
  <c r="CB72" i="6"/>
  <c r="CA72" i="6"/>
  <c r="BZ72" i="6"/>
  <c r="CB71" i="6"/>
  <c r="CA71" i="6"/>
  <c r="BZ71" i="6"/>
  <c r="CB70" i="6"/>
  <c r="CA70" i="6"/>
  <c r="BZ70" i="6"/>
  <c r="CB69" i="6"/>
  <c r="CA69" i="6"/>
  <c r="BZ69" i="6"/>
  <c r="CB68" i="6"/>
  <c r="CA68" i="6"/>
  <c r="BZ68" i="6"/>
  <c r="CB67" i="6"/>
  <c r="CA67" i="6"/>
  <c r="BZ67" i="6"/>
  <c r="CB66" i="6"/>
  <c r="CA66" i="6"/>
  <c r="BZ66" i="6"/>
  <c r="CB65" i="6"/>
  <c r="CA65" i="6"/>
  <c r="BZ65" i="6"/>
  <c r="CB64" i="6"/>
  <c r="CA64" i="6"/>
  <c r="BZ64" i="6"/>
  <c r="CB63" i="6"/>
  <c r="CA63" i="6"/>
  <c r="BZ63" i="6"/>
  <c r="CB62" i="6"/>
  <c r="CA62" i="6"/>
  <c r="BZ62" i="6"/>
  <c r="CB61" i="6"/>
  <c r="CA61" i="6"/>
  <c r="BZ61" i="6"/>
  <c r="CB60" i="6"/>
  <c r="CA60" i="6"/>
  <c r="BZ60" i="6"/>
  <c r="CB59" i="6"/>
  <c r="CA59" i="6"/>
  <c r="BZ59" i="6"/>
  <c r="CB58" i="6"/>
  <c r="CA58" i="6"/>
  <c r="BZ58" i="6"/>
  <c r="CB57" i="6"/>
  <c r="CA57" i="6"/>
  <c r="BZ57" i="6"/>
  <c r="CB56" i="6"/>
  <c r="CA56" i="6"/>
  <c r="BZ56" i="6"/>
  <c r="CB55" i="6"/>
  <c r="CA55" i="6"/>
  <c r="BZ55" i="6"/>
  <c r="CB54" i="6"/>
  <c r="CA54" i="6"/>
  <c r="BZ54" i="6"/>
  <c r="CB53" i="6"/>
  <c r="CA53" i="6"/>
  <c r="BZ53" i="6"/>
  <c r="CB52" i="6"/>
  <c r="CA52" i="6"/>
  <c r="BZ52" i="6"/>
  <c r="CB51" i="6"/>
  <c r="CA51" i="6"/>
  <c r="BZ51" i="6"/>
  <c r="CB50" i="6"/>
  <c r="CA50" i="6"/>
  <c r="BZ50" i="6"/>
  <c r="CB49" i="6"/>
  <c r="CA49" i="6"/>
  <c r="BZ49" i="6"/>
  <c r="CB48" i="6"/>
  <c r="CA48" i="6"/>
  <c r="BZ48" i="6"/>
  <c r="CB47" i="6"/>
  <c r="CA47" i="6"/>
  <c r="BZ47" i="6"/>
  <c r="CB46" i="6"/>
  <c r="CA46" i="6"/>
  <c r="BZ46" i="6"/>
  <c r="CB45" i="6"/>
  <c r="CA45" i="6"/>
  <c r="BZ45" i="6"/>
  <c r="CB44" i="6"/>
  <c r="CA44" i="6"/>
  <c r="BZ44" i="6"/>
  <c r="CB43" i="6"/>
  <c r="CA43" i="6"/>
  <c r="BZ43" i="6"/>
  <c r="CB42" i="6"/>
  <c r="CA42" i="6"/>
  <c r="BZ42" i="6"/>
  <c r="CB41" i="6"/>
  <c r="CA41" i="6"/>
  <c r="BZ41" i="6"/>
  <c r="CB40" i="6"/>
  <c r="CA40" i="6"/>
  <c r="BZ40" i="6"/>
  <c r="CB39" i="6"/>
  <c r="CA39" i="6"/>
  <c r="BZ39" i="6"/>
  <c r="CB38" i="6"/>
  <c r="CA38" i="6"/>
  <c r="BZ38" i="6"/>
  <c r="CB37" i="6"/>
  <c r="CA37" i="6"/>
  <c r="BZ37" i="6"/>
  <c r="CB36" i="6"/>
  <c r="CA36" i="6"/>
  <c r="BZ36" i="6"/>
  <c r="CB35" i="6"/>
  <c r="CA35" i="6"/>
  <c r="BZ35" i="6"/>
  <c r="CB34" i="6"/>
  <c r="CA34" i="6"/>
  <c r="BZ34" i="6"/>
  <c r="CB33" i="6"/>
  <c r="CA33" i="6"/>
  <c r="BZ33" i="6"/>
  <c r="CB32" i="6"/>
  <c r="CA32" i="6"/>
  <c r="BZ32" i="6"/>
  <c r="CB31" i="6"/>
  <c r="CA31" i="6"/>
  <c r="BZ31" i="6"/>
  <c r="CB30" i="6"/>
  <c r="CA30" i="6"/>
  <c r="BZ30" i="6"/>
  <c r="CB29" i="6"/>
  <c r="CA29" i="6"/>
  <c r="BZ29" i="6"/>
  <c r="CB28" i="6"/>
  <c r="CA28" i="6"/>
  <c r="BZ28" i="6"/>
  <c r="CB27" i="6"/>
  <c r="CA27" i="6"/>
  <c r="BZ27" i="6"/>
  <c r="CB26" i="6"/>
  <c r="CA26" i="6"/>
  <c r="BZ26" i="6"/>
  <c r="CB25" i="6"/>
  <c r="CA25" i="6"/>
  <c r="BZ25" i="6"/>
  <c r="CB24" i="6"/>
  <c r="CA24" i="6"/>
  <c r="BZ24" i="6"/>
  <c r="CB23" i="6"/>
  <c r="CA23" i="6"/>
  <c r="BZ23" i="6"/>
  <c r="CB22" i="6"/>
  <c r="CA22" i="6"/>
  <c r="BZ22" i="6"/>
  <c r="CB21" i="6"/>
  <c r="CA21" i="6"/>
  <c r="BZ21" i="6"/>
  <c r="CB20" i="6"/>
  <c r="CA20" i="6"/>
  <c r="BZ20" i="6"/>
  <c r="CB19" i="6"/>
  <c r="CA19" i="6"/>
  <c r="BZ19" i="6"/>
  <c r="CB18" i="6"/>
  <c r="CA18" i="6"/>
  <c r="BZ18" i="6"/>
  <c r="CB17" i="6"/>
  <c r="CA17" i="6"/>
  <c r="BZ17" i="6"/>
  <c r="CB16" i="6"/>
  <c r="CA16" i="6"/>
  <c r="BZ16" i="6"/>
  <c r="CB15" i="6"/>
  <c r="CA15" i="6"/>
  <c r="BZ15" i="6"/>
  <c r="CB14" i="6"/>
  <c r="CA14" i="6"/>
  <c r="BZ14" i="6"/>
  <c r="CB13" i="6"/>
  <c r="CA13" i="6"/>
  <c r="BZ13" i="6"/>
  <c r="CB12" i="6"/>
  <c r="CA12" i="6"/>
  <c r="BZ12" i="6"/>
  <c r="CB11" i="6"/>
  <c r="CA11" i="6"/>
  <c r="BZ11" i="6"/>
  <c r="CB10" i="6"/>
  <c r="CA10" i="6"/>
  <c r="BZ10" i="6"/>
  <c r="CB9" i="6"/>
  <c r="CA9" i="6"/>
  <c r="BZ9" i="6"/>
  <c r="CB8" i="6"/>
  <c r="CA8" i="6"/>
  <c r="BZ8" i="6"/>
  <c r="CB7" i="6"/>
  <c r="CA7" i="6"/>
  <c r="BZ7" i="6"/>
  <c r="CB6" i="6"/>
  <c r="CA6" i="6"/>
  <c r="BZ6" i="6"/>
  <c r="CB5" i="6"/>
  <c r="CA5" i="6"/>
  <c r="BZ5" i="6"/>
  <c r="CB4" i="6"/>
  <c r="CA4" i="6"/>
  <c r="BZ4" i="6"/>
  <c r="CB3" i="6"/>
  <c r="CA3" i="6"/>
  <c r="BZ3" i="6"/>
  <c r="CB2" i="6"/>
  <c r="CA2" i="6"/>
  <c r="BZ2" i="6"/>
  <c r="CB3" i="1"/>
  <c r="CB4" i="1"/>
  <c r="CB5" i="1"/>
  <c r="CB6" i="1"/>
  <c r="CB7" i="1"/>
  <c r="CB8" i="1"/>
  <c r="CB9" i="1"/>
  <c r="CB10" i="1"/>
  <c r="CB11" i="1"/>
  <c r="CB12" i="1"/>
  <c r="CB13" i="1"/>
  <c r="CB14" i="1"/>
  <c r="CB15" i="1"/>
  <c r="CB16" i="1"/>
  <c r="CB17" i="1"/>
  <c r="CB18" i="1"/>
  <c r="CB19" i="1"/>
  <c r="CB20" i="1"/>
  <c r="CB21" i="1"/>
  <c r="CB22" i="1"/>
  <c r="CB23" i="1"/>
  <c r="CB24" i="1"/>
  <c r="CB25" i="1"/>
  <c r="CB26" i="1"/>
  <c r="CB27" i="1"/>
  <c r="CB28" i="1"/>
  <c r="CB29" i="1"/>
  <c r="CB30" i="1"/>
  <c r="CB31" i="1"/>
  <c r="CB32" i="1"/>
  <c r="CB33" i="1"/>
  <c r="CB34" i="1"/>
  <c r="CB35" i="1"/>
  <c r="CB36" i="1"/>
  <c r="CB37" i="1"/>
  <c r="CB38" i="1"/>
  <c r="CB39" i="1"/>
  <c r="CB40" i="1"/>
  <c r="CB41" i="1"/>
  <c r="CB42" i="1"/>
  <c r="CB43" i="1"/>
  <c r="CB44" i="1"/>
  <c r="CB45" i="1"/>
  <c r="CB46" i="1"/>
  <c r="CB47" i="1"/>
  <c r="CB48" i="1"/>
  <c r="CB49" i="1"/>
  <c r="CB50" i="1"/>
  <c r="CB51" i="1"/>
  <c r="CB52" i="1"/>
  <c r="CB53" i="1"/>
  <c r="CB54" i="1"/>
  <c r="CB55" i="1"/>
  <c r="CB56" i="1"/>
  <c r="CB57" i="1"/>
  <c r="CB58" i="1"/>
  <c r="CB59" i="1"/>
  <c r="CB60" i="1"/>
  <c r="CB61" i="1"/>
  <c r="CB62" i="1"/>
  <c r="CB63" i="1"/>
  <c r="CB64" i="1"/>
  <c r="CB65" i="1"/>
  <c r="CB66" i="1"/>
  <c r="CB67" i="1"/>
  <c r="CB68" i="1"/>
  <c r="CB69" i="1"/>
  <c r="CB70" i="1"/>
  <c r="CB71" i="1"/>
  <c r="CB72" i="1"/>
  <c r="CB73" i="1"/>
  <c r="CB74" i="1"/>
  <c r="CB75" i="1"/>
  <c r="CB76" i="1"/>
  <c r="CB77" i="1"/>
  <c r="CB78" i="1"/>
  <c r="CB79" i="1"/>
  <c r="CB80" i="1"/>
  <c r="CB81" i="1"/>
  <c r="CB82" i="1"/>
  <c r="CB83" i="1"/>
  <c r="CB84" i="1"/>
  <c r="CB85" i="1"/>
  <c r="CB86" i="1"/>
  <c r="CB87" i="1"/>
  <c r="CB88" i="1"/>
  <c r="CB89" i="1"/>
  <c r="CB90" i="1"/>
  <c r="CB91" i="1"/>
  <c r="CB92" i="1"/>
  <c r="CB93" i="1"/>
  <c r="CB94" i="1"/>
  <c r="CB95" i="1"/>
  <c r="CB96" i="1"/>
  <c r="CB97" i="1"/>
  <c r="CB98" i="1"/>
  <c r="CB99" i="1"/>
  <c r="CB100" i="1"/>
  <c r="CB101" i="1"/>
  <c r="CB102" i="1"/>
  <c r="CB103" i="1"/>
  <c r="CB104" i="1"/>
  <c r="CB105" i="1"/>
  <c r="CB106" i="1"/>
  <c r="CB107" i="1"/>
  <c r="CB108" i="1"/>
  <c r="CB109" i="1"/>
  <c r="CB110" i="1"/>
  <c r="CB111" i="1"/>
  <c r="CB112" i="1"/>
  <c r="CB113" i="1"/>
  <c r="CB114" i="1"/>
  <c r="CB115" i="1"/>
  <c r="CB116" i="1"/>
  <c r="CB117" i="1"/>
  <c r="CB118" i="1"/>
  <c r="CB119" i="1"/>
  <c r="CB120" i="1"/>
  <c r="CB121" i="1"/>
  <c r="CB122" i="1"/>
  <c r="CB123" i="1"/>
  <c r="CB124" i="1"/>
  <c r="CB125" i="1"/>
  <c r="CB126" i="1"/>
  <c r="CB127" i="1"/>
  <c r="CB128" i="1"/>
  <c r="CB129" i="1"/>
  <c r="CB130" i="1"/>
  <c r="CB131" i="1"/>
  <c r="CB132" i="1"/>
  <c r="CB133" i="1"/>
  <c r="CB134" i="1"/>
  <c r="CB135" i="1"/>
  <c r="CB136" i="1"/>
  <c r="CB137" i="1"/>
  <c r="CB138" i="1"/>
  <c r="CB139" i="1"/>
  <c r="CB140" i="1"/>
  <c r="CB141" i="1"/>
  <c r="CB142" i="1"/>
  <c r="CB143" i="1"/>
  <c r="CB144" i="1"/>
  <c r="CB145" i="1"/>
  <c r="CB146" i="1"/>
  <c r="CB147" i="1"/>
  <c r="CB148" i="1"/>
  <c r="CB149" i="1"/>
  <c r="CB150" i="1"/>
  <c r="CB151" i="1"/>
  <c r="CB152" i="1"/>
  <c r="CB153" i="1"/>
  <c r="CB154" i="1"/>
  <c r="CB155" i="1"/>
  <c r="CB156" i="1"/>
  <c r="CB157" i="1"/>
  <c r="CB158" i="1"/>
  <c r="CB159" i="1"/>
  <c r="CB160" i="1"/>
  <c r="CB161" i="1"/>
  <c r="CB162" i="1"/>
  <c r="CB163" i="1"/>
  <c r="CB164" i="1"/>
  <c r="CB165" i="1"/>
  <c r="CB166" i="1"/>
  <c r="CB167" i="1"/>
  <c r="CB168" i="1"/>
  <c r="CB169" i="1"/>
  <c r="CB170" i="1"/>
  <c r="CB171" i="1"/>
  <c r="CB172" i="1"/>
  <c r="CB173" i="1"/>
  <c r="CB174" i="1"/>
  <c r="CB175" i="1"/>
  <c r="CB176" i="1"/>
  <c r="CB177" i="1"/>
  <c r="CB178" i="1"/>
  <c r="CB179" i="1"/>
  <c r="CB180" i="1"/>
  <c r="CB181" i="1"/>
  <c r="CB182" i="1"/>
  <c r="CB183" i="1"/>
  <c r="CB184" i="1"/>
  <c r="CB185" i="1"/>
  <c r="CB186" i="1"/>
  <c r="CB187" i="1"/>
  <c r="CB188" i="1"/>
  <c r="CB189" i="1"/>
  <c r="CB190" i="1"/>
  <c r="CB191" i="1"/>
  <c r="CB192" i="1"/>
  <c r="CB193" i="1"/>
  <c r="CB194" i="1"/>
  <c r="CB195" i="1"/>
  <c r="CB196" i="1"/>
  <c r="CB197" i="1"/>
  <c r="CB198" i="1"/>
  <c r="CB199" i="1"/>
  <c r="CB200" i="1"/>
  <c r="CB201" i="1"/>
  <c r="CB202" i="1"/>
  <c r="CB203" i="1"/>
  <c r="CB204" i="1"/>
  <c r="CB205" i="1"/>
  <c r="CB206" i="1"/>
  <c r="CB207" i="1"/>
  <c r="CB208" i="1"/>
  <c r="CB209" i="1"/>
  <c r="CB210" i="1"/>
  <c r="CB211" i="1"/>
  <c r="CB212" i="1"/>
  <c r="CB213" i="1"/>
  <c r="CB214" i="1"/>
  <c r="CB215" i="1"/>
  <c r="CB216" i="1"/>
  <c r="CB217" i="1"/>
  <c r="CB218" i="1"/>
  <c r="CB219" i="1"/>
  <c r="CB220" i="1"/>
  <c r="CB221" i="1"/>
  <c r="CB222" i="1"/>
  <c r="CB223" i="1"/>
  <c r="CB224" i="1"/>
  <c r="CB225" i="1"/>
  <c r="CB226" i="1"/>
  <c r="CB227" i="1"/>
  <c r="CB228" i="1"/>
  <c r="CB229" i="1"/>
  <c r="CB230" i="1"/>
  <c r="CB231" i="1"/>
  <c r="CB232" i="1"/>
  <c r="CB233" i="1"/>
  <c r="CB234" i="1"/>
  <c r="CB235" i="1"/>
  <c r="CB236" i="1"/>
  <c r="CB237" i="1"/>
  <c r="CB238" i="1"/>
  <c r="CB239" i="1"/>
  <c r="CB240" i="1"/>
  <c r="CB241" i="1"/>
  <c r="CB242" i="1"/>
  <c r="CB243" i="1"/>
  <c r="CB244" i="1"/>
  <c r="CB245" i="1"/>
  <c r="CB246" i="1"/>
  <c r="CB247" i="1"/>
  <c r="CB248" i="1"/>
  <c r="CB249" i="1"/>
  <c r="CB250" i="1"/>
  <c r="CB251" i="1"/>
  <c r="CB252" i="1"/>
  <c r="CB253" i="1"/>
  <c r="CB254" i="1"/>
  <c r="CB255" i="1"/>
  <c r="CB256" i="1"/>
  <c r="CB257" i="1"/>
  <c r="CB258" i="1"/>
  <c r="CB259" i="1"/>
  <c r="CB260" i="1"/>
  <c r="CB261" i="1"/>
  <c r="CB262" i="1"/>
  <c r="CB263" i="1"/>
  <c r="CB264" i="1"/>
  <c r="CB265" i="1"/>
  <c r="CB266" i="1"/>
  <c r="CB267" i="1"/>
  <c r="CB268" i="1"/>
  <c r="CB269" i="1"/>
  <c r="CB270" i="1"/>
  <c r="CB271" i="1"/>
  <c r="CB272" i="1"/>
  <c r="CB273" i="1"/>
  <c r="CB274" i="1"/>
  <c r="CB275" i="1"/>
  <c r="CB276" i="1"/>
  <c r="CB277" i="1"/>
  <c r="CB278" i="1"/>
  <c r="CB279" i="1"/>
  <c r="CB280" i="1"/>
  <c r="CB281" i="1"/>
  <c r="CB282" i="1"/>
  <c r="CB283" i="1"/>
  <c r="CB284" i="1"/>
  <c r="CB285" i="1"/>
  <c r="CB286" i="1"/>
  <c r="CB287" i="1"/>
  <c r="CB288" i="1"/>
  <c r="CB289" i="1"/>
  <c r="CB290" i="1"/>
  <c r="CB291" i="1"/>
  <c r="CB292" i="1"/>
  <c r="CB293" i="1"/>
  <c r="CB294" i="1"/>
  <c r="CB295" i="1"/>
  <c r="CB296" i="1"/>
  <c r="CB297" i="1"/>
  <c r="CB298" i="1"/>
  <c r="CB299" i="1"/>
  <c r="CB300" i="1"/>
  <c r="CB301" i="1"/>
  <c r="CB302" i="1"/>
  <c r="CB303" i="1"/>
  <c r="CB304" i="1"/>
  <c r="CB305" i="1"/>
  <c r="CB306" i="1"/>
  <c r="CB307" i="1"/>
  <c r="CB308" i="1"/>
  <c r="CB309" i="1"/>
  <c r="CB310" i="1"/>
  <c r="CB311" i="1"/>
  <c r="CB312" i="1"/>
  <c r="CB313" i="1"/>
  <c r="CB314" i="1"/>
  <c r="CB315" i="1"/>
  <c r="CB316" i="1"/>
  <c r="CB317" i="1"/>
  <c r="CB318" i="1"/>
  <c r="CB319" i="1"/>
  <c r="CB320" i="1"/>
  <c r="CB321" i="1"/>
  <c r="CB322" i="1"/>
  <c r="CB323" i="1"/>
  <c r="CB324" i="1"/>
  <c r="CB325" i="1"/>
  <c r="CB326" i="1"/>
  <c r="CB327" i="1"/>
  <c r="CB328" i="1"/>
  <c r="CB329" i="1"/>
  <c r="CB330" i="1"/>
  <c r="CB331" i="1"/>
  <c r="CB332" i="1"/>
  <c r="CB333" i="1"/>
  <c r="CB334" i="1"/>
  <c r="CB335" i="1"/>
  <c r="CB336" i="1"/>
  <c r="CB337" i="1"/>
  <c r="CB338" i="1"/>
  <c r="CB339" i="1"/>
  <c r="CB340" i="1"/>
  <c r="CB341" i="1"/>
  <c r="CB342" i="1"/>
  <c r="CB343" i="1"/>
  <c r="CB344" i="1"/>
  <c r="CB345" i="1"/>
  <c r="CB346" i="1"/>
  <c r="CB347" i="1"/>
  <c r="CB348" i="1"/>
  <c r="CB349" i="1"/>
  <c r="CB350" i="1"/>
  <c r="CB351" i="1"/>
  <c r="CB352" i="1"/>
  <c r="CB2" i="1"/>
  <c r="F90" i="4" l="1"/>
  <c r="G90" i="4" s="1"/>
  <c r="F91" i="4"/>
  <c r="G91" i="4" s="1"/>
  <c r="F92" i="4"/>
  <c r="G92" i="4" s="1"/>
  <c r="H92" i="4" s="1"/>
  <c r="I92" i="4" s="1"/>
  <c r="F93" i="4"/>
  <c r="G93" i="4" s="1"/>
  <c r="F94" i="4"/>
  <c r="G94" i="4" s="1"/>
  <c r="H94" i="4" s="1"/>
  <c r="F95" i="4"/>
  <c r="G95" i="4" s="1"/>
  <c r="F96" i="4"/>
  <c r="G96" i="4" s="1"/>
  <c r="H96" i="4" s="1"/>
  <c r="F97" i="4"/>
  <c r="G97" i="4" s="1"/>
  <c r="F98" i="4"/>
  <c r="G98" i="4" s="1"/>
  <c r="F99" i="4"/>
  <c r="G99" i="4" s="1"/>
  <c r="F100" i="4"/>
  <c r="G100" i="4" s="1"/>
  <c r="H100" i="4" s="1"/>
  <c r="F101" i="4"/>
  <c r="G101" i="4" s="1"/>
  <c r="F102" i="4"/>
  <c r="G102" i="4" s="1"/>
  <c r="H102" i="4" s="1"/>
  <c r="F103" i="4"/>
  <c r="F104" i="4"/>
  <c r="G104" i="4" s="1"/>
  <c r="H104" i="4" s="1"/>
  <c r="F105" i="4"/>
  <c r="G105" i="4" s="1"/>
  <c r="F106" i="4"/>
  <c r="G106" i="4" s="1"/>
  <c r="H106" i="4" s="1"/>
  <c r="F107" i="4"/>
  <c r="G107" i="4" s="1"/>
  <c r="F108" i="4"/>
  <c r="G108" i="4" s="1"/>
  <c r="H108" i="4" s="1"/>
  <c r="F109" i="4"/>
  <c r="G109" i="4" s="1"/>
  <c r="F110" i="4"/>
  <c r="G110" i="4" s="1"/>
  <c r="H110" i="4" s="1"/>
  <c r="F111" i="4"/>
  <c r="G111" i="4" s="1"/>
  <c r="F112" i="4"/>
  <c r="G112" i="4" s="1"/>
  <c r="H112" i="4" s="1"/>
  <c r="F113" i="4"/>
  <c r="G113" i="4" s="1"/>
  <c r="F114" i="4"/>
  <c r="G114" i="4" s="1"/>
  <c r="H114" i="4" s="1"/>
  <c r="F115" i="4"/>
  <c r="G115" i="4" s="1"/>
  <c r="F116" i="4"/>
  <c r="G116" i="4" s="1"/>
  <c r="F117" i="4"/>
  <c r="G117" i="4" s="1"/>
  <c r="F118" i="4"/>
  <c r="G118" i="4" s="1"/>
  <c r="H118" i="4" s="1"/>
  <c r="F119" i="4"/>
  <c r="G119" i="4" s="1"/>
  <c r="F120" i="4"/>
  <c r="G120" i="4" s="1"/>
  <c r="H120" i="4" s="1"/>
  <c r="F121" i="4"/>
  <c r="G121" i="4" s="1"/>
  <c r="F122" i="4"/>
  <c r="G122" i="4" s="1"/>
  <c r="H122" i="4" s="1"/>
  <c r="I122" i="4" s="1"/>
  <c r="F123" i="4"/>
  <c r="G123" i="4" s="1"/>
  <c r="F124" i="4"/>
  <c r="G124" i="4" s="1"/>
  <c r="H124" i="4" s="1"/>
  <c r="F125" i="4"/>
  <c r="G125" i="4" s="1"/>
  <c r="F126" i="4"/>
  <c r="G126" i="4" s="1"/>
  <c r="H126" i="4" s="1"/>
  <c r="F127" i="4"/>
  <c r="G127" i="4" s="1"/>
  <c r="F128" i="4"/>
  <c r="G128" i="4" s="1"/>
  <c r="F129" i="4"/>
  <c r="G129" i="4" s="1"/>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G172" i="4" s="1"/>
  <c r="F173" i="4"/>
  <c r="F174" i="4"/>
  <c r="G174" i="4" s="1"/>
  <c r="F175" i="4"/>
  <c r="F176" i="4"/>
  <c r="F177" i="4"/>
  <c r="G177" i="4" s="1"/>
  <c r="F178" i="4"/>
  <c r="F179" i="4"/>
  <c r="F180" i="4"/>
  <c r="F181" i="4"/>
  <c r="F182" i="4"/>
  <c r="F183" i="4"/>
  <c r="F184" i="4"/>
  <c r="F185" i="4"/>
  <c r="F186" i="4"/>
  <c r="F187" i="4"/>
  <c r="F188" i="4"/>
  <c r="F189" i="4"/>
  <c r="F190" i="4"/>
  <c r="F191" i="4"/>
  <c r="F192" i="4"/>
  <c r="F193" i="4"/>
  <c r="F194" i="4"/>
  <c r="G194" i="4" s="1"/>
  <c r="H194" i="4" s="1"/>
  <c r="F195" i="4"/>
  <c r="G195" i="4" s="1"/>
  <c r="F196" i="4"/>
  <c r="F197" i="4"/>
  <c r="G197" i="4" s="1"/>
  <c r="H197" i="4" s="1"/>
  <c r="F198" i="4"/>
  <c r="F199" i="4"/>
  <c r="G199" i="4" s="1"/>
  <c r="H199" i="4" s="1"/>
  <c r="F200" i="4"/>
  <c r="G200" i="4" s="1"/>
  <c r="H200" i="4" s="1"/>
  <c r="F201" i="4"/>
  <c r="G201" i="4" s="1"/>
  <c r="F202" i="4"/>
  <c r="F203" i="4"/>
  <c r="G203" i="4" s="1"/>
  <c r="F204" i="4"/>
  <c r="F205" i="4"/>
  <c r="G205" i="4" s="1"/>
  <c r="H205" i="4" s="1"/>
  <c r="F206" i="4"/>
  <c r="G206" i="4" s="1"/>
  <c r="H206" i="4" s="1"/>
  <c r="F207" i="4"/>
  <c r="G207" i="4" s="1"/>
  <c r="F208" i="4"/>
  <c r="F209" i="4"/>
  <c r="G209" i="4" s="1"/>
  <c r="H209" i="4" s="1"/>
  <c r="F210" i="4"/>
  <c r="F211" i="4"/>
  <c r="G211" i="4" s="1"/>
  <c r="H211" i="4" s="1"/>
  <c r="F212" i="4"/>
  <c r="G212" i="4" s="1"/>
  <c r="H212" i="4" s="1"/>
  <c r="F213" i="4"/>
  <c r="G213" i="4" s="1"/>
  <c r="F214" i="4"/>
  <c r="F215" i="4"/>
  <c r="G215" i="4" s="1"/>
  <c r="F216" i="4"/>
  <c r="F217" i="4"/>
  <c r="G217" i="4" s="1"/>
  <c r="H217" i="4" s="1"/>
  <c r="F218" i="4"/>
  <c r="G218" i="4" s="1"/>
  <c r="H218" i="4" s="1"/>
  <c r="F219" i="4"/>
  <c r="G219" i="4" s="1"/>
  <c r="F220" i="4"/>
  <c r="F221" i="4"/>
  <c r="G221" i="4" s="1"/>
  <c r="H221" i="4" s="1"/>
  <c r="F222" i="4"/>
  <c r="F223" i="4"/>
  <c r="G223" i="4" s="1"/>
  <c r="F224" i="4"/>
  <c r="G224" i="4" s="1"/>
  <c r="H224" i="4" s="1"/>
  <c r="F225" i="4"/>
  <c r="G225" i="4" s="1"/>
  <c r="F226" i="4"/>
  <c r="F227" i="4"/>
  <c r="G227" i="4" s="1"/>
  <c r="H227" i="4" s="1"/>
  <c r="F228" i="4"/>
  <c r="F229" i="4"/>
  <c r="G229" i="4" s="1"/>
  <c r="F230" i="4"/>
  <c r="G230" i="4" s="1"/>
  <c r="H230" i="4" s="1"/>
  <c r="F231" i="4"/>
  <c r="G231" i="4" s="1"/>
  <c r="F232" i="4"/>
  <c r="F233" i="4"/>
  <c r="G233" i="4" s="1"/>
  <c r="F234" i="4"/>
  <c r="F235" i="4"/>
  <c r="G235" i="4" s="1"/>
  <c r="F236" i="4"/>
  <c r="G236" i="4" s="1"/>
  <c r="H236" i="4" s="1"/>
  <c r="F237" i="4"/>
  <c r="G237" i="4" s="1"/>
  <c r="F238" i="4"/>
  <c r="F239" i="4"/>
  <c r="F240" i="4"/>
  <c r="F241" i="4"/>
  <c r="F242" i="4"/>
  <c r="F243" i="4"/>
  <c r="F244" i="4"/>
  <c r="F245" i="4"/>
  <c r="F246" i="4"/>
  <c r="F247" i="4"/>
  <c r="G247" i="4" s="1"/>
  <c r="F248" i="4"/>
  <c r="F249" i="4"/>
  <c r="F250" i="4"/>
  <c r="F251" i="4"/>
  <c r="F252" i="4"/>
  <c r="BZ133" i="1" s="1"/>
  <c r="F253" i="4"/>
  <c r="F254" i="4"/>
  <c r="F255" i="4"/>
  <c r="F256" i="4"/>
  <c r="F257" i="4"/>
  <c r="F258" i="4"/>
  <c r="F259" i="4"/>
  <c r="F260" i="4"/>
  <c r="F261" i="4"/>
  <c r="BZ142" i="1" s="1"/>
  <c r="F262" i="4"/>
  <c r="F263" i="4"/>
  <c r="F264" i="4"/>
  <c r="F265" i="4"/>
  <c r="F266" i="4"/>
  <c r="F267" i="4"/>
  <c r="F268" i="4"/>
  <c r="F269" i="4"/>
  <c r="F270" i="4"/>
  <c r="G270" i="4" s="1"/>
  <c r="F271" i="4"/>
  <c r="G271" i="4" s="1"/>
  <c r="F272" i="4"/>
  <c r="G272" i="4" s="1"/>
  <c r="F273" i="4"/>
  <c r="F274" i="4"/>
  <c r="G274" i="4" s="1"/>
  <c r="H274" i="4" s="1"/>
  <c r="F275" i="4"/>
  <c r="G275" i="4" s="1"/>
  <c r="F276" i="4"/>
  <c r="G276" i="4" s="1"/>
  <c r="F277" i="4"/>
  <c r="G277" i="4" s="1"/>
  <c r="F278" i="4"/>
  <c r="G278" i="4" s="1"/>
  <c r="F279" i="4"/>
  <c r="F280" i="4"/>
  <c r="G280" i="4" s="1"/>
  <c r="F281" i="4"/>
  <c r="G281" i="4" s="1"/>
  <c r="F282" i="4"/>
  <c r="G282" i="4" s="1"/>
  <c r="F283" i="4"/>
  <c r="G283" i="4" s="1"/>
  <c r="F284" i="4"/>
  <c r="F285" i="4"/>
  <c r="F286" i="4"/>
  <c r="G286" i="4" s="1"/>
  <c r="H286" i="4" s="1"/>
  <c r="F287" i="4"/>
  <c r="G287" i="4" s="1"/>
  <c r="F288" i="4"/>
  <c r="G288" i="4" s="1"/>
  <c r="F289" i="4"/>
  <c r="G289" i="4" s="1"/>
  <c r="F290" i="4"/>
  <c r="G290" i="4" s="1"/>
  <c r="F291" i="4"/>
  <c r="F292" i="4"/>
  <c r="G292" i="4" s="1"/>
  <c r="H292" i="4" s="1"/>
  <c r="F293" i="4"/>
  <c r="G293" i="4" s="1"/>
  <c r="F294" i="4"/>
  <c r="G294" i="4" s="1"/>
  <c r="F295" i="4"/>
  <c r="G295" i="4" s="1"/>
  <c r="F296" i="4"/>
  <c r="G296" i="4" s="1"/>
  <c r="H296" i="4" s="1"/>
  <c r="F297" i="4"/>
  <c r="F298" i="4"/>
  <c r="G298" i="4" s="1"/>
  <c r="F299" i="4"/>
  <c r="G299" i="4" s="1"/>
  <c r="F300" i="4"/>
  <c r="G300" i="4" s="1"/>
  <c r="F301" i="4"/>
  <c r="G301" i="4" s="1"/>
  <c r="F302" i="4"/>
  <c r="F303" i="4"/>
  <c r="BZ152" i="1" s="1"/>
  <c r="F304" i="4"/>
  <c r="F305" i="4"/>
  <c r="F306" i="4"/>
  <c r="F307" i="4"/>
  <c r="F308" i="4"/>
  <c r="F309" i="4"/>
  <c r="BZ158" i="1" s="1"/>
  <c r="F310" i="4"/>
  <c r="F311" i="4"/>
  <c r="G311" i="4" s="1"/>
  <c r="F312" i="4"/>
  <c r="G312" i="4" s="1"/>
  <c r="F313" i="4"/>
  <c r="G313" i="4" s="1"/>
  <c r="F314" i="4"/>
  <c r="G314" i="4" s="1"/>
  <c r="F315" i="4"/>
  <c r="F316" i="4"/>
  <c r="G316" i="4" s="1"/>
  <c r="F317" i="4"/>
  <c r="G317" i="4" s="1"/>
  <c r="F318" i="4"/>
  <c r="F319" i="4"/>
  <c r="F320" i="4"/>
  <c r="F321" i="4"/>
  <c r="BZ163" i="1" s="1"/>
  <c r="F322" i="4"/>
  <c r="F323" i="4"/>
  <c r="F324" i="4"/>
  <c r="F325" i="4"/>
  <c r="F326" i="4"/>
  <c r="F327" i="4"/>
  <c r="BZ169" i="1" s="1"/>
  <c r="F328" i="4"/>
  <c r="F329" i="4"/>
  <c r="F330" i="4"/>
  <c r="F331" i="4"/>
  <c r="F332" i="4"/>
  <c r="F333" i="4"/>
  <c r="BZ175" i="1" s="1"/>
  <c r="F334" i="4"/>
  <c r="F335" i="4"/>
  <c r="F336" i="4"/>
  <c r="F337" i="4"/>
  <c r="BZ179" i="1" s="1"/>
  <c r="F338" i="4"/>
  <c r="F339" i="4"/>
  <c r="BZ181" i="1" s="1"/>
  <c r="F340" i="4"/>
  <c r="F341" i="4"/>
  <c r="F342" i="4"/>
  <c r="F343" i="4"/>
  <c r="F344" i="4"/>
  <c r="F345" i="4"/>
  <c r="F346" i="4"/>
  <c r="F347" i="4"/>
  <c r="BZ189" i="1" s="1"/>
  <c r="F348" i="4"/>
  <c r="F349" i="4"/>
  <c r="F350" i="4"/>
  <c r="F351" i="4"/>
  <c r="F352" i="4"/>
  <c r="F353" i="4"/>
  <c r="BZ195" i="1" s="1"/>
  <c r="F354" i="4"/>
  <c r="F355" i="4"/>
  <c r="F356" i="4"/>
  <c r="F357" i="4"/>
  <c r="F358" i="4"/>
  <c r="F359" i="4"/>
  <c r="BZ201" i="1" s="1"/>
  <c r="F360" i="4"/>
  <c r="F361" i="4"/>
  <c r="F362" i="4"/>
  <c r="F363" i="4"/>
  <c r="F364" i="4"/>
  <c r="F365" i="4"/>
  <c r="F366" i="4"/>
  <c r="G366" i="4" s="1"/>
  <c r="F367" i="4"/>
  <c r="G367" i="4" s="1"/>
  <c r="F368" i="4"/>
  <c r="G368" i="4" s="1"/>
  <c r="F369" i="4"/>
  <c r="G369" i="4" s="1"/>
  <c r="F370" i="4"/>
  <c r="G370" i="4" s="1"/>
  <c r="H370" i="4" s="1"/>
  <c r="F371" i="4"/>
  <c r="F372" i="4"/>
  <c r="G372" i="4" s="1"/>
  <c r="F373" i="4"/>
  <c r="G373" i="4" s="1"/>
  <c r="F374" i="4"/>
  <c r="G374" i="4" s="1"/>
  <c r="F375" i="4"/>
  <c r="G375" i="4" s="1"/>
  <c r="F376" i="4"/>
  <c r="G376" i="4" s="1"/>
  <c r="F377" i="4"/>
  <c r="F378" i="4"/>
  <c r="G378" i="4" s="1"/>
  <c r="F379" i="4"/>
  <c r="G379" i="4" s="1"/>
  <c r="F380" i="4"/>
  <c r="G380" i="4" s="1"/>
  <c r="F381" i="4"/>
  <c r="G381" i="4" s="1"/>
  <c r="F382" i="4"/>
  <c r="G382" i="4" s="1"/>
  <c r="H382" i="4" s="1"/>
  <c r="F383" i="4"/>
  <c r="BZ207" i="1" s="1"/>
  <c r="F384" i="4"/>
  <c r="F385" i="4"/>
  <c r="F386" i="4"/>
  <c r="F387" i="4"/>
  <c r="G387" i="4" s="1"/>
  <c r="F388" i="4"/>
  <c r="F389" i="4"/>
  <c r="F390" i="4"/>
  <c r="G390" i="4" s="1"/>
  <c r="F391" i="4"/>
  <c r="G391" i="4" s="1"/>
  <c r="F392" i="4"/>
  <c r="G392" i="4" s="1"/>
  <c r="F393" i="4"/>
  <c r="F394" i="4"/>
  <c r="F395" i="4"/>
  <c r="F396" i="4"/>
  <c r="F397" i="4"/>
  <c r="F398" i="4"/>
  <c r="F399" i="4"/>
  <c r="G399" i="4" s="1"/>
  <c r="F400" i="4"/>
  <c r="F401" i="4"/>
  <c r="F402" i="4"/>
  <c r="F403" i="4"/>
  <c r="F404" i="4"/>
  <c r="F405" i="4"/>
  <c r="F406" i="4"/>
  <c r="F407" i="4"/>
  <c r="BZ225" i="1" s="1"/>
  <c r="F408" i="4"/>
  <c r="G408" i="4" s="1"/>
  <c r="F409" i="4"/>
  <c r="G409" i="4" s="1"/>
  <c r="F410" i="4"/>
  <c r="G410" i="4" s="1"/>
  <c r="F411" i="4"/>
  <c r="G411" i="4" s="1"/>
  <c r="F412" i="4"/>
  <c r="G412" i="4" s="1"/>
  <c r="H412" i="4" s="1"/>
  <c r="I412" i="4" s="1"/>
  <c r="F413" i="4"/>
  <c r="F414" i="4"/>
  <c r="G414" i="4" s="1"/>
  <c r="H414" i="4" s="1"/>
  <c r="F415" i="4"/>
  <c r="F416" i="4"/>
  <c r="G416" i="4" s="1"/>
  <c r="F417" i="4"/>
  <c r="G417" i="4" s="1"/>
  <c r="F418" i="4"/>
  <c r="G418" i="4" s="1"/>
  <c r="F419" i="4"/>
  <c r="G419" i="4" s="1"/>
  <c r="F420" i="4"/>
  <c r="G420" i="4" s="1"/>
  <c r="F421" i="4"/>
  <c r="G421" i="4" s="1"/>
  <c r="F422" i="4"/>
  <c r="G422" i="4" s="1"/>
  <c r="F423" i="4"/>
  <c r="BZ226" i="1" s="1"/>
  <c r="F424" i="4"/>
  <c r="BZ227" i="1" s="1"/>
  <c r="F425" i="4"/>
  <c r="BZ228" i="1" s="1"/>
  <c r="F426" i="4"/>
  <c r="F427" i="4"/>
  <c r="G427" i="4" s="1"/>
  <c r="H427" i="4" s="1"/>
  <c r="F428" i="4"/>
  <c r="G428" i="4" s="1"/>
  <c r="F429" i="4"/>
  <c r="F430" i="4"/>
  <c r="BZ229" i="1" s="1"/>
  <c r="F431" i="4"/>
  <c r="BZ230" i="1" s="1"/>
  <c r="F432" i="4"/>
  <c r="BZ231" i="1" s="1"/>
  <c r="F433" i="4"/>
  <c r="F434" i="4"/>
  <c r="F435" i="4"/>
  <c r="BZ234" i="1" s="1"/>
  <c r="F436" i="4"/>
  <c r="BZ235" i="1" s="1"/>
  <c r="F437" i="4"/>
  <c r="BZ236" i="1" s="1"/>
  <c r="F438" i="4"/>
  <c r="BZ237" i="1" s="1"/>
  <c r="F439" i="4"/>
  <c r="F440" i="4"/>
  <c r="F441" i="4"/>
  <c r="BZ240" i="1" s="1"/>
  <c r="F442" i="4"/>
  <c r="BZ241" i="1" s="1"/>
  <c r="F443" i="4"/>
  <c r="BZ242" i="1" s="1"/>
  <c r="F444" i="4"/>
  <c r="BZ243" i="1" s="1"/>
  <c r="F445" i="4"/>
  <c r="F446" i="4"/>
  <c r="F447" i="4"/>
  <c r="BZ246" i="1" s="1"/>
  <c r="F448" i="4"/>
  <c r="BZ247" i="1" s="1"/>
  <c r="F449" i="4"/>
  <c r="BZ248" i="1" s="1"/>
  <c r="F450" i="4"/>
  <c r="F451" i="4"/>
  <c r="G451" i="4" s="1"/>
  <c r="H451" i="4" s="1"/>
  <c r="F452" i="4"/>
  <c r="G452" i="4" s="1"/>
  <c r="F453" i="4"/>
  <c r="F454" i="4"/>
  <c r="F455" i="4"/>
  <c r="F456" i="4"/>
  <c r="F457" i="4"/>
  <c r="F458" i="4"/>
  <c r="G458" i="4" s="1"/>
  <c r="F459" i="4"/>
  <c r="F460" i="4"/>
  <c r="F461" i="4"/>
  <c r="F462" i="4"/>
  <c r="F463" i="4"/>
  <c r="G463" i="4" s="1"/>
  <c r="H463" i="4" s="1"/>
  <c r="F464" i="4"/>
  <c r="G464" i="4" s="1"/>
  <c r="F465" i="4"/>
  <c r="F466" i="4"/>
  <c r="F467" i="4"/>
  <c r="F468" i="4"/>
  <c r="F469" i="4"/>
  <c r="G469" i="4" s="1"/>
  <c r="H469" i="4" s="1"/>
  <c r="F470" i="4"/>
  <c r="G470" i="4" s="1"/>
  <c r="F471" i="4"/>
  <c r="F472" i="4"/>
  <c r="F473" i="4"/>
  <c r="F474" i="4"/>
  <c r="F475" i="4"/>
  <c r="G475" i="4" s="1"/>
  <c r="H475" i="4" s="1"/>
  <c r="F476" i="4"/>
  <c r="G476" i="4" s="1"/>
  <c r="F477" i="4"/>
  <c r="F478" i="4"/>
  <c r="F479" i="4"/>
  <c r="F480" i="4"/>
  <c r="F481" i="4"/>
  <c r="G481" i="4" s="1"/>
  <c r="H481" i="4" s="1"/>
  <c r="F482" i="4"/>
  <c r="G482" i="4" s="1"/>
  <c r="F483" i="4"/>
  <c r="F484" i="4"/>
  <c r="F485" i="4"/>
  <c r="F486" i="4"/>
  <c r="BZ249" i="1" s="1"/>
  <c r="F487" i="4"/>
  <c r="F488" i="4"/>
  <c r="F489" i="4"/>
  <c r="BZ252" i="1" s="1"/>
  <c r="F490" i="4"/>
  <c r="BZ253" i="1" s="1"/>
  <c r="F491" i="4"/>
  <c r="BZ254" i="1" s="1"/>
  <c r="F492" i="4"/>
  <c r="BZ255" i="1" s="1"/>
  <c r="F493" i="4"/>
  <c r="F494" i="4"/>
  <c r="F495" i="4"/>
  <c r="F496" i="4"/>
  <c r="BZ259" i="1" s="1"/>
  <c r="F497" i="4"/>
  <c r="F498" i="4"/>
  <c r="F499" i="4"/>
  <c r="F500" i="4"/>
  <c r="F501" i="4"/>
  <c r="BZ264" i="1" s="1"/>
  <c r="F502" i="4"/>
  <c r="BZ265" i="1" s="1"/>
  <c r="F503" i="4"/>
  <c r="F504" i="4"/>
  <c r="BZ267" i="1" s="1"/>
  <c r="F505" i="4"/>
  <c r="F506" i="4"/>
  <c r="F507" i="4"/>
  <c r="BZ270" i="1" s="1"/>
  <c r="F508" i="4"/>
  <c r="BZ271" i="1" s="1"/>
  <c r="F509" i="4"/>
  <c r="F510" i="4"/>
  <c r="F511" i="4"/>
  <c r="F512" i="4"/>
  <c r="F513" i="4"/>
  <c r="BZ276" i="1" s="1"/>
  <c r="F514" i="4"/>
  <c r="BZ277" i="1" s="1"/>
  <c r="F515" i="4"/>
  <c r="F516" i="4"/>
  <c r="F517" i="4"/>
  <c r="F518" i="4"/>
  <c r="F519" i="4"/>
  <c r="BZ282" i="1" s="1"/>
  <c r="F520" i="4"/>
  <c r="BZ283" i="1" s="1"/>
  <c r="F521" i="4"/>
  <c r="F522" i="4"/>
  <c r="F523" i="4"/>
  <c r="F524" i="4"/>
  <c r="F525" i="4"/>
  <c r="BZ288" i="1" s="1"/>
  <c r="F526" i="4"/>
  <c r="BZ289" i="1" s="1"/>
  <c r="F527" i="4"/>
  <c r="F528" i="4"/>
  <c r="F529" i="4"/>
  <c r="F530" i="4"/>
  <c r="F531" i="4"/>
  <c r="BZ294" i="1" s="1"/>
  <c r="F532" i="4"/>
  <c r="BZ295" i="1" s="1"/>
  <c r="F533" i="4"/>
  <c r="F534" i="4"/>
  <c r="F535" i="4"/>
  <c r="F536" i="4"/>
  <c r="F537" i="4"/>
  <c r="BZ300" i="1" s="1"/>
  <c r="F538" i="4"/>
  <c r="BZ301" i="1" s="1"/>
  <c r="F539" i="4"/>
  <c r="F540" i="4"/>
  <c r="F541" i="4"/>
  <c r="F542" i="4"/>
  <c r="G542" i="4" s="1"/>
  <c r="F543" i="4"/>
  <c r="F544" i="4"/>
  <c r="F545" i="4"/>
  <c r="G545" i="4" s="1"/>
  <c r="F546" i="4"/>
  <c r="G546" i="4" s="1"/>
  <c r="F547" i="4"/>
  <c r="G547" i="4" s="1"/>
  <c r="H547" i="4" s="1"/>
  <c r="F548" i="4"/>
  <c r="G548" i="4" s="1"/>
  <c r="F549" i="4"/>
  <c r="F550" i="4"/>
  <c r="F551" i="4"/>
  <c r="G551" i="4" s="1"/>
  <c r="H551" i="4" s="1"/>
  <c r="F552" i="4"/>
  <c r="G552" i="4" s="1"/>
  <c r="F553" i="4"/>
  <c r="G553" i="4" s="1"/>
  <c r="H553" i="4" s="1"/>
  <c r="F554" i="4"/>
  <c r="G554" i="4" s="1"/>
  <c r="F555" i="4"/>
  <c r="F556" i="4"/>
  <c r="F557" i="4"/>
  <c r="G557" i="4" s="1"/>
  <c r="F558" i="4"/>
  <c r="G558" i="4" s="1"/>
  <c r="F559" i="4"/>
  <c r="G559" i="4" s="1"/>
  <c r="H559" i="4" s="1"/>
  <c r="F560" i="4"/>
  <c r="G560" i="4" s="1"/>
  <c r="F561" i="4"/>
  <c r="F562" i="4"/>
  <c r="F563" i="4"/>
  <c r="G563" i="4" s="1"/>
  <c r="F564" i="4"/>
  <c r="G564" i="4" s="1"/>
  <c r="F565" i="4"/>
  <c r="G565" i="4" s="1"/>
  <c r="H565" i="4" s="1"/>
  <c r="F566" i="4"/>
  <c r="G566" i="4" s="1"/>
  <c r="F567" i="4"/>
  <c r="F568" i="4"/>
  <c r="F569" i="4"/>
  <c r="G569" i="4" s="1"/>
  <c r="F570" i="4"/>
  <c r="G570" i="4" s="1"/>
  <c r="F571" i="4"/>
  <c r="G571" i="4" s="1"/>
  <c r="F572" i="4"/>
  <c r="F573" i="4"/>
  <c r="F574" i="4"/>
  <c r="F575" i="4"/>
  <c r="F576" i="4"/>
  <c r="G576" i="4" s="1"/>
  <c r="F577" i="4"/>
  <c r="F578" i="4"/>
  <c r="F579" i="4"/>
  <c r="BZ307" i="1" s="1"/>
  <c r="F580" i="4"/>
  <c r="BZ308" i="1" s="1"/>
  <c r="F581" i="4"/>
  <c r="F582" i="4"/>
  <c r="F583" i="4"/>
  <c r="G583" i="4" s="1"/>
  <c r="F584" i="4"/>
  <c r="F585" i="4"/>
  <c r="F586" i="4"/>
  <c r="F587" i="4"/>
  <c r="F588" i="4"/>
  <c r="BZ315" i="1" s="1"/>
  <c r="F589" i="4"/>
  <c r="F590" i="4"/>
  <c r="F591" i="4"/>
  <c r="F592" i="4"/>
  <c r="G592" i="4" s="1"/>
  <c r="F593" i="4"/>
  <c r="F594" i="4"/>
  <c r="BZ320" i="1" s="1"/>
  <c r="F595" i="4"/>
  <c r="F596" i="4"/>
  <c r="F597" i="4"/>
  <c r="G597" i="4" s="1"/>
  <c r="H597" i="4" s="1"/>
  <c r="F598" i="4"/>
  <c r="G598" i="4" s="1"/>
  <c r="F599" i="4"/>
  <c r="G599" i="4" s="1"/>
  <c r="F600" i="4"/>
  <c r="F601" i="4"/>
  <c r="G601" i="4" s="1"/>
  <c r="F602" i="4"/>
  <c r="G602" i="4" s="1"/>
  <c r="F603" i="4"/>
  <c r="G603" i="4" s="1"/>
  <c r="H603" i="4" s="1"/>
  <c r="F604" i="4"/>
  <c r="G604" i="4" s="1"/>
  <c r="F605" i="4"/>
  <c r="G605" i="4" s="1"/>
  <c r="F606" i="4"/>
  <c r="F607" i="4"/>
  <c r="G607" i="4" s="1"/>
  <c r="F608" i="4"/>
  <c r="G608" i="4" s="1"/>
  <c r="F609" i="4"/>
  <c r="G609" i="4" s="1"/>
  <c r="H609" i="4" s="1"/>
  <c r="F610" i="4"/>
  <c r="G610" i="4" s="1"/>
  <c r="F611" i="4"/>
  <c r="G611" i="4" s="1"/>
  <c r="F612" i="4"/>
  <c r="BZ323" i="1" s="1"/>
  <c r="F613" i="4"/>
  <c r="F614" i="4"/>
  <c r="F615" i="4"/>
  <c r="F616" i="4"/>
  <c r="F617" i="4"/>
  <c r="F618" i="4"/>
  <c r="F619" i="4"/>
  <c r="G619" i="4" s="1"/>
  <c r="F620" i="4"/>
  <c r="G620" i="4" s="1"/>
  <c r="F621" i="4"/>
  <c r="G621" i="4" s="1"/>
  <c r="H621" i="4" s="1"/>
  <c r="F622" i="4"/>
  <c r="G622" i="4" s="1"/>
  <c r="F623" i="4"/>
  <c r="F624" i="4"/>
  <c r="BZ330" i="1" s="1"/>
  <c r="F625" i="4"/>
  <c r="G625" i="4" s="1"/>
  <c r="F626" i="4"/>
  <c r="G626" i="4" s="1"/>
  <c r="F627" i="4"/>
  <c r="G627" i="4" s="1"/>
  <c r="H627" i="4" s="1"/>
  <c r="F628" i="4"/>
  <c r="G628" i="4" s="1"/>
  <c r="F629" i="4"/>
  <c r="G629" i="4" s="1"/>
  <c r="F630" i="4"/>
  <c r="F631" i="4"/>
  <c r="G631" i="4" s="1"/>
  <c r="F632" i="4"/>
  <c r="G632" i="4" s="1"/>
  <c r="F633" i="4"/>
  <c r="F634" i="4"/>
  <c r="F635" i="4"/>
  <c r="G635" i="4" s="1"/>
  <c r="F636" i="4"/>
  <c r="F637" i="4"/>
  <c r="G637" i="4" s="1"/>
  <c r="F638" i="4"/>
  <c r="G638" i="4" s="1"/>
  <c r="F639" i="4"/>
  <c r="F640" i="4"/>
  <c r="F641" i="4"/>
  <c r="F642" i="4"/>
  <c r="BZ336" i="1" s="1"/>
  <c r="F643" i="4"/>
  <c r="F644" i="4"/>
  <c r="F645" i="4"/>
  <c r="F646" i="4"/>
  <c r="F647" i="4"/>
  <c r="F648" i="4"/>
  <c r="BZ342" i="1" s="1"/>
  <c r="F649" i="4"/>
  <c r="F650" i="4"/>
  <c r="G650" i="4" s="1"/>
  <c r="F651" i="4"/>
  <c r="G651" i="4" s="1"/>
  <c r="H651" i="4" s="1"/>
  <c r="F652" i="4"/>
  <c r="F653" i="4"/>
  <c r="G653" i="4" s="1"/>
  <c r="F654" i="4"/>
  <c r="F655" i="4"/>
  <c r="G655" i="4" s="1"/>
  <c r="F656" i="4"/>
  <c r="G656" i="4" s="1"/>
  <c r="F657" i="4"/>
  <c r="G657" i="4" s="1"/>
  <c r="H657" i="4" s="1"/>
  <c r="F658" i="4"/>
  <c r="G658" i="4" s="1"/>
  <c r="F659" i="4"/>
  <c r="G659" i="4" s="1"/>
  <c r="F660" i="4"/>
  <c r="F661" i="4"/>
  <c r="G661" i="4" s="1"/>
  <c r="F662" i="4"/>
  <c r="F663" i="4"/>
  <c r="G663" i="4" s="1"/>
  <c r="H663" i="4" s="1"/>
  <c r="F664" i="4"/>
  <c r="F665" i="4"/>
  <c r="G665" i="4" s="1"/>
  <c r="F666" i="4"/>
  <c r="BZ347" i="1" s="1"/>
  <c r="F667" i="4"/>
  <c r="F668" i="4"/>
  <c r="F669" i="4"/>
  <c r="G669" i="4" s="1"/>
  <c r="H669" i="4" s="1"/>
  <c r="F670" i="4"/>
  <c r="F671" i="4"/>
  <c r="F672" i="4"/>
  <c r="F673" i="4"/>
  <c r="G673" i="4" s="1"/>
  <c r="F674" i="4"/>
  <c r="G674" i="4" s="1"/>
  <c r="H674" i="4" s="1"/>
  <c r="F675" i="4"/>
  <c r="G675" i="4" s="1"/>
  <c r="F676" i="4"/>
  <c r="G676" i="4" s="1"/>
  <c r="F677" i="4"/>
  <c r="G677" i="4" s="1"/>
  <c r="F678" i="4"/>
  <c r="F679" i="4"/>
  <c r="G679" i="4" s="1"/>
  <c r="F680" i="4"/>
  <c r="G680" i="4" s="1"/>
  <c r="F681" i="4"/>
  <c r="G681" i="4" s="1"/>
  <c r="F682" i="4"/>
  <c r="G682" i="4" s="1"/>
  <c r="H682" i="4" s="1"/>
  <c r="F683" i="4"/>
  <c r="F684" i="4"/>
  <c r="F685" i="4"/>
  <c r="G685" i="4" s="1"/>
  <c r="H685" i="4" s="1"/>
  <c r="F686" i="4"/>
  <c r="G686" i="4" s="1"/>
  <c r="F687" i="4"/>
  <c r="G687" i="4" s="1"/>
  <c r="F688" i="4"/>
  <c r="G688" i="4" s="1"/>
  <c r="H688" i="4" s="1"/>
  <c r="F689" i="4"/>
  <c r="F690" i="4"/>
  <c r="F691" i="4"/>
  <c r="G691" i="4" s="1"/>
  <c r="F692" i="4"/>
  <c r="G692" i="4" s="1"/>
  <c r="F693" i="4"/>
  <c r="G693" i="4" s="1"/>
  <c r="F694" i="4"/>
  <c r="G694" i="4" s="1"/>
  <c r="H694" i="4" s="1"/>
  <c r="F695" i="4"/>
  <c r="F696" i="4"/>
  <c r="F697" i="4"/>
  <c r="G697" i="4" s="1"/>
  <c r="H697" i="4" s="1"/>
  <c r="F698" i="4"/>
  <c r="G698" i="4" s="1"/>
  <c r="F699" i="4"/>
  <c r="G699" i="4" s="1"/>
  <c r="F700" i="4"/>
  <c r="G700" i="4" s="1"/>
  <c r="H700" i="4" s="1"/>
  <c r="F701" i="4"/>
  <c r="F702" i="4"/>
  <c r="F703" i="4"/>
  <c r="F704" i="4"/>
  <c r="G704" i="4" s="1"/>
  <c r="F705" i="4"/>
  <c r="G705" i="4" s="1"/>
  <c r="F706" i="4"/>
  <c r="G706" i="4" s="1"/>
  <c r="H706" i="4" s="1"/>
  <c r="F707" i="4"/>
  <c r="F708" i="4"/>
  <c r="F709" i="4"/>
  <c r="G709" i="4" s="1"/>
  <c r="F710" i="4"/>
  <c r="G710" i="4" s="1"/>
  <c r="F711" i="4"/>
  <c r="G711" i="4" s="1"/>
  <c r="F712" i="4"/>
  <c r="G712" i="4" s="1"/>
  <c r="H712" i="4" s="1"/>
  <c r="F713" i="4"/>
  <c r="F714" i="4"/>
  <c r="F715" i="4"/>
  <c r="G715" i="4" s="1"/>
  <c r="F716" i="4"/>
  <c r="G716" i="4" s="1"/>
  <c r="F717" i="4"/>
  <c r="G717" i="4" s="1"/>
  <c r="F718" i="4"/>
  <c r="G718" i="4" s="1"/>
  <c r="H718" i="4" s="1"/>
  <c r="F719" i="4"/>
  <c r="F720" i="4"/>
  <c r="F721" i="4"/>
  <c r="G721" i="4" s="1"/>
  <c r="F722" i="4"/>
  <c r="F723" i="4"/>
  <c r="G723" i="4" s="1"/>
  <c r="F724" i="4"/>
  <c r="G724" i="4" s="1"/>
  <c r="H724" i="4" s="1"/>
  <c r="F725" i="4"/>
  <c r="F726" i="4"/>
  <c r="F727" i="4"/>
  <c r="G727" i="4" s="1"/>
  <c r="H727" i="4" s="1"/>
  <c r="F728" i="4"/>
  <c r="G728" i="4" s="1"/>
  <c r="F729" i="4"/>
  <c r="G729" i="4" s="1"/>
  <c r="F730" i="4"/>
  <c r="G730" i="4" s="1"/>
  <c r="H730" i="4" s="1"/>
  <c r="F731" i="4"/>
  <c r="F732" i="4"/>
  <c r="F733" i="4"/>
  <c r="G733" i="4" s="1"/>
  <c r="H733" i="4" s="1"/>
  <c r="F734" i="4"/>
  <c r="G734" i="4" s="1"/>
  <c r="F735" i="4"/>
  <c r="F736" i="4"/>
  <c r="G736" i="4" s="1"/>
  <c r="H736" i="4" s="1"/>
  <c r="F737" i="4"/>
  <c r="F738" i="4"/>
  <c r="F739" i="4"/>
  <c r="G739" i="4" s="1"/>
  <c r="F740" i="4"/>
  <c r="G740" i="4" s="1"/>
  <c r="F741" i="4"/>
  <c r="G741" i="4" s="1"/>
  <c r="F742" i="4"/>
  <c r="G742" i="4" s="1"/>
  <c r="H742" i="4" s="1"/>
  <c r="F743" i="4"/>
  <c r="F744" i="4"/>
  <c r="F745" i="4"/>
  <c r="G745" i="4" s="1"/>
  <c r="F746" i="4"/>
  <c r="G746" i="4" s="1"/>
  <c r="F747" i="4"/>
  <c r="G747" i="4" s="1"/>
  <c r="F748" i="4"/>
  <c r="G748" i="4" s="1"/>
  <c r="H748" i="4" s="1"/>
  <c r="F749" i="4"/>
  <c r="F750" i="4"/>
  <c r="F751" i="4"/>
  <c r="G751" i="4" s="1"/>
  <c r="F752" i="4"/>
  <c r="G752" i="4" s="1"/>
  <c r="F753" i="4"/>
  <c r="G753" i="4" s="1"/>
  <c r="F754" i="4"/>
  <c r="G754" i="4" s="1"/>
  <c r="H754" i="4" s="1"/>
  <c r="F755" i="4"/>
  <c r="F756" i="4"/>
  <c r="F757" i="4"/>
  <c r="G757" i="4" s="1"/>
  <c r="H757" i="4" s="1"/>
  <c r="F758" i="4"/>
  <c r="G758" i="4" s="1"/>
  <c r="F759" i="4"/>
  <c r="G759" i="4" s="1"/>
  <c r="F760" i="4"/>
  <c r="G760" i="4" s="1"/>
  <c r="H760" i="4" s="1"/>
  <c r="F761" i="4"/>
  <c r="F762" i="4"/>
  <c r="F763" i="4"/>
  <c r="G763" i="4" s="1"/>
  <c r="F764" i="4"/>
  <c r="G764" i="4" s="1"/>
  <c r="F765" i="4"/>
  <c r="G765" i="4" s="1"/>
  <c r="F766" i="4"/>
  <c r="G766" i="4" s="1"/>
  <c r="F767" i="4"/>
  <c r="F768" i="4"/>
  <c r="F769" i="4"/>
  <c r="G769" i="4" s="1"/>
  <c r="H769" i="4" s="1"/>
  <c r="F770" i="4"/>
  <c r="G770" i="4" s="1"/>
  <c r="F771" i="4"/>
  <c r="G771" i="4" s="1"/>
  <c r="F772" i="4"/>
  <c r="G772" i="4" s="1"/>
  <c r="F773" i="4"/>
  <c r="F774" i="4"/>
  <c r="G774" i="4" s="1"/>
  <c r="H774" i="4" s="1"/>
  <c r="F775" i="4"/>
  <c r="G775" i="4" s="1"/>
  <c r="H775" i="4" s="1"/>
  <c r="F776" i="4"/>
  <c r="G776" i="4" s="1"/>
  <c r="F777" i="4"/>
  <c r="G777" i="4" s="1"/>
  <c r="F778" i="4"/>
  <c r="G778" i="4" s="1"/>
  <c r="F779" i="4"/>
  <c r="G779" i="4" s="1"/>
  <c r="F780" i="4"/>
  <c r="F781" i="4"/>
  <c r="G781" i="4" s="1"/>
  <c r="F782" i="4"/>
  <c r="G782" i="4" s="1"/>
  <c r="F783" i="4"/>
  <c r="F784" i="4"/>
  <c r="F785" i="4"/>
  <c r="G785" i="4" s="1"/>
  <c r="H785" i="4" s="1"/>
  <c r="F786" i="4"/>
  <c r="G786" i="4" s="1"/>
  <c r="F787" i="4"/>
  <c r="G787" i="4" s="1"/>
  <c r="F788" i="4"/>
  <c r="G788" i="4" s="1"/>
  <c r="F789" i="4"/>
  <c r="F790" i="4"/>
  <c r="F791" i="4"/>
  <c r="G791" i="4" s="1"/>
  <c r="F792" i="4"/>
  <c r="F793" i="4"/>
  <c r="G793" i="4" s="1"/>
  <c r="F794" i="4"/>
  <c r="G794" i="4" s="1"/>
  <c r="F795" i="4"/>
  <c r="F796" i="4"/>
  <c r="F797" i="4"/>
  <c r="G797" i="4" s="1"/>
  <c r="F798" i="4"/>
  <c r="G798" i="4" s="1"/>
  <c r="H798" i="4" s="1"/>
  <c r="F799" i="4"/>
  <c r="G799" i="4" s="1"/>
  <c r="F800" i="4"/>
  <c r="G800" i="4" s="1"/>
  <c r="F801" i="4"/>
  <c r="F802" i="4"/>
  <c r="F803" i="4"/>
  <c r="G803" i="4" s="1"/>
  <c r="F804" i="4"/>
  <c r="G804" i="4" s="1"/>
  <c r="F805" i="4"/>
  <c r="G805" i="4" s="1"/>
  <c r="F806" i="4"/>
  <c r="G806" i="4" s="1"/>
  <c r="F807" i="4"/>
  <c r="F808" i="4"/>
  <c r="F809" i="4"/>
  <c r="F810" i="4"/>
  <c r="G810" i="4" s="1"/>
  <c r="F811" i="4"/>
  <c r="G811" i="4" s="1"/>
  <c r="F812" i="4"/>
  <c r="G812" i="4" s="1"/>
  <c r="F813" i="4"/>
  <c r="F814" i="4"/>
  <c r="F815" i="4"/>
  <c r="G815" i="4" s="1"/>
  <c r="H815" i="4" s="1"/>
  <c r="F816" i="4"/>
  <c r="G816" i="4" s="1"/>
  <c r="F817" i="4"/>
  <c r="G817" i="4" s="1"/>
  <c r="F818" i="4"/>
  <c r="G818" i="4" s="1"/>
  <c r="F819" i="4"/>
  <c r="F820" i="4"/>
  <c r="F821" i="4"/>
  <c r="G821" i="4" s="1"/>
  <c r="F822" i="4"/>
  <c r="G822" i="4" s="1"/>
  <c r="F823" i="4"/>
  <c r="G823" i="4" s="1"/>
  <c r="F824" i="4"/>
  <c r="G824" i="4" s="1"/>
  <c r="F825" i="4"/>
  <c r="F826" i="4"/>
  <c r="F827" i="4"/>
  <c r="G827" i="4" s="1"/>
  <c r="H827" i="4" s="1"/>
  <c r="F828" i="4"/>
  <c r="G828" i="4" s="1"/>
  <c r="F829" i="4"/>
  <c r="G829" i="4" s="1"/>
  <c r="F830" i="4"/>
  <c r="G830" i="4" s="1"/>
  <c r="F831" i="4"/>
  <c r="F832" i="4"/>
  <c r="F833" i="4"/>
  <c r="G833" i="4" s="1"/>
  <c r="F834" i="4"/>
  <c r="G834" i="4" s="1"/>
  <c r="F835" i="4"/>
  <c r="F836" i="4"/>
  <c r="G836" i="4" s="1"/>
  <c r="F837" i="4"/>
  <c r="F838" i="4"/>
  <c r="F839" i="4"/>
  <c r="G839" i="4" s="1"/>
  <c r="F840" i="4"/>
  <c r="G840" i="4" s="1"/>
  <c r="H840" i="4" s="1"/>
  <c r="F841" i="4"/>
  <c r="G841" i="4" s="1"/>
  <c r="F842" i="4"/>
  <c r="G842" i="4" s="1"/>
  <c r="F843" i="4"/>
  <c r="F844" i="4"/>
  <c r="F845" i="4"/>
  <c r="G845" i="4" s="1"/>
  <c r="F846" i="4"/>
  <c r="F847" i="4"/>
  <c r="G847" i="4" s="1"/>
  <c r="F848" i="4"/>
  <c r="G848" i="4" s="1"/>
  <c r="F849" i="4"/>
  <c r="F850" i="4"/>
  <c r="F851" i="4"/>
  <c r="G851" i="4" s="1"/>
  <c r="H851" i="4" s="1"/>
  <c r="F852" i="4"/>
  <c r="F853" i="4"/>
  <c r="G853" i="4" s="1"/>
  <c r="F854" i="4"/>
  <c r="G854" i="4" s="1"/>
  <c r="F855" i="4"/>
  <c r="F856" i="4"/>
  <c r="F857" i="4"/>
  <c r="G857" i="4" s="1"/>
  <c r="H857" i="4" s="1"/>
  <c r="F858" i="4"/>
  <c r="G858" i="4" s="1"/>
  <c r="F859" i="4"/>
  <c r="G859" i="4" s="1"/>
  <c r="F860" i="4"/>
  <c r="G860" i="4" s="1"/>
  <c r="F861" i="4"/>
  <c r="F862" i="4"/>
  <c r="F863" i="4"/>
  <c r="G863" i="4" s="1"/>
  <c r="F864" i="4"/>
  <c r="F865" i="4"/>
  <c r="G865" i="4" s="1"/>
  <c r="F866" i="4"/>
  <c r="F867" i="4"/>
  <c r="F868" i="4"/>
  <c r="F869" i="4"/>
  <c r="G869" i="4" s="1"/>
  <c r="H869" i="4" s="1"/>
  <c r="F870" i="4"/>
  <c r="F871" i="4"/>
  <c r="G871" i="4" s="1"/>
  <c r="F872" i="4"/>
  <c r="F873" i="4"/>
  <c r="G873" i="4" s="1"/>
  <c r="H873" i="4" s="1"/>
  <c r="F874" i="4"/>
  <c r="G874" i="4" s="1"/>
  <c r="H874" i="4" s="1"/>
  <c r="F875" i="4"/>
  <c r="F876" i="4"/>
  <c r="F877" i="4"/>
  <c r="G877" i="4" s="1"/>
  <c r="F878" i="4"/>
  <c r="G878" i="4" s="1"/>
  <c r="F879" i="4"/>
  <c r="G879" i="4" s="1"/>
  <c r="F880" i="4"/>
  <c r="G880" i="4" s="1"/>
  <c r="F881" i="4"/>
  <c r="G881" i="4" s="1"/>
  <c r="F882" i="4"/>
  <c r="G882" i="4" s="1"/>
  <c r="H882" i="4" s="1"/>
  <c r="F883" i="4"/>
  <c r="G883" i="4" s="1"/>
  <c r="F884" i="4"/>
  <c r="G884" i="4" s="1"/>
  <c r="F885" i="4"/>
  <c r="G885" i="4" s="1"/>
  <c r="F886" i="4"/>
  <c r="F887" i="4"/>
  <c r="G887" i="4" s="1"/>
  <c r="F888" i="4"/>
  <c r="G888" i="4" s="1"/>
  <c r="H888" i="4" s="1"/>
  <c r="F889" i="4"/>
  <c r="F890" i="4"/>
  <c r="G890" i="4" s="1"/>
  <c r="F891" i="4"/>
  <c r="F892" i="4"/>
  <c r="F893" i="4"/>
  <c r="G893" i="4" s="1"/>
  <c r="F894" i="4"/>
  <c r="G894" i="4" s="1"/>
  <c r="H894" i="4" s="1"/>
  <c r="F895" i="4"/>
  <c r="F896" i="4"/>
  <c r="G896" i="4" s="1"/>
  <c r="F897" i="4"/>
  <c r="F898" i="4"/>
  <c r="F899" i="4"/>
  <c r="G899" i="4" s="1"/>
  <c r="F900" i="4"/>
  <c r="G900" i="4" s="1"/>
  <c r="H900" i="4" s="1"/>
  <c r="F901" i="4"/>
  <c r="F902" i="4"/>
  <c r="G902" i="4" s="1"/>
  <c r="F903" i="4"/>
  <c r="F904" i="4"/>
  <c r="F905" i="4"/>
  <c r="G905" i="4" s="1"/>
  <c r="F906" i="4"/>
  <c r="G906" i="4" s="1"/>
  <c r="H906" i="4" s="1"/>
  <c r="F907" i="4"/>
  <c r="F908" i="4"/>
  <c r="G908" i="4" s="1"/>
  <c r="F909" i="4"/>
  <c r="F910" i="4"/>
  <c r="F911" i="4"/>
  <c r="G911" i="4" s="1"/>
  <c r="F912" i="4"/>
  <c r="G912" i="4" s="1"/>
  <c r="H912" i="4" s="1"/>
  <c r="F913" i="4"/>
  <c r="F914" i="4"/>
  <c r="G914" i="4" s="1"/>
  <c r="F915" i="4"/>
  <c r="F916" i="4"/>
  <c r="F917" i="4"/>
  <c r="G917" i="4" s="1"/>
  <c r="F918" i="4"/>
  <c r="G918" i="4" s="1"/>
  <c r="H918" i="4" s="1"/>
  <c r="F919" i="4"/>
  <c r="F920" i="4"/>
  <c r="G920" i="4" s="1"/>
  <c r="F921" i="4"/>
  <c r="F922" i="4"/>
  <c r="F923" i="4"/>
  <c r="G923" i="4" s="1"/>
  <c r="F924" i="4"/>
  <c r="G924" i="4" s="1"/>
  <c r="H924" i="4" s="1"/>
  <c r="F925" i="4"/>
  <c r="F926" i="4"/>
  <c r="G926" i="4" s="1"/>
  <c r="F927" i="4"/>
  <c r="F928" i="4"/>
  <c r="F929" i="4"/>
  <c r="G929" i="4" s="1"/>
  <c r="F930" i="4"/>
  <c r="G930" i="4" s="1"/>
  <c r="H930" i="4" s="1"/>
  <c r="F931" i="4"/>
  <c r="F932" i="4"/>
  <c r="G932" i="4" s="1"/>
  <c r="F933" i="4"/>
  <c r="F934" i="4"/>
  <c r="F935" i="4"/>
  <c r="G935" i="4" s="1"/>
  <c r="F936" i="4"/>
  <c r="G936" i="4" s="1"/>
  <c r="H936" i="4" s="1"/>
  <c r="F937" i="4"/>
  <c r="F938" i="4"/>
  <c r="G938" i="4" s="1"/>
  <c r="F939" i="4"/>
  <c r="F940" i="4"/>
  <c r="F941" i="4"/>
  <c r="G941" i="4" s="1"/>
  <c r="H941" i="4" s="1"/>
  <c r="F942" i="4"/>
  <c r="G942" i="4" s="1"/>
  <c r="H942" i="4" s="1"/>
  <c r="F943" i="4"/>
  <c r="F944" i="4"/>
  <c r="G944" i="4" s="1"/>
  <c r="H944" i="4" s="1"/>
  <c r="F945" i="4"/>
  <c r="G945" i="4" s="1"/>
  <c r="F946" i="4"/>
  <c r="F947" i="4"/>
  <c r="F948" i="4"/>
  <c r="G948" i="4" s="1"/>
  <c r="F949" i="4"/>
  <c r="G949" i="4" s="1"/>
  <c r="F950" i="4"/>
  <c r="G950" i="4" s="1"/>
  <c r="F951" i="4"/>
  <c r="G951" i="4" s="1"/>
  <c r="F952" i="4"/>
  <c r="G952" i="4" s="1"/>
  <c r="H952" i="4" s="1"/>
  <c r="F953" i="4"/>
  <c r="G953" i="4" s="1"/>
  <c r="F954" i="4"/>
  <c r="G954" i="4" s="1"/>
  <c r="F955" i="4"/>
  <c r="G955" i="4" s="1"/>
  <c r="F956" i="4"/>
  <c r="G956" i="4" s="1"/>
  <c r="F957" i="4"/>
  <c r="G957" i="4" s="1"/>
  <c r="H957" i="4" s="1"/>
  <c r="F958" i="4"/>
  <c r="F959" i="4"/>
  <c r="F960" i="4"/>
  <c r="F961" i="4"/>
  <c r="F962" i="4"/>
  <c r="G962" i="4" s="1"/>
  <c r="H962" i="4" s="1"/>
  <c r="F963" i="4"/>
  <c r="G963" i="4" s="1"/>
  <c r="H963" i="4" s="1"/>
  <c r="F964" i="4"/>
  <c r="G964" i="4" s="1"/>
  <c r="F965" i="4"/>
  <c r="F966" i="4"/>
  <c r="F967" i="4"/>
  <c r="G967" i="4" s="1"/>
  <c r="H967" i="4" s="1"/>
  <c r="F968" i="4"/>
  <c r="G968" i="4" s="1"/>
  <c r="H968" i="4" s="1"/>
  <c r="F969" i="4"/>
  <c r="G969" i="4" s="1"/>
  <c r="H969" i="4" s="1"/>
  <c r="F970" i="4"/>
  <c r="F971" i="4"/>
  <c r="F972" i="4"/>
  <c r="F973" i="4"/>
  <c r="F974" i="4"/>
  <c r="G974" i="4" s="1"/>
  <c r="H974" i="4" s="1"/>
  <c r="F975" i="4"/>
  <c r="G975" i="4" s="1"/>
  <c r="H975" i="4" s="1"/>
  <c r="F976" i="4"/>
  <c r="G976" i="4" s="1"/>
  <c r="F977" i="4"/>
  <c r="F978" i="4"/>
  <c r="F979" i="4"/>
  <c r="G979" i="4" s="1"/>
  <c r="H979" i="4" s="1"/>
  <c r="F980" i="4"/>
  <c r="G980" i="4" s="1"/>
  <c r="H980" i="4" s="1"/>
  <c r="F981" i="4"/>
  <c r="G981" i="4" s="1"/>
  <c r="H981" i="4" s="1"/>
  <c r="F982" i="4"/>
  <c r="G982" i="4" s="1"/>
  <c r="F983" i="4"/>
  <c r="F984" i="4"/>
  <c r="F985" i="4"/>
  <c r="G985" i="4" s="1"/>
  <c r="F986" i="4"/>
  <c r="G986" i="4" s="1"/>
  <c r="H986" i="4" s="1"/>
  <c r="F987" i="4"/>
  <c r="G987" i="4" s="1"/>
  <c r="H987" i="4" s="1"/>
  <c r="F988" i="4"/>
  <c r="G988" i="4" s="1"/>
  <c r="F989" i="4"/>
  <c r="F990" i="4"/>
  <c r="F991" i="4"/>
  <c r="G991" i="4" s="1"/>
  <c r="F992" i="4"/>
  <c r="G992" i="4" s="1"/>
  <c r="H992" i="4" s="1"/>
  <c r="F993" i="4"/>
  <c r="G993" i="4" s="1"/>
  <c r="H993" i="4" s="1"/>
  <c r="F994" i="4"/>
  <c r="F995" i="4"/>
  <c r="F996" i="4"/>
  <c r="F997" i="4"/>
  <c r="G997" i="4" s="1"/>
  <c r="H997" i="4" s="1"/>
  <c r="F998" i="4"/>
  <c r="G998" i="4" s="1"/>
  <c r="H998" i="4" s="1"/>
  <c r="F999" i="4"/>
  <c r="G999" i="4" s="1"/>
  <c r="H999" i="4" s="1"/>
  <c r="F1000" i="4"/>
  <c r="G1000" i="4" s="1"/>
  <c r="F1001" i="4"/>
  <c r="F1002" i="4"/>
  <c r="F1003" i="4"/>
  <c r="F1004" i="4"/>
  <c r="G1004" i="4" s="1"/>
  <c r="H1004" i="4" s="1"/>
  <c r="F1005" i="4"/>
  <c r="G1005" i="4" s="1"/>
  <c r="H1005" i="4" s="1"/>
  <c r="F1006" i="4"/>
  <c r="G1006" i="4" s="1"/>
  <c r="F1007" i="4"/>
  <c r="F1008" i="4"/>
  <c r="F1009" i="4"/>
  <c r="G1009" i="4" s="1"/>
  <c r="F1010" i="4"/>
  <c r="G1010" i="4" s="1"/>
  <c r="H1010" i="4" s="1"/>
  <c r="F1011" i="4"/>
  <c r="G1011" i="4" s="1"/>
  <c r="H1011" i="4" s="1"/>
  <c r="F1012" i="4"/>
  <c r="G1012" i="4" s="1"/>
  <c r="F1013" i="4"/>
  <c r="F1014" i="4"/>
  <c r="F1015" i="4"/>
  <c r="G1015" i="4" s="1"/>
  <c r="F1016" i="4"/>
  <c r="G1016" i="4" s="1"/>
  <c r="H1016" i="4" s="1"/>
  <c r="F1017" i="4"/>
  <c r="G1017" i="4" s="1"/>
  <c r="H1017" i="4" s="1"/>
  <c r="F1018" i="4"/>
  <c r="G1018" i="4" s="1"/>
  <c r="F1019" i="4"/>
  <c r="F1020" i="4"/>
  <c r="F1021" i="4"/>
  <c r="G1021" i="4" s="1"/>
  <c r="F1022" i="4"/>
  <c r="G1022" i="4" s="1"/>
  <c r="H1022" i="4" s="1"/>
  <c r="F1023" i="4"/>
  <c r="G1023" i="4" s="1"/>
  <c r="H1023" i="4" s="1"/>
  <c r="F1024" i="4"/>
  <c r="G1024" i="4" s="1"/>
  <c r="F1025" i="4"/>
  <c r="F1026" i="4"/>
  <c r="F1027" i="4"/>
  <c r="G1027" i="4" s="1"/>
  <c r="H1027" i="4" s="1"/>
  <c r="F1028" i="4"/>
  <c r="G1028" i="4" s="1"/>
  <c r="F1029" i="4"/>
  <c r="G1029" i="4" s="1"/>
  <c r="H1029" i="4" s="1"/>
  <c r="I1029" i="4" s="1"/>
  <c r="F1030" i="4"/>
  <c r="G1030" i="4" s="1"/>
  <c r="F1031" i="4"/>
  <c r="F1032" i="4"/>
  <c r="G1032" i="4" s="1"/>
  <c r="F1033" i="4"/>
  <c r="G1033" i="4" s="1"/>
  <c r="H1033" i="4" s="1"/>
  <c r="F1034" i="4"/>
  <c r="F1035" i="4"/>
  <c r="G1035" i="4" s="1"/>
  <c r="F1036" i="4"/>
  <c r="G1036" i="4" s="1"/>
  <c r="F1037" i="4"/>
  <c r="G1037" i="4" s="1"/>
  <c r="H1037" i="4" s="1"/>
  <c r="F1038" i="4"/>
  <c r="G1038" i="4" s="1"/>
  <c r="F1039" i="4"/>
  <c r="G1039" i="4" s="1"/>
  <c r="H1039" i="4" s="1"/>
  <c r="F1040" i="4"/>
  <c r="F1041" i="4"/>
  <c r="G1041" i="4" s="1"/>
  <c r="F1042" i="4"/>
  <c r="G1042" i="4" s="1"/>
  <c r="F1043" i="4"/>
  <c r="G1043" i="4" s="1"/>
  <c r="H1043" i="4" s="1"/>
  <c r="F1044" i="4"/>
  <c r="G1044" i="4" s="1"/>
  <c r="F1045" i="4"/>
  <c r="G1045" i="4" s="1"/>
  <c r="H1045" i="4" s="1"/>
  <c r="F1046" i="4"/>
  <c r="F1047" i="4"/>
  <c r="G1047" i="4" s="1"/>
  <c r="F1048" i="4"/>
  <c r="G1048" i="4" s="1"/>
  <c r="F1049" i="4"/>
  <c r="G1049" i="4" s="1"/>
  <c r="H1049" i="4" s="1"/>
  <c r="F1050" i="4"/>
  <c r="G1050" i="4" s="1"/>
  <c r="F1051" i="4"/>
  <c r="G1051" i="4" s="1"/>
  <c r="H1051" i="4" s="1"/>
  <c r="F1052" i="4"/>
  <c r="F1053" i="4"/>
  <c r="G1053" i="4" s="1"/>
  <c r="F1054" i="4"/>
  <c r="G1054" i="4" s="1"/>
  <c r="F1055" i="4"/>
  <c r="G1055" i="4" s="1"/>
  <c r="H1055" i="4" s="1"/>
  <c r="F1056" i="4"/>
  <c r="F1057" i="4"/>
  <c r="G1057" i="4" s="1"/>
  <c r="H1057" i="4" s="1"/>
  <c r="F1058" i="4"/>
  <c r="F1059" i="4"/>
  <c r="G1059" i="4" s="1"/>
  <c r="H1059" i="4" s="1"/>
  <c r="F1060" i="4"/>
  <c r="G1060" i="4" s="1"/>
  <c r="F1061" i="4"/>
  <c r="G1061" i="4" s="1"/>
  <c r="H1061" i="4" s="1"/>
  <c r="F1062" i="4"/>
  <c r="F1063" i="4"/>
  <c r="G1063" i="4" s="1"/>
  <c r="H1063" i="4" s="1"/>
  <c r="F1064" i="4"/>
  <c r="F1065" i="4"/>
  <c r="G1065" i="4" s="1"/>
  <c r="H1065" i="4" s="1"/>
  <c r="F1066" i="4"/>
  <c r="G1066" i="4" s="1"/>
  <c r="F1067" i="4"/>
  <c r="G1067" i="4" s="1"/>
  <c r="H1067" i="4" s="1"/>
  <c r="F1068" i="4"/>
  <c r="F1069" i="4"/>
  <c r="G1069" i="4" s="1"/>
  <c r="H1069" i="4" s="1"/>
  <c r="I1069" i="4" s="1"/>
  <c r="F1070" i="4"/>
  <c r="F1071" i="4"/>
  <c r="G1071" i="4" s="1"/>
  <c r="H1071" i="4" s="1"/>
  <c r="F1072" i="4"/>
  <c r="G1072" i="4" s="1"/>
  <c r="F1073" i="4"/>
  <c r="G1073" i="4" s="1"/>
  <c r="H1073" i="4" s="1"/>
  <c r="F1074" i="4"/>
  <c r="F1075" i="4"/>
  <c r="G1075" i="4" s="1"/>
  <c r="H1075" i="4" s="1"/>
  <c r="I1075" i="4" s="1"/>
  <c r="F1076" i="4"/>
  <c r="F1077" i="4"/>
  <c r="G1077" i="4" s="1"/>
  <c r="H1077" i="4" s="1"/>
  <c r="F1078" i="4"/>
  <c r="G1078" i="4" s="1"/>
  <c r="F1079" i="4"/>
  <c r="G1079" i="4" s="1"/>
  <c r="H1079" i="4" s="1"/>
  <c r="F1080" i="4"/>
  <c r="F1081" i="4"/>
  <c r="G1081" i="4" s="1"/>
  <c r="H1081" i="4" s="1"/>
  <c r="F1082" i="4"/>
  <c r="F1083" i="4"/>
  <c r="G1083" i="4" s="1"/>
  <c r="H1083" i="4" s="1"/>
  <c r="F1084" i="4"/>
  <c r="G1084" i="4" s="1"/>
  <c r="F1085" i="4"/>
  <c r="G1085" i="4" s="1"/>
  <c r="H1085" i="4" s="1"/>
  <c r="F1086" i="4"/>
  <c r="F1087" i="4"/>
  <c r="G1087" i="4" s="1"/>
  <c r="H1087" i="4" s="1"/>
  <c r="F1088" i="4"/>
  <c r="F1089" i="4"/>
  <c r="G1089" i="4" s="1"/>
  <c r="H1089" i="4" s="1"/>
  <c r="F1090" i="4"/>
  <c r="G1090" i="4" s="1"/>
  <c r="F1091" i="4"/>
  <c r="G1091" i="4" s="1"/>
  <c r="H1091" i="4" s="1"/>
  <c r="F1092" i="4"/>
  <c r="F1093" i="4"/>
  <c r="G1093" i="4" s="1"/>
  <c r="H1093" i="4" s="1"/>
  <c r="F1094" i="4"/>
  <c r="F1095" i="4"/>
  <c r="G1095" i="4" s="1"/>
  <c r="H1095" i="4" s="1"/>
  <c r="F1096" i="4"/>
  <c r="G1096" i="4" s="1"/>
  <c r="F1097" i="4"/>
  <c r="G1097" i="4" s="1"/>
  <c r="H1097" i="4" s="1"/>
  <c r="F1098" i="4"/>
  <c r="F1099" i="4"/>
  <c r="G1099" i="4" s="1"/>
  <c r="H1099" i="4" s="1"/>
  <c r="I1099" i="4" s="1"/>
  <c r="F1100" i="4"/>
  <c r="F1101" i="4"/>
  <c r="G1101" i="4" s="1"/>
  <c r="H1101" i="4" s="1"/>
  <c r="F1102" i="4"/>
  <c r="G1102" i="4" s="1"/>
  <c r="F1103" i="4"/>
  <c r="G1103" i="4" s="1"/>
  <c r="H1103" i="4" s="1"/>
  <c r="F1104" i="4"/>
  <c r="F1105" i="4"/>
  <c r="G1105" i="4" s="1"/>
  <c r="H1105" i="4" s="1"/>
  <c r="I1105" i="4" s="1"/>
  <c r="F1106" i="4"/>
  <c r="F1107" i="4"/>
  <c r="G1107" i="4" s="1"/>
  <c r="H1107" i="4" s="1"/>
  <c r="F1108" i="4"/>
  <c r="G1108" i="4" s="1"/>
  <c r="F1109" i="4"/>
  <c r="G1109" i="4" s="1"/>
  <c r="H1109" i="4" s="1"/>
  <c r="F1110" i="4"/>
  <c r="F1111" i="4"/>
  <c r="G1111" i="4" s="1"/>
  <c r="H1111" i="4" s="1"/>
  <c r="I1111" i="4" s="1"/>
  <c r="F1112" i="4"/>
  <c r="F1113" i="4"/>
  <c r="G1113" i="4" s="1"/>
  <c r="H1113" i="4" s="1"/>
  <c r="F1114" i="4"/>
  <c r="G1114" i="4" s="1"/>
  <c r="F1115" i="4"/>
  <c r="G1115" i="4" s="1"/>
  <c r="H1115" i="4" s="1"/>
  <c r="F1116" i="4"/>
  <c r="F1117" i="4"/>
  <c r="G1117" i="4" s="1"/>
  <c r="H1117" i="4" s="1"/>
  <c r="I1117" i="4" s="1"/>
  <c r="F1118" i="4"/>
  <c r="F1119" i="4"/>
  <c r="G1119" i="4" s="1"/>
  <c r="H1119" i="4" s="1"/>
  <c r="F1120" i="4"/>
  <c r="G1120" i="4" s="1"/>
  <c r="F1121" i="4"/>
  <c r="G1121" i="4" s="1"/>
  <c r="H1121" i="4" s="1"/>
  <c r="F1122" i="4"/>
  <c r="F1123" i="4"/>
  <c r="G1123" i="4" s="1"/>
  <c r="H1123" i="4" s="1"/>
  <c r="I1123" i="4" s="1"/>
  <c r="F1124" i="4"/>
  <c r="F1125" i="4"/>
  <c r="G1125" i="4" s="1"/>
  <c r="H1125" i="4" s="1"/>
  <c r="F1126" i="4"/>
  <c r="G1126" i="4" s="1"/>
  <c r="F1127" i="4"/>
  <c r="G1127" i="4" s="1"/>
  <c r="H1127" i="4" s="1"/>
  <c r="F1128" i="4"/>
  <c r="F1129" i="4"/>
  <c r="G1129" i="4" s="1"/>
  <c r="H1129" i="4" s="1"/>
  <c r="I1129" i="4" s="1"/>
  <c r="F1130" i="4"/>
  <c r="F1131" i="4"/>
  <c r="G1131" i="4" s="1"/>
  <c r="H1131" i="4" s="1"/>
  <c r="F1132" i="4"/>
  <c r="G1132" i="4" s="1"/>
  <c r="F1133" i="4"/>
  <c r="G1133" i="4" s="1"/>
  <c r="H1133" i="4" s="1"/>
  <c r="F1134" i="4"/>
  <c r="F1135" i="4"/>
  <c r="G1135" i="4" s="1"/>
  <c r="F1136" i="4"/>
  <c r="F1137" i="4"/>
  <c r="G1137" i="4" s="1"/>
  <c r="H1137" i="4" s="1"/>
  <c r="F1138" i="4"/>
  <c r="G1138" i="4" s="1"/>
  <c r="F1139" i="4"/>
  <c r="G1139" i="4" s="1"/>
  <c r="H1139" i="4" s="1"/>
  <c r="F1140" i="4"/>
  <c r="G1140" i="4" s="1"/>
  <c r="F1141" i="4"/>
  <c r="G1141" i="4" s="1"/>
  <c r="F1142" i="4"/>
  <c r="F1143" i="4"/>
  <c r="G1143" i="4" s="1"/>
  <c r="H1143" i="4" s="1"/>
  <c r="F1144" i="4"/>
  <c r="G1144" i="4" s="1"/>
  <c r="F1145" i="4"/>
  <c r="G1145" i="4" s="1"/>
  <c r="H1145" i="4" s="1"/>
  <c r="F1146" i="4"/>
  <c r="G1146" i="4" s="1"/>
  <c r="F1147" i="4"/>
  <c r="G1147" i="4" s="1"/>
  <c r="F1148" i="4"/>
  <c r="G1148" i="4" s="1"/>
  <c r="H1148" i="4" s="1"/>
  <c r="F1149" i="4"/>
  <c r="G1149" i="4" s="1"/>
  <c r="F1150" i="4"/>
  <c r="G1150" i="4" s="1"/>
  <c r="F1151" i="4"/>
  <c r="G1151" i="4" s="1"/>
  <c r="H1151" i="4" s="1"/>
  <c r="F1152" i="4"/>
  <c r="G1152" i="4" s="1"/>
  <c r="F1153" i="4"/>
  <c r="G1153" i="4" s="1"/>
  <c r="F1154" i="4"/>
  <c r="G1154" i="4" s="1"/>
  <c r="F1155" i="4"/>
  <c r="G1155" i="4" s="1"/>
  <c r="F1156" i="4"/>
  <c r="G1156" i="4" s="1"/>
  <c r="F1157" i="4"/>
  <c r="G1157" i="4" s="1"/>
  <c r="H1157" i="4" s="1"/>
  <c r="F1158" i="4"/>
  <c r="G1158" i="4" s="1"/>
  <c r="F1159" i="4"/>
  <c r="G1159" i="4" s="1"/>
  <c r="F1160" i="4"/>
  <c r="G1160" i="4" s="1"/>
  <c r="F1161" i="4"/>
  <c r="G1161" i="4" s="1"/>
  <c r="F1162" i="4"/>
  <c r="G1162" i="4" s="1"/>
  <c r="F1163" i="4"/>
  <c r="G1163" i="4" s="1"/>
  <c r="H1163" i="4" s="1"/>
  <c r="F1164" i="4"/>
  <c r="G1164" i="4" s="1"/>
  <c r="F1165" i="4"/>
  <c r="G1165" i="4" s="1"/>
  <c r="F1166" i="4"/>
  <c r="G1166" i="4" s="1"/>
  <c r="F1167" i="4"/>
  <c r="G1167" i="4" s="1"/>
  <c r="F1168" i="4"/>
  <c r="G1168" i="4" s="1"/>
  <c r="F1169" i="4"/>
  <c r="G1169" i="4" s="1"/>
  <c r="H1169" i="4" s="1"/>
  <c r="F1170" i="4"/>
  <c r="G1170" i="4" s="1"/>
  <c r="F1171" i="4"/>
  <c r="G1171" i="4" s="1"/>
  <c r="F1172" i="4"/>
  <c r="G1172" i="4" s="1"/>
  <c r="H1172" i="4" s="1"/>
  <c r="F1173" i="4"/>
  <c r="G1173" i="4" s="1"/>
  <c r="F1174" i="4"/>
  <c r="G1174" i="4" s="1"/>
  <c r="F1175" i="4"/>
  <c r="G1175" i="4" s="1"/>
  <c r="H1175" i="4" s="1"/>
  <c r="F1176" i="4"/>
  <c r="G1176" i="4" s="1"/>
  <c r="F1177" i="4"/>
  <c r="G1177" i="4" s="1"/>
  <c r="F1178" i="4"/>
  <c r="G1178" i="4" s="1"/>
  <c r="F1179" i="4"/>
  <c r="G1179" i="4" s="1"/>
  <c r="F1180" i="4"/>
  <c r="G1180" i="4" s="1"/>
  <c r="F1181" i="4"/>
  <c r="G1181" i="4" s="1"/>
  <c r="H1181" i="4" s="1"/>
  <c r="F1182" i="4"/>
  <c r="G1182" i="4" s="1"/>
  <c r="F1183" i="4"/>
  <c r="G1183" i="4" s="1"/>
  <c r="F1184" i="4"/>
  <c r="G1184" i="4" s="1"/>
  <c r="F1185" i="4"/>
  <c r="G1185" i="4" s="1"/>
  <c r="F1186" i="4"/>
  <c r="G1186" i="4" s="1"/>
  <c r="F1187" i="4"/>
  <c r="G1187" i="4" s="1"/>
  <c r="H1187" i="4" s="1"/>
  <c r="F1188" i="4"/>
  <c r="G1188" i="4" s="1"/>
  <c r="F1189" i="4"/>
  <c r="G1189" i="4" s="1"/>
  <c r="F1190" i="4"/>
  <c r="G1190" i="4" s="1"/>
  <c r="F1191" i="4"/>
  <c r="F1192" i="4"/>
  <c r="G1192" i="4" s="1"/>
  <c r="F1193" i="4"/>
  <c r="G1193" i="4" s="1"/>
  <c r="H1193" i="4" s="1"/>
  <c r="F1194" i="4"/>
  <c r="G1194" i="4" s="1"/>
  <c r="F1195" i="4"/>
  <c r="G1195" i="4" s="1"/>
  <c r="F1196" i="4"/>
  <c r="G1196" i="4" s="1"/>
  <c r="F1197" i="4"/>
  <c r="G1197" i="4" s="1"/>
  <c r="F1198" i="4"/>
  <c r="G1198" i="4" s="1"/>
  <c r="F1199" i="4"/>
  <c r="G1199" i="4" s="1"/>
  <c r="H1199" i="4" s="1"/>
  <c r="F1200" i="4"/>
  <c r="G1200" i="4" s="1"/>
  <c r="F1201" i="4"/>
  <c r="G1201" i="4" s="1"/>
  <c r="F1202" i="4"/>
  <c r="G1202" i="4" s="1"/>
  <c r="H1202" i="4" s="1"/>
  <c r="F1203" i="4"/>
  <c r="G1203" i="4" s="1"/>
  <c r="F3" i="4"/>
  <c r="G3" i="4" s="1"/>
  <c r="F4" i="4"/>
  <c r="G4" i="4" s="1"/>
  <c r="H4" i="4" s="1"/>
  <c r="F5" i="4"/>
  <c r="G5" i="4" s="1"/>
  <c r="F6" i="4"/>
  <c r="BZ2" i="1" s="1"/>
  <c r="F7" i="4"/>
  <c r="F8" i="4"/>
  <c r="F9" i="4"/>
  <c r="F10" i="4"/>
  <c r="F11" i="4"/>
  <c r="F12" i="4"/>
  <c r="F13" i="4"/>
  <c r="F14" i="4"/>
  <c r="G14" i="4" s="1"/>
  <c r="H14" i="4" s="1"/>
  <c r="F15" i="4"/>
  <c r="G15" i="4" s="1"/>
  <c r="F16" i="4"/>
  <c r="G16" i="4" s="1"/>
  <c r="H16" i="4" s="1"/>
  <c r="F17" i="4"/>
  <c r="G17" i="4" s="1"/>
  <c r="F18" i="4"/>
  <c r="G18" i="4" s="1"/>
  <c r="F19" i="4"/>
  <c r="G19" i="4" s="1"/>
  <c r="F20" i="4"/>
  <c r="G20" i="4" s="1"/>
  <c r="H20" i="4" s="1"/>
  <c r="F21" i="4"/>
  <c r="G21" i="4" s="1"/>
  <c r="F22" i="4"/>
  <c r="G22" i="4" s="1"/>
  <c r="H22" i="4" s="1"/>
  <c r="F23" i="4"/>
  <c r="G23" i="4" s="1"/>
  <c r="F24" i="4"/>
  <c r="G24" i="4" s="1"/>
  <c r="F25" i="4"/>
  <c r="F26" i="4"/>
  <c r="F27" i="4"/>
  <c r="F28" i="4"/>
  <c r="F29" i="4"/>
  <c r="F30" i="4"/>
  <c r="F31" i="4"/>
  <c r="BZ16" i="1" s="1"/>
  <c r="F32" i="4"/>
  <c r="F33" i="4"/>
  <c r="G33" i="4" s="1"/>
  <c r="F34" i="4"/>
  <c r="F35" i="4"/>
  <c r="F36" i="4"/>
  <c r="F37" i="4"/>
  <c r="F38" i="4"/>
  <c r="F39" i="4"/>
  <c r="F40" i="4"/>
  <c r="G40" i="4" s="1"/>
  <c r="H40" i="4" s="1"/>
  <c r="F41" i="4"/>
  <c r="F42" i="4"/>
  <c r="BZ25" i="1" s="1"/>
  <c r="F43" i="4"/>
  <c r="F44" i="4"/>
  <c r="F45" i="4"/>
  <c r="F46" i="4"/>
  <c r="F47" i="4"/>
  <c r="F48" i="4"/>
  <c r="G48" i="4" s="1"/>
  <c r="F49" i="4"/>
  <c r="F50" i="4"/>
  <c r="G50" i="4" s="1"/>
  <c r="H50" i="4" s="1"/>
  <c r="F51" i="4"/>
  <c r="G51" i="4" s="1"/>
  <c r="F52" i="4"/>
  <c r="G52" i="4" s="1"/>
  <c r="H52" i="4" s="1"/>
  <c r="F53" i="4"/>
  <c r="G53" i="4" s="1"/>
  <c r="F54" i="4"/>
  <c r="F55" i="4"/>
  <c r="F56" i="4"/>
  <c r="F57" i="4"/>
  <c r="F58" i="4"/>
  <c r="F59" i="4"/>
  <c r="F60" i="4"/>
  <c r="F61" i="4"/>
  <c r="F62" i="4"/>
  <c r="F63" i="4"/>
  <c r="F64" i="4"/>
  <c r="F65" i="4"/>
  <c r="F66" i="4"/>
  <c r="F67" i="4"/>
  <c r="F68" i="4"/>
  <c r="F69" i="4"/>
  <c r="BZ46" i="1" s="1"/>
  <c r="F70" i="4"/>
  <c r="F71" i="4"/>
  <c r="F72" i="4"/>
  <c r="F73" i="4"/>
  <c r="F74" i="4"/>
  <c r="F75" i="4"/>
  <c r="F76" i="4"/>
  <c r="F77" i="4"/>
  <c r="F78" i="4"/>
  <c r="G78" i="4" s="1"/>
  <c r="F79" i="4"/>
  <c r="F80" i="4"/>
  <c r="F81" i="4"/>
  <c r="F82" i="4"/>
  <c r="F83" i="4"/>
  <c r="F84" i="4"/>
  <c r="F85" i="4"/>
  <c r="G85" i="4" s="1"/>
  <c r="F86" i="4"/>
  <c r="G86" i="4" s="1"/>
  <c r="H86" i="4" s="1"/>
  <c r="F87" i="4"/>
  <c r="G87" i="4" s="1"/>
  <c r="F88" i="4"/>
  <c r="G88" i="4" s="1"/>
  <c r="H88" i="4" s="1"/>
  <c r="I88" i="4" s="1"/>
  <c r="F89" i="4"/>
  <c r="G89" i="4" s="1"/>
  <c r="H89" i="4" s="1"/>
  <c r="F2" i="4"/>
  <c r="G2" i="4" s="1"/>
  <c r="G42" i="4" l="1"/>
  <c r="CA25" i="1" s="1"/>
  <c r="G439" i="4"/>
  <c r="BZ238" i="1"/>
  <c r="G320" i="4"/>
  <c r="BZ162" i="1"/>
  <c r="G179" i="4"/>
  <c r="BZ107" i="1"/>
  <c r="BZ86" i="1"/>
  <c r="G404" i="4"/>
  <c r="CA222" i="1" s="1"/>
  <c r="BZ222" i="1"/>
  <c r="G356" i="4"/>
  <c r="CA198" i="1" s="1"/>
  <c r="BZ198" i="1"/>
  <c r="G308" i="4"/>
  <c r="BZ157" i="1"/>
  <c r="BZ119" i="1"/>
  <c r="G167" i="4"/>
  <c r="BZ98" i="1"/>
  <c r="G143" i="4"/>
  <c r="H143" i="4" s="1"/>
  <c r="BZ74" i="1"/>
  <c r="G131" i="4"/>
  <c r="BZ62" i="1"/>
  <c r="G73" i="4"/>
  <c r="BZ50" i="1"/>
  <c r="G61" i="4"/>
  <c r="BZ38" i="1"/>
  <c r="G38" i="4"/>
  <c r="BZ22" i="1"/>
  <c r="G26" i="4"/>
  <c r="BZ11" i="1"/>
  <c r="G641" i="4"/>
  <c r="CA335" i="1" s="1"/>
  <c r="BZ335" i="1"/>
  <c r="G617" i="4"/>
  <c r="CA328" i="1" s="1"/>
  <c r="BZ328" i="1"/>
  <c r="G582" i="4"/>
  <c r="CA310" i="1" s="1"/>
  <c r="BZ310" i="1"/>
  <c r="G534" i="4"/>
  <c r="CA297" i="1" s="1"/>
  <c r="BZ297" i="1"/>
  <c r="G522" i="4"/>
  <c r="BZ285" i="1"/>
  <c r="G510" i="4"/>
  <c r="BZ273" i="1"/>
  <c r="G498" i="4"/>
  <c r="CA261" i="1" s="1"/>
  <c r="BZ261" i="1"/>
  <c r="G403" i="4"/>
  <c r="CA221" i="1" s="1"/>
  <c r="BZ221" i="1"/>
  <c r="G355" i="4"/>
  <c r="CA197" i="1" s="1"/>
  <c r="BZ197" i="1"/>
  <c r="G343" i="4"/>
  <c r="CA185" i="1" s="1"/>
  <c r="BZ185" i="1"/>
  <c r="G331" i="4"/>
  <c r="CA173" i="1" s="1"/>
  <c r="BZ173" i="1"/>
  <c r="G319" i="4"/>
  <c r="CA161" i="1" s="1"/>
  <c r="BZ161" i="1"/>
  <c r="G307" i="4"/>
  <c r="CA156" i="1" s="1"/>
  <c r="BZ156" i="1"/>
  <c r="G260" i="4"/>
  <c r="BZ141" i="1"/>
  <c r="G248" i="4"/>
  <c r="BZ129" i="1"/>
  <c r="G190" i="4"/>
  <c r="BZ118" i="1"/>
  <c r="G178" i="4"/>
  <c r="BZ106" i="1"/>
  <c r="G166" i="4"/>
  <c r="BZ97" i="1"/>
  <c r="G154" i="4"/>
  <c r="BZ85" i="1"/>
  <c r="G142" i="4"/>
  <c r="BZ73" i="1"/>
  <c r="G130" i="4"/>
  <c r="BZ61" i="1"/>
  <c r="BZ39" i="1"/>
  <c r="G344" i="4"/>
  <c r="CA186" i="1" s="1"/>
  <c r="BZ186" i="1"/>
  <c r="G72" i="4"/>
  <c r="BZ49" i="1"/>
  <c r="G60" i="4"/>
  <c r="H60" i="4" s="1"/>
  <c r="BZ37" i="1"/>
  <c r="G37" i="4"/>
  <c r="CA21" i="1" s="1"/>
  <c r="BZ21" i="1"/>
  <c r="G664" i="4"/>
  <c r="BZ346" i="1"/>
  <c r="G652" i="4"/>
  <c r="CA344" i="1" s="1"/>
  <c r="BZ344" i="1"/>
  <c r="G640" i="4"/>
  <c r="CA334" i="1" s="1"/>
  <c r="BZ334" i="1"/>
  <c r="G616" i="4"/>
  <c r="CA327" i="1" s="1"/>
  <c r="BZ327" i="1"/>
  <c r="G593" i="4"/>
  <c r="CA319" i="1" s="1"/>
  <c r="BZ319" i="1"/>
  <c r="G581" i="4"/>
  <c r="BZ309" i="1"/>
  <c r="G533" i="4"/>
  <c r="CA296" i="1" s="1"/>
  <c r="BZ296" i="1"/>
  <c r="G521" i="4"/>
  <c r="BZ284" i="1"/>
  <c r="G509" i="4"/>
  <c r="CA272" i="1" s="1"/>
  <c r="BZ272" i="1"/>
  <c r="G497" i="4"/>
  <c r="CA260" i="1" s="1"/>
  <c r="BZ260" i="1"/>
  <c r="G402" i="4"/>
  <c r="H402" i="4" s="1"/>
  <c r="BZ220" i="1"/>
  <c r="G354" i="4"/>
  <c r="CA196" i="1" s="1"/>
  <c r="BZ196" i="1"/>
  <c r="G342" i="4"/>
  <c r="CA184" i="1" s="1"/>
  <c r="BZ184" i="1"/>
  <c r="G330" i="4"/>
  <c r="CA172" i="1" s="1"/>
  <c r="BZ172" i="1"/>
  <c r="G318" i="4"/>
  <c r="CA160" i="1" s="1"/>
  <c r="BZ160" i="1"/>
  <c r="G306" i="4"/>
  <c r="CA155" i="1" s="1"/>
  <c r="BZ155" i="1"/>
  <c r="G259" i="4"/>
  <c r="H259" i="4" s="1"/>
  <c r="I259" i="4" s="1"/>
  <c r="BZ140" i="1"/>
  <c r="G189" i="4"/>
  <c r="BZ117" i="1"/>
  <c r="G165" i="4"/>
  <c r="BZ96" i="1"/>
  <c r="G153" i="4"/>
  <c r="BZ84" i="1"/>
  <c r="G141" i="4"/>
  <c r="BZ72" i="1"/>
  <c r="G74" i="4"/>
  <c r="BZ51" i="1"/>
  <c r="G332" i="4"/>
  <c r="BZ174" i="1"/>
  <c r="G25" i="4"/>
  <c r="CA10" i="1" s="1"/>
  <c r="BZ10" i="1"/>
  <c r="G13" i="4"/>
  <c r="CA9" i="1" s="1"/>
  <c r="BZ9" i="1"/>
  <c r="G83" i="4"/>
  <c r="BZ59" i="1"/>
  <c r="G71" i="4"/>
  <c r="BZ48" i="1"/>
  <c r="G59" i="4"/>
  <c r="BZ36" i="1"/>
  <c r="G47" i="4"/>
  <c r="CA30" i="1" s="1"/>
  <c r="BZ30" i="1"/>
  <c r="G36" i="4"/>
  <c r="CA20" i="1" s="1"/>
  <c r="BZ20" i="1"/>
  <c r="G12" i="4"/>
  <c r="CA8" i="1" s="1"/>
  <c r="BZ8" i="1"/>
  <c r="G639" i="4"/>
  <c r="BZ333" i="1"/>
  <c r="G615" i="4"/>
  <c r="BZ326" i="1"/>
  <c r="BZ219" i="1"/>
  <c r="G341" i="4"/>
  <c r="CA183" i="1" s="1"/>
  <c r="BZ183" i="1"/>
  <c r="G329" i="4"/>
  <c r="CA171" i="1" s="1"/>
  <c r="BZ171" i="1"/>
  <c r="G305" i="4"/>
  <c r="CA154" i="1" s="1"/>
  <c r="BZ154" i="1"/>
  <c r="BZ139" i="1"/>
  <c r="G188" i="4"/>
  <c r="BZ116" i="1"/>
  <c r="BZ105" i="1"/>
  <c r="BZ95" i="1"/>
  <c r="BZ83" i="1"/>
  <c r="G140" i="4"/>
  <c r="BZ71" i="1"/>
  <c r="G487" i="4"/>
  <c r="BZ250" i="1"/>
  <c r="G249" i="4"/>
  <c r="BZ130" i="1"/>
  <c r="G84" i="4"/>
  <c r="BZ60" i="1"/>
  <c r="G82" i="4"/>
  <c r="BZ58" i="1"/>
  <c r="G70" i="4"/>
  <c r="BZ47" i="1"/>
  <c r="G58" i="4"/>
  <c r="BZ35" i="1"/>
  <c r="G46" i="4"/>
  <c r="BZ29" i="1"/>
  <c r="G35" i="4"/>
  <c r="CA19" i="1" s="1"/>
  <c r="BZ19" i="1"/>
  <c r="G11" i="4"/>
  <c r="CA7" i="1" s="1"/>
  <c r="BZ7" i="1"/>
  <c r="G662" i="4"/>
  <c r="CA345" i="1" s="1"/>
  <c r="BZ345" i="1"/>
  <c r="G614" i="4"/>
  <c r="CA325" i="1" s="1"/>
  <c r="BZ325" i="1"/>
  <c r="G591" i="4"/>
  <c r="BZ318" i="1"/>
  <c r="G495" i="4"/>
  <c r="CA258" i="1" s="1"/>
  <c r="BZ258" i="1"/>
  <c r="G400" i="4"/>
  <c r="CA218" i="1" s="1"/>
  <c r="BZ218" i="1"/>
  <c r="G388" i="4"/>
  <c r="CA211" i="1" s="1"/>
  <c r="BZ211" i="1"/>
  <c r="G364" i="4"/>
  <c r="CA206" i="1" s="1"/>
  <c r="BZ206" i="1"/>
  <c r="G352" i="4"/>
  <c r="CA194" i="1" s="1"/>
  <c r="BZ194" i="1"/>
  <c r="G340" i="4"/>
  <c r="BZ182" i="1"/>
  <c r="G328" i="4"/>
  <c r="CA170" i="1" s="1"/>
  <c r="BZ170" i="1"/>
  <c r="G304" i="4"/>
  <c r="CA153" i="1" s="1"/>
  <c r="BZ153" i="1"/>
  <c r="G269" i="4"/>
  <c r="BZ150" i="1"/>
  <c r="G257" i="4"/>
  <c r="BZ138" i="1"/>
  <c r="G245" i="4"/>
  <c r="BZ128" i="1"/>
  <c r="G187" i="4"/>
  <c r="BZ115" i="1"/>
  <c r="BZ104" i="1"/>
  <c r="G163" i="4"/>
  <c r="BZ94" i="1"/>
  <c r="BZ82" i="1"/>
  <c r="G139" i="4"/>
  <c r="BZ70" i="1"/>
  <c r="G523" i="4"/>
  <c r="BZ286" i="1"/>
  <c r="G649" i="4"/>
  <c r="CA343" i="1" s="1"/>
  <c r="BZ343" i="1"/>
  <c r="G613" i="4"/>
  <c r="CA324" i="1" s="1"/>
  <c r="BZ324" i="1"/>
  <c r="G590" i="4"/>
  <c r="CA317" i="1" s="1"/>
  <c r="BZ317" i="1"/>
  <c r="G578" i="4"/>
  <c r="CA306" i="1" s="1"/>
  <c r="BZ306" i="1"/>
  <c r="G530" i="4"/>
  <c r="CA293" i="1" s="1"/>
  <c r="BZ293" i="1"/>
  <c r="G518" i="4"/>
  <c r="CA281" i="1" s="1"/>
  <c r="BZ281" i="1"/>
  <c r="G506" i="4"/>
  <c r="CA269" i="1" s="1"/>
  <c r="BZ269" i="1"/>
  <c r="G494" i="4"/>
  <c r="CA257" i="1" s="1"/>
  <c r="BZ257" i="1"/>
  <c r="G446" i="4"/>
  <c r="CA245" i="1" s="1"/>
  <c r="BZ245" i="1"/>
  <c r="G434" i="4"/>
  <c r="CA233" i="1" s="1"/>
  <c r="BZ233" i="1"/>
  <c r="G363" i="4"/>
  <c r="CA205" i="1" s="1"/>
  <c r="BZ205" i="1"/>
  <c r="G351" i="4"/>
  <c r="CA193" i="1" s="1"/>
  <c r="BZ193" i="1"/>
  <c r="G268" i="4"/>
  <c r="BZ149" i="1"/>
  <c r="BZ137" i="1"/>
  <c r="BZ127" i="1"/>
  <c r="G186" i="4"/>
  <c r="H186" i="4" s="1"/>
  <c r="BZ114" i="1"/>
  <c r="G162" i="4"/>
  <c r="BZ93" i="1"/>
  <c r="G150" i="4"/>
  <c r="BZ81" i="1"/>
  <c r="G138" i="4"/>
  <c r="BZ69" i="1"/>
  <c r="G39" i="4"/>
  <c r="CA23" i="1" s="1"/>
  <c r="BZ23" i="1"/>
  <c r="G595" i="4"/>
  <c r="CA321" i="1" s="1"/>
  <c r="BZ321" i="1"/>
  <c r="G499" i="4"/>
  <c r="CA262" i="1" s="1"/>
  <c r="BZ262" i="1"/>
  <c r="G45" i="4"/>
  <c r="CA28" i="1" s="1"/>
  <c r="BZ28" i="1"/>
  <c r="G68" i="4"/>
  <c r="BZ45" i="1"/>
  <c r="G56" i="4"/>
  <c r="BZ33" i="1"/>
  <c r="G44" i="4"/>
  <c r="BZ27" i="1"/>
  <c r="G9" i="4"/>
  <c r="CA5" i="1" s="1"/>
  <c r="BZ5" i="1"/>
  <c r="BZ352" i="1"/>
  <c r="G589" i="4"/>
  <c r="CA316" i="1" s="1"/>
  <c r="BZ316" i="1"/>
  <c r="G577" i="4"/>
  <c r="CA305" i="1" s="1"/>
  <c r="BZ305" i="1"/>
  <c r="G541" i="4"/>
  <c r="BZ304" i="1"/>
  <c r="G529" i="4"/>
  <c r="BZ292" i="1"/>
  <c r="G517" i="4"/>
  <c r="BZ280" i="1"/>
  <c r="G505" i="4"/>
  <c r="BZ268" i="1"/>
  <c r="G493" i="4"/>
  <c r="CA256" i="1" s="1"/>
  <c r="BZ256" i="1"/>
  <c r="G445" i="4"/>
  <c r="BZ244" i="1"/>
  <c r="G433" i="4"/>
  <c r="BZ232" i="1"/>
  <c r="G398" i="4"/>
  <c r="BZ217" i="1"/>
  <c r="G386" i="4"/>
  <c r="CA210" i="1" s="1"/>
  <c r="BZ210" i="1"/>
  <c r="G362" i="4"/>
  <c r="CA204" i="1" s="1"/>
  <c r="BZ204" i="1"/>
  <c r="G350" i="4"/>
  <c r="CA192" i="1" s="1"/>
  <c r="BZ192" i="1"/>
  <c r="G338" i="4"/>
  <c r="CA180" i="1" s="1"/>
  <c r="BZ180" i="1"/>
  <c r="G326" i="4"/>
  <c r="CA168" i="1" s="1"/>
  <c r="BZ168" i="1"/>
  <c r="G302" i="4"/>
  <c r="CA151" i="1" s="1"/>
  <c r="BZ151" i="1"/>
  <c r="BZ148" i="1"/>
  <c r="G255" i="4"/>
  <c r="BZ136" i="1"/>
  <c r="G243" i="4"/>
  <c r="BZ126" i="1"/>
  <c r="G185" i="4"/>
  <c r="BZ113" i="1"/>
  <c r="G173" i="4"/>
  <c r="CA103" i="1" s="1"/>
  <c r="BZ103" i="1"/>
  <c r="G161" i="4"/>
  <c r="BZ92" i="1"/>
  <c r="G149" i="4"/>
  <c r="H149" i="4" s="1"/>
  <c r="BZ80" i="1"/>
  <c r="G137" i="4"/>
  <c r="BZ68" i="1"/>
  <c r="G511" i="4"/>
  <c r="BZ274" i="1"/>
  <c r="G57" i="4"/>
  <c r="BZ34" i="1"/>
  <c r="G10" i="4"/>
  <c r="BZ6" i="1"/>
  <c r="G80" i="4"/>
  <c r="BZ56" i="1"/>
  <c r="G79" i="4"/>
  <c r="BZ55" i="1"/>
  <c r="G67" i="4"/>
  <c r="BZ44" i="1"/>
  <c r="G55" i="4"/>
  <c r="BZ32" i="1"/>
  <c r="G43" i="4"/>
  <c r="CA26" i="1" s="1"/>
  <c r="BZ26" i="1"/>
  <c r="G32" i="4"/>
  <c r="BZ17" i="1"/>
  <c r="G8" i="4"/>
  <c r="CA4" i="1" s="1"/>
  <c r="BZ4" i="1"/>
  <c r="G671" i="4"/>
  <c r="CA351" i="1" s="1"/>
  <c r="BZ351" i="1"/>
  <c r="G647" i="4"/>
  <c r="CA341" i="1" s="1"/>
  <c r="BZ341" i="1"/>
  <c r="G623" i="4"/>
  <c r="CA329" i="1" s="1"/>
  <c r="BZ329" i="1"/>
  <c r="G540" i="4"/>
  <c r="CA303" i="1" s="1"/>
  <c r="BZ303" i="1"/>
  <c r="G528" i="4"/>
  <c r="BZ291" i="1"/>
  <c r="G516" i="4"/>
  <c r="BZ279" i="1"/>
  <c r="G397" i="4"/>
  <c r="BZ216" i="1"/>
  <c r="G385" i="4"/>
  <c r="CA209" i="1" s="1"/>
  <c r="BZ209" i="1"/>
  <c r="G361" i="4"/>
  <c r="CA203" i="1" s="1"/>
  <c r="BZ203" i="1"/>
  <c r="G349" i="4"/>
  <c r="CA191" i="1" s="1"/>
  <c r="BZ191" i="1"/>
  <c r="G325" i="4"/>
  <c r="CA167" i="1" s="1"/>
  <c r="BZ167" i="1"/>
  <c r="G266" i="4"/>
  <c r="H266" i="4" s="1"/>
  <c r="I266" i="4" s="1"/>
  <c r="J266" i="4" s="1"/>
  <c r="BZ147" i="1"/>
  <c r="G254" i="4"/>
  <c r="BZ135" i="1"/>
  <c r="G242" i="4"/>
  <c r="BZ125" i="1"/>
  <c r="G184" i="4"/>
  <c r="BZ112" i="1"/>
  <c r="G160" i="4"/>
  <c r="BZ91" i="1"/>
  <c r="G148" i="4"/>
  <c r="BZ79" i="1"/>
  <c r="G136" i="4"/>
  <c r="BZ67" i="1"/>
  <c r="G34" i="4"/>
  <c r="BZ18" i="1"/>
  <c r="G670" i="4"/>
  <c r="BZ350" i="1"/>
  <c r="G646" i="4"/>
  <c r="CA340" i="1" s="1"/>
  <c r="BZ340" i="1"/>
  <c r="G634" i="4"/>
  <c r="CA332" i="1" s="1"/>
  <c r="BZ332" i="1"/>
  <c r="G587" i="4"/>
  <c r="CA314" i="1" s="1"/>
  <c r="BZ314" i="1"/>
  <c r="G539" i="4"/>
  <c r="CA302" i="1" s="1"/>
  <c r="BZ302" i="1"/>
  <c r="G527" i="4"/>
  <c r="BZ290" i="1"/>
  <c r="G515" i="4"/>
  <c r="CA278" i="1" s="1"/>
  <c r="BZ278" i="1"/>
  <c r="G503" i="4"/>
  <c r="CA266" i="1" s="1"/>
  <c r="BZ266" i="1"/>
  <c r="G396" i="4"/>
  <c r="BZ215" i="1"/>
  <c r="G384" i="4"/>
  <c r="CA208" i="1" s="1"/>
  <c r="BZ208" i="1"/>
  <c r="G360" i="4"/>
  <c r="CA202" i="1" s="1"/>
  <c r="BZ202" i="1"/>
  <c r="G348" i="4"/>
  <c r="BZ190" i="1"/>
  <c r="G336" i="4"/>
  <c r="CA178" i="1" s="1"/>
  <c r="BZ178" i="1"/>
  <c r="G324" i="4"/>
  <c r="CA166" i="1" s="1"/>
  <c r="BZ166" i="1"/>
  <c r="G265" i="4"/>
  <c r="BZ146" i="1"/>
  <c r="G253" i="4"/>
  <c r="BZ134" i="1"/>
  <c r="G241" i="4"/>
  <c r="BZ124" i="1"/>
  <c r="G183" i="4"/>
  <c r="H183" i="4" s="1"/>
  <c r="I183" i="4" s="1"/>
  <c r="BZ111" i="1"/>
  <c r="G171" i="4"/>
  <c r="BZ102" i="1"/>
  <c r="G159" i="4"/>
  <c r="BZ90" i="1"/>
  <c r="G147" i="4"/>
  <c r="BZ78" i="1"/>
  <c r="G135" i="4"/>
  <c r="BZ66" i="1"/>
  <c r="G27" i="4"/>
  <c r="CA12" i="1" s="1"/>
  <c r="BZ12" i="1"/>
  <c r="G535" i="4"/>
  <c r="BZ298" i="1"/>
  <c r="G54" i="4"/>
  <c r="BZ31" i="1"/>
  <c r="G65" i="4"/>
  <c r="BZ42" i="1"/>
  <c r="G30" i="4"/>
  <c r="CA15" i="1" s="1"/>
  <c r="BZ15" i="1"/>
  <c r="G645" i="4"/>
  <c r="BZ339" i="1"/>
  <c r="G633" i="4"/>
  <c r="BZ331" i="1"/>
  <c r="G586" i="4"/>
  <c r="CA313" i="1" s="1"/>
  <c r="BZ313" i="1"/>
  <c r="BZ214" i="1"/>
  <c r="G335" i="4"/>
  <c r="CA177" i="1" s="1"/>
  <c r="BZ177" i="1"/>
  <c r="G323" i="4"/>
  <c r="CA165" i="1" s="1"/>
  <c r="BZ165" i="1"/>
  <c r="G264" i="4"/>
  <c r="BZ145" i="1"/>
  <c r="BZ110" i="1"/>
  <c r="BZ101" i="1"/>
  <c r="BZ89" i="1"/>
  <c r="BZ77" i="1"/>
  <c r="G134" i="4"/>
  <c r="H134" i="4" s="1"/>
  <c r="I134" i="4" s="1"/>
  <c r="J134" i="4" s="1"/>
  <c r="BZ65" i="1"/>
  <c r="G81" i="4"/>
  <c r="BZ57" i="1"/>
  <c r="G66" i="4"/>
  <c r="BZ43" i="1"/>
  <c r="G7" i="4"/>
  <c r="CA3" i="1" s="1"/>
  <c r="BZ3" i="1"/>
  <c r="G77" i="4"/>
  <c r="BZ54" i="1"/>
  <c r="G64" i="4"/>
  <c r="BZ41" i="1"/>
  <c r="G41" i="4"/>
  <c r="CA24" i="1" s="1"/>
  <c r="BZ24" i="1"/>
  <c r="G29" i="4"/>
  <c r="CA14" i="1" s="1"/>
  <c r="BZ14" i="1"/>
  <c r="G668" i="4"/>
  <c r="BZ349" i="1"/>
  <c r="G644" i="4"/>
  <c r="CA338" i="1" s="1"/>
  <c r="BZ338" i="1"/>
  <c r="G585" i="4"/>
  <c r="CA312" i="1" s="1"/>
  <c r="BZ312" i="1"/>
  <c r="G406" i="4"/>
  <c r="BZ224" i="1"/>
  <c r="G394" i="4"/>
  <c r="BZ213" i="1"/>
  <c r="G358" i="4"/>
  <c r="CA200" i="1" s="1"/>
  <c r="BZ200" i="1"/>
  <c r="G346" i="4"/>
  <c r="BZ188" i="1"/>
  <c r="G334" i="4"/>
  <c r="BZ176" i="1"/>
  <c r="G322" i="4"/>
  <c r="CA164" i="1" s="1"/>
  <c r="BZ164" i="1"/>
  <c r="G310" i="4"/>
  <c r="CA159" i="1" s="1"/>
  <c r="BZ159" i="1"/>
  <c r="G263" i="4"/>
  <c r="BZ144" i="1"/>
  <c r="G251" i="4"/>
  <c r="BZ132" i="1"/>
  <c r="G239" i="4"/>
  <c r="BZ123" i="1"/>
  <c r="G193" i="4"/>
  <c r="BZ121" i="1"/>
  <c r="G181" i="4"/>
  <c r="BZ109" i="1"/>
  <c r="G169" i="4"/>
  <c r="BZ100" i="1"/>
  <c r="G157" i="4"/>
  <c r="BZ88" i="1"/>
  <c r="G145" i="4"/>
  <c r="CA76" i="1" s="1"/>
  <c r="BZ76" i="1"/>
  <c r="BZ64" i="1"/>
  <c r="G76" i="4"/>
  <c r="BZ53" i="1"/>
  <c r="G75" i="4"/>
  <c r="H75" i="4" s="1"/>
  <c r="I75" i="4" s="1"/>
  <c r="J75" i="4" s="1"/>
  <c r="BZ52" i="1"/>
  <c r="G63" i="4"/>
  <c r="BZ40" i="1"/>
  <c r="G28" i="4"/>
  <c r="BZ13" i="1"/>
  <c r="G667" i="4"/>
  <c r="BZ348" i="1"/>
  <c r="G643" i="4"/>
  <c r="CA337" i="1" s="1"/>
  <c r="BZ337" i="1"/>
  <c r="G596" i="4"/>
  <c r="CA322" i="1" s="1"/>
  <c r="BZ322" i="1"/>
  <c r="G584" i="4"/>
  <c r="CA311" i="1" s="1"/>
  <c r="BZ311" i="1"/>
  <c r="G536" i="4"/>
  <c r="CA299" i="1" s="1"/>
  <c r="BZ299" i="1"/>
  <c r="G524" i="4"/>
  <c r="CA287" i="1" s="1"/>
  <c r="BZ287" i="1"/>
  <c r="G512" i="4"/>
  <c r="CA275" i="1" s="1"/>
  <c r="BZ275" i="1"/>
  <c r="G500" i="4"/>
  <c r="CA263" i="1" s="1"/>
  <c r="BZ263" i="1"/>
  <c r="G488" i="4"/>
  <c r="CA251" i="1" s="1"/>
  <c r="BZ251" i="1"/>
  <c r="G440" i="4"/>
  <c r="CA239" i="1" s="1"/>
  <c r="BZ239" i="1"/>
  <c r="G405" i="4"/>
  <c r="BZ223" i="1"/>
  <c r="G393" i="4"/>
  <c r="BZ212" i="1"/>
  <c r="G357" i="4"/>
  <c r="CA199" i="1" s="1"/>
  <c r="BZ199" i="1"/>
  <c r="G345" i="4"/>
  <c r="CA187" i="1" s="1"/>
  <c r="BZ187" i="1"/>
  <c r="G262" i="4"/>
  <c r="BZ143" i="1"/>
  <c r="BZ131" i="1"/>
  <c r="BZ122" i="1"/>
  <c r="BZ120" i="1"/>
  <c r="G180" i="4"/>
  <c r="BZ108" i="1"/>
  <c r="G168" i="4"/>
  <c r="BZ99" i="1"/>
  <c r="G156" i="4"/>
  <c r="BZ87" i="1"/>
  <c r="G144" i="4"/>
  <c r="H144" i="4" s="1"/>
  <c r="I144" i="4" s="1"/>
  <c r="BZ75" i="1"/>
  <c r="G132" i="4"/>
  <c r="BZ63" i="1"/>
  <c r="G6" i="4"/>
  <c r="CA2" i="1" s="1"/>
  <c r="H42" i="4"/>
  <c r="I42" i="4" s="1"/>
  <c r="H314" i="4"/>
  <c r="H233" i="4"/>
  <c r="H985" i="4"/>
  <c r="H278" i="4"/>
  <c r="I278" i="4" s="1"/>
  <c r="J278" i="4" s="1"/>
  <c r="H1021" i="4"/>
  <c r="H203" i="4"/>
  <c r="H1041" i="4"/>
  <c r="G961" i="4"/>
  <c r="H961" i="4" s="1"/>
  <c r="I961" i="4" s="1"/>
  <c r="H1196" i="4"/>
  <c r="I1196" i="4" s="1"/>
  <c r="J1196" i="4" s="1"/>
  <c r="K1196" i="4" s="1"/>
  <c r="H1009" i="4"/>
  <c r="H322" i="4"/>
  <c r="H187" i="4"/>
  <c r="H179" i="4"/>
  <c r="H839" i="4"/>
  <c r="H745" i="4"/>
  <c r="H858" i="4"/>
  <c r="I858" i="4" s="1"/>
  <c r="H328" i="4"/>
  <c r="I328" i="4" s="1"/>
  <c r="J328" i="4" s="1"/>
  <c r="K328" i="4" s="1"/>
  <c r="H98" i="4"/>
  <c r="I98" i="4" s="1"/>
  <c r="I1202" i="4"/>
  <c r="H751" i="4"/>
  <c r="H715" i="4"/>
  <c r="H515" i="4"/>
  <c r="H1015" i="4"/>
  <c r="H816" i="4"/>
  <c r="I816" i="4" s="1"/>
  <c r="I382" i="4"/>
  <c r="H326" i="4"/>
  <c r="I326" i="4" s="1"/>
  <c r="J326" i="4" s="1"/>
  <c r="H298" i="4"/>
  <c r="H1184" i="4"/>
  <c r="H797" i="4"/>
  <c r="I797" i="4" s="1"/>
  <c r="J797" i="4" s="1"/>
  <c r="H272" i="4"/>
  <c r="H304" i="4"/>
  <c r="H833" i="4"/>
  <c r="H786" i="4"/>
  <c r="I786" i="4" s="1"/>
  <c r="J786" i="4" s="1"/>
  <c r="K786" i="4" s="1"/>
  <c r="L786" i="4" s="1"/>
  <c r="H302" i="4"/>
  <c r="H140" i="4"/>
  <c r="H161" i="4"/>
  <c r="H822" i="4"/>
  <c r="H316" i="4"/>
  <c r="I316" i="4" s="1"/>
  <c r="H948" i="4"/>
  <c r="H1166" i="4"/>
  <c r="I1166" i="4" s="1"/>
  <c r="J1166" i="4" s="1"/>
  <c r="K1166" i="4" s="1"/>
  <c r="G864" i="4"/>
  <c r="H864" i="4" s="1"/>
  <c r="G958" i="4"/>
  <c r="H958" i="4" s="1"/>
  <c r="I958" i="4" s="1"/>
  <c r="H61" i="4"/>
  <c r="H25" i="4"/>
  <c r="H1190" i="4"/>
  <c r="I1190" i="4" s="1"/>
  <c r="H1179" i="4"/>
  <c r="H1047" i="4"/>
  <c r="I1047" i="4" s="1"/>
  <c r="H976" i="4"/>
  <c r="G835" i="4"/>
  <c r="H835" i="4" s="1"/>
  <c r="H68" i="4"/>
  <c r="H30" i="4"/>
  <c r="I30" i="4" s="1"/>
  <c r="H1173" i="4"/>
  <c r="I1173" i="4" s="1"/>
  <c r="H834" i="4"/>
  <c r="I834" i="4" s="1"/>
  <c r="H677" i="4"/>
  <c r="G155" i="4"/>
  <c r="CA86" i="1" s="1"/>
  <c r="H1185" i="4"/>
  <c r="H364" i="4"/>
  <c r="I364" i="4" s="1"/>
  <c r="J364" i="4" s="1"/>
  <c r="K364" i="4" s="1"/>
  <c r="H35" i="4"/>
  <c r="H1178" i="4"/>
  <c r="I1178" i="4" s="1"/>
  <c r="J1178" i="4" s="1"/>
  <c r="I1172" i="4"/>
  <c r="J1172" i="4" s="1"/>
  <c r="H1167" i="4"/>
  <c r="I1167" i="4" s="1"/>
  <c r="H1144" i="4"/>
  <c r="I1144" i="4" s="1"/>
  <c r="J1144" i="4" s="1"/>
  <c r="K1144" i="4" s="1"/>
  <c r="H1053" i="4"/>
  <c r="H1000" i="4"/>
  <c r="G575" i="4"/>
  <c r="H575" i="4" s="1"/>
  <c r="G504" i="4"/>
  <c r="G457" i="4"/>
  <c r="H457" i="4" s="1"/>
  <c r="I457" i="4" s="1"/>
  <c r="J457" i="4" s="1"/>
  <c r="I798" i="4"/>
  <c r="H53" i="4"/>
  <c r="H41" i="4"/>
  <c r="I41" i="4" s="1"/>
  <c r="H15" i="4"/>
  <c r="I15" i="4" s="1"/>
  <c r="H1161" i="4"/>
  <c r="I1161" i="4" s="1"/>
  <c r="H991" i="4"/>
  <c r="I991" i="4" s="1"/>
  <c r="G870" i="4"/>
  <c r="H870" i="4" s="1"/>
  <c r="G722" i="4"/>
  <c r="H722" i="4" s="1"/>
  <c r="H533" i="4"/>
  <c r="I533" i="4" s="1"/>
  <c r="J533" i="4" s="1"/>
  <c r="G809" i="4"/>
  <c r="H809" i="4" s="1"/>
  <c r="I809" i="4" s="1"/>
  <c r="J809" i="4" s="1"/>
  <c r="H55" i="4"/>
  <c r="H557" i="4"/>
  <c r="I557" i="4" s="1"/>
  <c r="H65" i="4"/>
  <c r="H1155" i="4"/>
  <c r="G973" i="4"/>
  <c r="H973" i="4" s="1"/>
  <c r="I973" i="4" s="1"/>
  <c r="H954" i="4"/>
  <c r="G703" i="4"/>
  <c r="H703" i="4" s="1"/>
  <c r="H400" i="4"/>
  <c r="I400" i="4" s="1"/>
  <c r="J400" i="4" s="1"/>
  <c r="K400" i="4" s="1"/>
  <c r="H59" i="4"/>
  <c r="H45" i="4"/>
  <c r="I14" i="4"/>
  <c r="H1160" i="4"/>
  <c r="I1160" i="4" s="1"/>
  <c r="H1149" i="4"/>
  <c r="I1149" i="4" s="1"/>
  <c r="J1149" i="4" s="1"/>
  <c r="H803" i="4"/>
  <c r="I1185" i="4"/>
  <c r="J1185" i="4" s="1"/>
  <c r="K1185" i="4" s="1"/>
  <c r="H679" i="4"/>
  <c r="I679" i="4" s="1"/>
  <c r="H51" i="4"/>
  <c r="H33" i="4"/>
  <c r="I33" i="4" s="1"/>
  <c r="H21" i="4"/>
  <c r="I21" i="4" s="1"/>
  <c r="J21" i="4" s="1"/>
  <c r="H1154" i="4"/>
  <c r="I1154" i="4" s="1"/>
  <c r="J1154" i="4" s="1"/>
  <c r="I1148" i="4"/>
  <c r="G994" i="4"/>
  <c r="H994" i="4" s="1"/>
  <c r="I994" i="4" s="1"/>
  <c r="G735" i="4"/>
  <c r="H735" i="4" s="1"/>
  <c r="H39" i="4"/>
  <c r="I39" i="4" s="1"/>
  <c r="H1012" i="4"/>
  <c r="I1012" i="4" s="1"/>
  <c r="J1012" i="4" s="1"/>
  <c r="G792" i="4"/>
  <c r="H792" i="4" s="1"/>
  <c r="I792" i="4" s="1"/>
  <c r="H539" i="4"/>
  <c r="I539" i="4" s="1"/>
  <c r="H37" i="4"/>
  <c r="H57" i="4"/>
  <c r="H63" i="4"/>
  <c r="I63" i="4" s="1"/>
  <c r="J63" i="4" s="1"/>
  <c r="K63" i="4" s="1"/>
  <c r="L63" i="4" s="1"/>
  <c r="J1129" i="4"/>
  <c r="K1129" i="4" s="1"/>
  <c r="L1129" i="4" s="1"/>
  <c r="M1129" i="4" s="1"/>
  <c r="J1105" i="4"/>
  <c r="H1050" i="4"/>
  <c r="I1050" i="4" s="1"/>
  <c r="J1050" i="4" s="1"/>
  <c r="H1035" i="4"/>
  <c r="G876" i="4"/>
  <c r="H876" i="4" s="1"/>
  <c r="I876" i="4" s="1"/>
  <c r="J876" i="4" s="1"/>
  <c r="K876" i="4" s="1"/>
  <c r="H87" i="4"/>
  <c r="I87" i="4" s="1"/>
  <c r="J87" i="4" s="1"/>
  <c r="H1203" i="4"/>
  <c r="I1203" i="4" s="1"/>
  <c r="J1203" i="4" s="1"/>
  <c r="G69" i="4"/>
  <c r="CA46" i="1" s="1"/>
  <c r="G62" i="4"/>
  <c r="G49" i="4"/>
  <c r="H49" i="4" s="1"/>
  <c r="I49" i="4" s="1"/>
  <c r="H43" i="4"/>
  <c r="G31" i="4"/>
  <c r="H1197" i="4"/>
  <c r="I1197" i="4" s="1"/>
  <c r="G1191" i="4"/>
  <c r="G1134" i="4"/>
  <c r="H1134" i="4" s="1"/>
  <c r="G1128" i="4"/>
  <c r="G1122" i="4"/>
  <c r="H1122" i="4" s="1"/>
  <c r="G1116" i="4"/>
  <c r="H1116" i="4" s="1"/>
  <c r="G1110" i="4"/>
  <c r="H1110" i="4" s="1"/>
  <c r="G1104" i="4"/>
  <c r="H1104" i="4" s="1"/>
  <c r="G1098" i="4"/>
  <c r="H1098" i="4" s="1"/>
  <c r="G1092" i="4"/>
  <c r="G1086" i="4"/>
  <c r="H1086" i="4" s="1"/>
  <c r="G1080" i="4"/>
  <c r="H1080" i="4" s="1"/>
  <c r="G1074" i="4"/>
  <c r="G1068" i="4"/>
  <c r="H1068" i="4" s="1"/>
  <c r="G1062" i="4"/>
  <c r="H1062" i="4" s="1"/>
  <c r="G1056" i="4"/>
  <c r="H1056" i="4" s="1"/>
  <c r="I1011" i="4"/>
  <c r="J1011" i="4" s="1"/>
  <c r="G1003" i="4"/>
  <c r="H1003" i="4" s="1"/>
  <c r="I1003" i="4" s="1"/>
  <c r="H810" i="4"/>
  <c r="I810" i="4" s="1"/>
  <c r="J810" i="4" s="1"/>
  <c r="H709" i="4"/>
  <c r="G284" i="4"/>
  <c r="H284" i="4" s="1"/>
  <c r="G970" i="4"/>
  <c r="H970" i="4" s="1"/>
  <c r="H964" i="4"/>
  <c r="H951" i="4"/>
  <c r="I951" i="4" s="1"/>
  <c r="H863" i="4"/>
  <c r="I863" i="4" s="1"/>
  <c r="J863" i="4" s="1"/>
  <c r="G852" i="4"/>
  <c r="I840" i="4"/>
  <c r="J840" i="4" s="1"/>
  <c r="H829" i="4"/>
  <c r="H791" i="4"/>
  <c r="G780" i="4"/>
  <c r="H741" i="4"/>
  <c r="I741" i="4" s="1"/>
  <c r="J741" i="4" s="1"/>
  <c r="H728" i="4"/>
  <c r="H721" i="4"/>
  <c r="I721" i="4" s="1"/>
  <c r="J721" i="4" s="1"/>
  <c r="H534" i="4"/>
  <c r="H503" i="4"/>
  <c r="I503" i="4" s="1"/>
  <c r="J503" i="4" s="1"/>
  <c r="H408" i="4"/>
  <c r="H394" i="4"/>
  <c r="I394" i="4" s="1"/>
  <c r="H338" i="4"/>
  <c r="H248" i="4"/>
  <c r="I248" i="4" s="1"/>
  <c r="J248" i="4" s="1"/>
  <c r="G846" i="4"/>
  <c r="H823" i="4"/>
  <c r="H747" i="4"/>
  <c r="H734" i="4"/>
  <c r="H546" i="4"/>
  <c r="H540" i="4"/>
  <c r="I515" i="4"/>
  <c r="J515" i="4" s="1"/>
  <c r="I314" i="4"/>
  <c r="J314" i="4" s="1"/>
  <c r="I302" i="4"/>
  <c r="I296" i="4"/>
  <c r="J296" i="4" s="1"/>
  <c r="K296" i="4" s="1"/>
  <c r="H263" i="4"/>
  <c r="I263" i="4" s="1"/>
  <c r="H881" i="4"/>
  <c r="H817" i="4"/>
  <c r="H753" i="4"/>
  <c r="I753" i="4" s="1"/>
  <c r="J753" i="4" s="1"/>
  <c r="K753" i="4" s="1"/>
  <c r="H681" i="4"/>
  <c r="I475" i="4"/>
  <c r="H137" i="4"/>
  <c r="H982" i="4"/>
  <c r="H845" i="4"/>
  <c r="H828" i="4"/>
  <c r="I822" i="4"/>
  <c r="J822" i="4" s="1"/>
  <c r="K822" i="4" s="1"/>
  <c r="H811" i="4"/>
  <c r="I811" i="4" s="1"/>
  <c r="J811" i="4" s="1"/>
  <c r="H759" i="4"/>
  <c r="H739" i="4"/>
  <c r="H687" i="4"/>
  <c r="H558" i="4"/>
  <c r="H552" i="4"/>
  <c r="H545" i="4"/>
  <c r="H493" i="4"/>
  <c r="H422" i="4"/>
  <c r="I422" i="4" s="1"/>
  <c r="I370" i="4"/>
  <c r="H268" i="4"/>
  <c r="H215" i="4"/>
  <c r="H128" i="4"/>
  <c r="I128" i="4" s="1"/>
  <c r="J128" i="4" s="1"/>
  <c r="K128" i="4" s="1"/>
  <c r="H988" i="4"/>
  <c r="I988" i="4" s="1"/>
  <c r="H805" i="4"/>
  <c r="H765" i="4"/>
  <c r="H693" i="4"/>
  <c r="H585" i="4"/>
  <c r="I463" i="4"/>
  <c r="H349" i="4"/>
  <c r="I349" i="4" s="1"/>
  <c r="H799" i="4"/>
  <c r="H699" i="4"/>
  <c r="H564" i="4"/>
  <c r="I551" i="4"/>
  <c r="J551" i="4" s="1"/>
  <c r="I948" i="4"/>
  <c r="J948" i="4" s="1"/>
  <c r="H865" i="4"/>
  <c r="I865" i="4" s="1"/>
  <c r="J865" i="4" s="1"/>
  <c r="H793" i="4"/>
  <c r="H771" i="4"/>
  <c r="I771" i="4" s="1"/>
  <c r="H705" i="4"/>
  <c r="H662" i="4"/>
  <c r="I662" i="4" s="1"/>
  <c r="J662" i="4" s="1"/>
  <c r="K662" i="4" s="1"/>
  <c r="H656" i="4"/>
  <c r="I656" i="4" s="1"/>
  <c r="J656" i="4" s="1"/>
  <c r="H650" i="4"/>
  <c r="H644" i="4"/>
  <c r="I644" i="4" s="1"/>
  <c r="H638" i="4"/>
  <c r="H632" i="4"/>
  <c r="H626" i="4"/>
  <c r="H620" i="4"/>
  <c r="I620" i="4" s="1"/>
  <c r="H608" i="4"/>
  <c r="H602" i="4"/>
  <c r="I602" i="4" s="1"/>
  <c r="H596" i="4"/>
  <c r="H590" i="4"/>
  <c r="I590" i="4" s="1"/>
  <c r="H570" i="4"/>
  <c r="H563" i="4"/>
  <c r="I563" i="4" s="1"/>
  <c r="H376" i="4"/>
  <c r="I376" i="4" s="1"/>
  <c r="J376" i="4" s="1"/>
  <c r="H355" i="4"/>
  <c r="H1044" i="4"/>
  <c r="I1044" i="4" s="1"/>
  <c r="H1038" i="4"/>
  <c r="I1038" i="4" s="1"/>
  <c r="G1031" i="4"/>
  <c r="H1031" i="4" s="1"/>
  <c r="H1006" i="4"/>
  <c r="I1006" i="4" s="1"/>
  <c r="H953" i="4"/>
  <c r="I953" i="4" s="1"/>
  <c r="H885" i="4"/>
  <c r="I885" i="4" s="1"/>
  <c r="H871" i="4"/>
  <c r="H859" i="4"/>
  <c r="H821" i="4"/>
  <c r="H804" i="4"/>
  <c r="H787" i="4"/>
  <c r="H763" i="4"/>
  <c r="H711" i="4"/>
  <c r="H691" i="4"/>
  <c r="H673" i="4"/>
  <c r="I673" i="4" s="1"/>
  <c r="H667" i="4"/>
  <c r="I667" i="4" s="1"/>
  <c r="H661" i="4"/>
  <c r="I661" i="4" s="1"/>
  <c r="H655" i="4"/>
  <c r="I655" i="4" s="1"/>
  <c r="H649" i="4"/>
  <c r="I649" i="4" s="1"/>
  <c r="H643" i="4"/>
  <c r="I643" i="4" s="1"/>
  <c r="H637" i="4"/>
  <c r="I637" i="4" s="1"/>
  <c r="H631" i="4"/>
  <c r="I631" i="4" s="1"/>
  <c r="H625" i="4"/>
  <c r="I625" i="4" s="1"/>
  <c r="H619" i="4"/>
  <c r="I619" i="4" s="1"/>
  <c r="H613" i="4"/>
  <c r="I613" i="4" s="1"/>
  <c r="H607" i="4"/>
  <c r="I607" i="4" s="1"/>
  <c r="H601" i="4"/>
  <c r="I601" i="4" s="1"/>
  <c r="H589" i="4"/>
  <c r="I589" i="4" s="1"/>
  <c r="H576" i="4"/>
  <c r="I576" i="4" s="1"/>
  <c r="J576" i="4" s="1"/>
  <c r="H569" i="4"/>
  <c r="I569" i="4" s="1"/>
  <c r="H420" i="4"/>
  <c r="I420" i="4" s="1"/>
  <c r="I221" i="4"/>
  <c r="I140" i="4"/>
  <c r="H853" i="4"/>
  <c r="H781" i="4"/>
  <c r="I781" i="4" s="1"/>
  <c r="H717" i="4"/>
  <c r="H704" i="4"/>
  <c r="I704" i="4" s="1"/>
  <c r="H190" i="4"/>
  <c r="I190" i="4" s="1"/>
  <c r="J190" i="4" s="1"/>
  <c r="K190" i="4" s="1"/>
  <c r="I100" i="4"/>
  <c r="H847" i="4"/>
  <c r="H723" i="4"/>
  <c r="H710" i="4"/>
  <c r="H582" i="4"/>
  <c r="I582" i="4" s="1"/>
  <c r="H361" i="4"/>
  <c r="I272" i="4"/>
  <c r="I108" i="4"/>
  <c r="H841" i="4"/>
  <c r="I841" i="4" s="1"/>
  <c r="H729" i="4"/>
  <c r="I729" i="4" s="1"/>
  <c r="J729" i="4" s="1"/>
  <c r="H716" i="4"/>
  <c r="H509" i="4"/>
  <c r="I509" i="4" s="1"/>
  <c r="H290" i="4"/>
  <c r="I290" i="4" s="1"/>
  <c r="J290" i="4" s="1"/>
  <c r="K290" i="4" s="1"/>
  <c r="L290" i="4" s="1"/>
  <c r="I1155" i="4"/>
  <c r="J1155" i="4" s="1"/>
  <c r="K1155" i="4" s="1"/>
  <c r="I1145" i="4"/>
  <c r="J1145" i="4" s="1"/>
  <c r="H1200" i="4"/>
  <c r="I1200" i="4" s="1"/>
  <c r="H1194" i="4"/>
  <c r="I1194" i="4" s="1"/>
  <c r="H1188" i="4"/>
  <c r="I1188" i="4" s="1"/>
  <c r="H1182" i="4"/>
  <c r="I1182" i="4" s="1"/>
  <c r="H1176" i="4"/>
  <c r="I1176" i="4" s="1"/>
  <c r="H1170" i="4"/>
  <c r="I1170" i="4" s="1"/>
  <c r="H1164" i="4"/>
  <c r="I1164" i="4" s="1"/>
  <c r="H1158" i="4"/>
  <c r="I1158" i="4" s="1"/>
  <c r="H1152" i="4"/>
  <c r="I1152" i="4" s="1"/>
  <c r="I1143" i="4"/>
  <c r="J1143" i="4" s="1"/>
  <c r="K1143" i="4" s="1"/>
  <c r="J1111" i="4"/>
  <c r="H1147" i="4"/>
  <c r="I1147" i="4" s="1"/>
  <c r="H1141" i="4"/>
  <c r="I1139" i="4"/>
  <c r="G1130" i="4"/>
  <c r="G1106" i="4"/>
  <c r="H1106" i="4" s="1"/>
  <c r="G1082" i="4"/>
  <c r="H1082" i="4" s="1"/>
  <c r="G1058" i="4"/>
  <c r="G1034" i="4"/>
  <c r="H1034" i="4" s="1"/>
  <c r="J1202" i="4"/>
  <c r="H1201" i="4"/>
  <c r="I1201" i="4" s="1"/>
  <c r="H1195" i="4"/>
  <c r="H1189" i="4"/>
  <c r="H1183" i="4"/>
  <c r="I1183" i="4" s="1"/>
  <c r="H1177" i="4"/>
  <c r="H1171" i="4"/>
  <c r="H1165" i="4"/>
  <c r="I1165" i="4" s="1"/>
  <c r="H1159" i="4"/>
  <c r="I1159" i="4" s="1"/>
  <c r="H1153" i="4"/>
  <c r="J1148" i="4"/>
  <c r="I1115" i="4"/>
  <c r="J1115" i="4" s="1"/>
  <c r="I1091" i="4"/>
  <c r="J1091" i="4" s="1"/>
  <c r="I1081" i="4"/>
  <c r="J1081" i="4" s="1"/>
  <c r="K1081" i="4" s="1"/>
  <c r="L1081" i="4" s="1"/>
  <c r="I1067" i="4"/>
  <c r="I1043" i="4"/>
  <c r="J1043" i="4" s="1"/>
  <c r="K1043" i="4" s="1"/>
  <c r="G1124" i="4"/>
  <c r="H1124" i="4" s="1"/>
  <c r="G1100" i="4"/>
  <c r="G1076" i="4"/>
  <c r="G1052" i="4"/>
  <c r="H1052" i="4" s="1"/>
  <c r="I1133" i="4"/>
  <c r="J1133" i="4" s="1"/>
  <c r="I1109" i="4"/>
  <c r="I1085" i="4"/>
  <c r="J1085" i="4" s="1"/>
  <c r="I1061" i="4"/>
  <c r="I1037" i="4"/>
  <c r="J1037" i="4" s="1"/>
  <c r="J1123" i="4"/>
  <c r="J1099" i="4"/>
  <c r="J1075" i="4"/>
  <c r="K1075" i="4" s="1"/>
  <c r="G1142" i="4"/>
  <c r="H1142" i="4" s="1"/>
  <c r="G1118" i="4"/>
  <c r="G1094" i="4"/>
  <c r="H1094" i="4" s="1"/>
  <c r="G1070" i="4"/>
  <c r="H1070" i="4" s="1"/>
  <c r="G1046" i="4"/>
  <c r="I969" i="4"/>
  <c r="J969" i="4" s="1"/>
  <c r="H1198" i="4"/>
  <c r="H1192" i="4"/>
  <c r="H1186" i="4"/>
  <c r="H1180" i="4"/>
  <c r="H1174" i="4"/>
  <c r="H1168" i="4"/>
  <c r="I1168" i="4" s="1"/>
  <c r="H1162" i="4"/>
  <c r="H1156" i="4"/>
  <c r="H1150" i="4"/>
  <c r="G1136" i="4"/>
  <c r="H1136" i="4" s="1"/>
  <c r="I1127" i="4"/>
  <c r="J1127" i="4" s="1"/>
  <c r="I1103" i="4"/>
  <c r="J1103" i="4" s="1"/>
  <c r="I1093" i="4"/>
  <c r="J1093" i="4" s="1"/>
  <c r="I1079" i="4"/>
  <c r="J1079" i="4" s="1"/>
  <c r="I1055" i="4"/>
  <c r="J1055" i="4" s="1"/>
  <c r="I1199" i="4"/>
  <c r="I1193" i="4"/>
  <c r="I1187" i="4"/>
  <c r="I1181" i="4"/>
  <c r="I1175" i="4"/>
  <c r="I1169" i="4"/>
  <c r="I1163" i="4"/>
  <c r="I1157" i="4"/>
  <c r="I1151" i="4"/>
  <c r="J1151" i="4" s="1"/>
  <c r="K1151" i="4" s="1"/>
  <c r="H1140" i="4"/>
  <c r="J1117" i="4"/>
  <c r="K1117" i="4" s="1"/>
  <c r="L1117" i="4" s="1"/>
  <c r="J1069" i="4"/>
  <c r="K1069" i="4" s="1"/>
  <c r="G1112" i="4"/>
  <c r="H1112" i="4" s="1"/>
  <c r="G1088" i="4"/>
  <c r="G1064" i="4"/>
  <c r="H1064" i="4" s="1"/>
  <c r="G1040" i="4"/>
  <c r="H1040" i="4" s="1"/>
  <c r="H1146" i="4"/>
  <c r="H1135" i="4"/>
  <c r="I1121" i="4"/>
  <c r="J1121" i="4" s="1"/>
  <c r="I1097" i="4"/>
  <c r="J1097" i="4" s="1"/>
  <c r="K1097" i="4" s="1"/>
  <c r="I1087" i="4"/>
  <c r="I1073" i="4"/>
  <c r="J1073" i="4" s="1"/>
  <c r="I1049" i="4"/>
  <c r="J1049" i="4" s="1"/>
  <c r="K1049" i="4" s="1"/>
  <c r="I957" i="4"/>
  <c r="J957" i="4" s="1"/>
  <c r="K957" i="4" s="1"/>
  <c r="L957" i="4" s="1"/>
  <c r="I1137" i="4"/>
  <c r="I1131" i="4"/>
  <c r="J1131" i="4" s="1"/>
  <c r="I1125" i="4"/>
  <c r="I1119" i="4"/>
  <c r="I1113" i="4"/>
  <c r="J1113" i="4" s="1"/>
  <c r="I1107" i="4"/>
  <c r="J1107" i="4" s="1"/>
  <c r="I1101" i="4"/>
  <c r="I1095" i="4"/>
  <c r="J1095" i="4" s="1"/>
  <c r="I1089" i="4"/>
  <c r="J1089" i="4" s="1"/>
  <c r="I1083" i="4"/>
  <c r="I1077" i="4"/>
  <c r="I1071" i="4"/>
  <c r="J1071" i="4" s="1"/>
  <c r="I1065" i="4"/>
  <c r="I1059" i="4"/>
  <c r="J1059" i="4" s="1"/>
  <c r="I1053" i="4"/>
  <c r="I1041" i="4"/>
  <c r="I1035" i="4"/>
  <c r="H1030" i="4"/>
  <c r="I1030" i="4" s="1"/>
  <c r="J1030" i="4" s="1"/>
  <c r="H1028" i="4"/>
  <c r="I963" i="4"/>
  <c r="J963" i="4" s="1"/>
  <c r="H950" i="4"/>
  <c r="I950" i="4" s="1"/>
  <c r="J950" i="4" s="1"/>
  <c r="H1024" i="4"/>
  <c r="I975" i="4"/>
  <c r="J975" i="4" s="1"/>
  <c r="K975" i="4" s="1"/>
  <c r="H1138" i="4"/>
  <c r="H1132" i="4"/>
  <c r="H1126" i="4"/>
  <c r="H1120" i="4"/>
  <c r="H1114" i="4"/>
  <c r="J1109" i="4"/>
  <c r="H1108" i="4"/>
  <c r="H1102" i="4"/>
  <c r="H1096" i="4"/>
  <c r="H1090" i="4"/>
  <c r="H1084" i="4"/>
  <c r="H1078" i="4"/>
  <c r="H1072" i="4"/>
  <c r="J1067" i="4"/>
  <c r="H1066" i="4"/>
  <c r="H1060" i="4"/>
  <c r="H1054" i="4"/>
  <c r="H1048" i="4"/>
  <c r="H1042" i="4"/>
  <c r="H1036" i="4"/>
  <c r="I1023" i="4"/>
  <c r="J1023" i="4" s="1"/>
  <c r="K1023" i="4" s="1"/>
  <c r="I981" i="4"/>
  <c r="J981" i="4" s="1"/>
  <c r="K981" i="4" s="1"/>
  <c r="I987" i="4"/>
  <c r="J987" i="4" s="1"/>
  <c r="H1018" i="4"/>
  <c r="I993" i="4"/>
  <c r="J993" i="4" s="1"/>
  <c r="K993" i="4" s="1"/>
  <c r="K1123" i="4"/>
  <c r="L1123" i="4" s="1"/>
  <c r="K1111" i="4"/>
  <c r="K1105" i="4"/>
  <c r="K1099" i="4"/>
  <c r="H1032" i="4"/>
  <c r="I1032" i="4" s="1"/>
  <c r="J1029" i="4"/>
  <c r="I1017" i="4"/>
  <c r="J1017" i="4" s="1"/>
  <c r="K1017" i="4" s="1"/>
  <c r="I999" i="4"/>
  <c r="J953" i="4"/>
  <c r="K953" i="4" s="1"/>
  <c r="I1005" i="4"/>
  <c r="J1005" i="4" s="1"/>
  <c r="I1063" i="4"/>
  <c r="I1057" i="4"/>
  <c r="I1051" i="4"/>
  <c r="I1045" i="4"/>
  <c r="I1039" i="4"/>
  <c r="I1033" i="4"/>
  <c r="G1026" i="4"/>
  <c r="H1026" i="4" s="1"/>
  <c r="I944" i="4"/>
  <c r="I936" i="4"/>
  <c r="J936" i="4" s="1"/>
  <c r="I930" i="4"/>
  <c r="J930" i="4" s="1"/>
  <c r="I924" i="4"/>
  <c r="I918" i="4"/>
  <c r="J918" i="4" s="1"/>
  <c r="I912" i="4"/>
  <c r="J912" i="4" s="1"/>
  <c r="I906" i="4"/>
  <c r="J906" i="4" s="1"/>
  <c r="I900" i="4"/>
  <c r="I894" i="4"/>
  <c r="J894" i="4" s="1"/>
  <c r="I888" i="4"/>
  <c r="G1025" i="4"/>
  <c r="G1019" i="4"/>
  <c r="G1013" i="4"/>
  <c r="G1007" i="4"/>
  <c r="G1001" i="4"/>
  <c r="G995" i="4"/>
  <c r="G989" i="4"/>
  <c r="G983" i="4"/>
  <c r="G977" i="4"/>
  <c r="G971" i="4"/>
  <c r="G965" i="4"/>
  <c r="G959" i="4"/>
  <c r="I954" i="4"/>
  <c r="J954" i="4" s="1"/>
  <c r="H955" i="4"/>
  <c r="H935" i="4"/>
  <c r="I935" i="4" s="1"/>
  <c r="H929" i="4"/>
  <c r="H923" i="4"/>
  <c r="H917" i="4"/>
  <c r="H911" i="4"/>
  <c r="H905" i="4"/>
  <c r="I905" i="4" s="1"/>
  <c r="H899" i="4"/>
  <c r="H893" i="4"/>
  <c r="I893" i="4" s="1"/>
  <c r="H887" i="4"/>
  <c r="I887" i="4" s="1"/>
  <c r="I1027" i="4"/>
  <c r="I1021" i="4"/>
  <c r="J1021" i="4" s="1"/>
  <c r="G1020" i="4"/>
  <c r="I1015" i="4"/>
  <c r="G1014" i="4"/>
  <c r="I1009" i="4"/>
  <c r="G1008" i="4"/>
  <c r="G1002" i="4"/>
  <c r="I997" i="4"/>
  <c r="G996" i="4"/>
  <c r="G990" i="4"/>
  <c r="I985" i="4"/>
  <c r="J985" i="4" s="1"/>
  <c r="G984" i="4"/>
  <c r="H984" i="4" s="1"/>
  <c r="I979" i="4"/>
  <c r="J979" i="4" s="1"/>
  <c r="G978" i="4"/>
  <c r="H978" i="4" s="1"/>
  <c r="G972" i="4"/>
  <c r="H972" i="4" s="1"/>
  <c r="I967" i="4"/>
  <c r="G966" i="4"/>
  <c r="G960" i="4"/>
  <c r="G947" i="4"/>
  <c r="G875" i="4"/>
  <c r="H880" i="4"/>
  <c r="G784" i="4"/>
  <c r="H784" i="4" s="1"/>
  <c r="I1022" i="4"/>
  <c r="I1016" i="4"/>
  <c r="K1011" i="4"/>
  <c r="I1010" i="4"/>
  <c r="J1010" i="4" s="1"/>
  <c r="K1010" i="4" s="1"/>
  <c r="I1004" i="4"/>
  <c r="J1004" i="4" s="1"/>
  <c r="I998" i="4"/>
  <c r="I992" i="4"/>
  <c r="I986" i="4"/>
  <c r="I980" i="4"/>
  <c r="I974" i="4"/>
  <c r="J974" i="4" s="1"/>
  <c r="K974" i="4" s="1"/>
  <c r="L974" i="4" s="1"/>
  <c r="I968" i="4"/>
  <c r="J968" i="4" s="1"/>
  <c r="I962" i="4"/>
  <c r="H956" i="4"/>
  <c r="I956" i="4" s="1"/>
  <c r="I952" i="4"/>
  <c r="H945" i="4"/>
  <c r="G943" i="4"/>
  <c r="H943" i="4" s="1"/>
  <c r="H879" i="4"/>
  <c r="I879" i="4" s="1"/>
  <c r="J879" i="4" s="1"/>
  <c r="G825" i="4"/>
  <c r="H938" i="4"/>
  <c r="H932" i="4"/>
  <c r="I932" i="4" s="1"/>
  <c r="H926" i="4"/>
  <c r="H920" i="4"/>
  <c r="I920" i="4" s="1"/>
  <c r="H914" i="4"/>
  <c r="H908" i="4"/>
  <c r="I908" i="4" s="1"/>
  <c r="H902" i="4"/>
  <c r="H896" i="4"/>
  <c r="I896" i="4" s="1"/>
  <c r="H890" i="4"/>
  <c r="H878" i="4"/>
  <c r="I878" i="4" s="1"/>
  <c r="J878" i="4" s="1"/>
  <c r="I1018" i="4"/>
  <c r="I1000" i="4"/>
  <c r="I982" i="4"/>
  <c r="I976" i="4"/>
  <c r="J976" i="4" s="1"/>
  <c r="I964" i="4"/>
  <c r="J964" i="4" s="1"/>
  <c r="G872" i="4"/>
  <c r="H949" i="4"/>
  <c r="G946" i="4"/>
  <c r="I942" i="4"/>
  <c r="G856" i="4"/>
  <c r="J944" i="4"/>
  <c r="H884" i="4"/>
  <c r="I884" i="4" s="1"/>
  <c r="G868" i="4"/>
  <c r="G838" i="4"/>
  <c r="H838" i="4" s="1"/>
  <c r="G807" i="4"/>
  <c r="G768" i="4"/>
  <c r="H768" i="4" s="1"/>
  <c r="G937" i="4"/>
  <c r="G931" i="4"/>
  <c r="G925" i="4"/>
  <c r="H925" i="4" s="1"/>
  <c r="G919" i="4"/>
  <c r="G913" i="4"/>
  <c r="G907" i="4"/>
  <c r="G901" i="4"/>
  <c r="G895" i="4"/>
  <c r="G889" i="4"/>
  <c r="H889" i="4" s="1"/>
  <c r="G837" i="4"/>
  <c r="I829" i="4"/>
  <c r="J829" i="4" s="1"/>
  <c r="G796" i="4"/>
  <c r="H796" i="4" s="1"/>
  <c r="G867" i="4"/>
  <c r="G826" i="4"/>
  <c r="G795" i="4"/>
  <c r="H795" i="4" s="1"/>
  <c r="H776" i="4"/>
  <c r="G750" i="4"/>
  <c r="G738" i="4"/>
  <c r="H738" i="4" s="1"/>
  <c r="G726" i="4"/>
  <c r="H726" i="4" s="1"/>
  <c r="I726" i="4" s="1"/>
  <c r="G714" i="4"/>
  <c r="H714" i="4" s="1"/>
  <c r="I714" i="4" s="1"/>
  <c r="G702" i="4"/>
  <c r="H702" i="4" s="1"/>
  <c r="G690" i="4"/>
  <c r="H690" i="4" s="1"/>
  <c r="I881" i="4"/>
  <c r="G866" i="4"/>
  <c r="G855" i="4"/>
  <c r="I847" i="4"/>
  <c r="J847" i="4" s="1"/>
  <c r="K847" i="4" s="1"/>
  <c r="G814" i="4"/>
  <c r="H814" i="4" s="1"/>
  <c r="G783" i="4"/>
  <c r="H783" i="4" s="1"/>
  <c r="I783" i="4" s="1"/>
  <c r="G939" i="4"/>
  <c r="G933" i="4"/>
  <c r="H933" i="4" s="1"/>
  <c r="G927" i="4"/>
  <c r="H927" i="4" s="1"/>
  <c r="G921" i="4"/>
  <c r="G915" i="4"/>
  <c r="H915" i="4" s="1"/>
  <c r="G909" i="4"/>
  <c r="G903" i="4"/>
  <c r="G897" i="4"/>
  <c r="H897" i="4" s="1"/>
  <c r="G891" i="4"/>
  <c r="H891" i="4" s="1"/>
  <c r="G844" i="4"/>
  <c r="H844" i="4" s="1"/>
  <c r="G813" i="4"/>
  <c r="H813" i="4" s="1"/>
  <c r="I882" i="4"/>
  <c r="I873" i="4"/>
  <c r="G843" i="4"/>
  <c r="G802" i="4"/>
  <c r="H802" i="4" s="1"/>
  <c r="I941" i="4"/>
  <c r="G940" i="4"/>
  <c r="G934" i="4"/>
  <c r="I929" i="4"/>
  <c r="G928" i="4"/>
  <c r="I923" i="4"/>
  <c r="G922" i="4"/>
  <c r="I917" i="4"/>
  <c r="G916" i="4"/>
  <c r="K912" i="4"/>
  <c r="I911" i="4"/>
  <c r="G910" i="4"/>
  <c r="G904" i="4"/>
  <c r="G898" i="4"/>
  <c r="K894" i="4"/>
  <c r="L894" i="4" s="1"/>
  <c r="G892" i="4"/>
  <c r="G886" i="4"/>
  <c r="H877" i="4"/>
  <c r="G832" i="4"/>
  <c r="H832" i="4" s="1"/>
  <c r="I832" i="4" s="1"/>
  <c r="G801" i="4"/>
  <c r="H801" i="4" s="1"/>
  <c r="H779" i="4"/>
  <c r="I779" i="4" s="1"/>
  <c r="I869" i="4"/>
  <c r="G862" i="4"/>
  <c r="H862" i="4" s="1"/>
  <c r="G831" i="4"/>
  <c r="H831" i="4" s="1"/>
  <c r="G790" i="4"/>
  <c r="H790" i="4" s="1"/>
  <c r="I874" i="4"/>
  <c r="G861" i="4"/>
  <c r="H861" i="4" s="1"/>
  <c r="G820" i="4"/>
  <c r="H820" i="4" s="1"/>
  <c r="G789" i="4"/>
  <c r="G850" i="4"/>
  <c r="G819" i="4"/>
  <c r="I734" i="4"/>
  <c r="J734" i="4" s="1"/>
  <c r="H883" i="4"/>
  <c r="G849" i="4"/>
  <c r="H849" i="4" s="1"/>
  <c r="G808" i="4"/>
  <c r="H808" i="4" s="1"/>
  <c r="G773" i="4"/>
  <c r="I857" i="4"/>
  <c r="I851" i="4"/>
  <c r="J851" i="4" s="1"/>
  <c r="I845" i="4"/>
  <c r="J845" i="4" s="1"/>
  <c r="I839" i="4"/>
  <c r="I833" i="4"/>
  <c r="I827" i="4"/>
  <c r="J827" i="4" s="1"/>
  <c r="I821" i="4"/>
  <c r="J821" i="4" s="1"/>
  <c r="I815" i="4"/>
  <c r="I803" i="4"/>
  <c r="I791" i="4"/>
  <c r="J791" i="4" s="1"/>
  <c r="I785" i="4"/>
  <c r="G762" i="4"/>
  <c r="G761" i="4"/>
  <c r="G749" i="4"/>
  <c r="G737" i="4"/>
  <c r="H737" i="4" s="1"/>
  <c r="G725" i="4"/>
  <c r="H725" i="4" s="1"/>
  <c r="G713" i="4"/>
  <c r="H713" i="4" s="1"/>
  <c r="I713" i="4" s="1"/>
  <c r="G701" i="4"/>
  <c r="H701" i="4" s="1"/>
  <c r="G689" i="4"/>
  <c r="H689" i="4" s="1"/>
  <c r="H772" i="4"/>
  <c r="I717" i="4"/>
  <c r="I705" i="4"/>
  <c r="I693" i="4"/>
  <c r="I681" i="4"/>
  <c r="J681" i="4" s="1"/>
  <c r="K681" i="4" s="1"/>
  <c r="I677" i="4"/>
  <c r="I871" i="4"/>
  <c r="J871" i="4" s="1"/>
  <c r="I859" i="4"/>
  <c r="I853" i="4"/>
  <c r="I823" i="4"/>
  <c r="I817" i="4"/>
  <c r="J817" i="4" s="1"/>
  <c r="I805" i="4"/>
  <c r="I799" i="4"/>
  <c r="J799" i="4" s="1"/>
  <c r="I793" i="4"/>
  <c r="J793" i="4" s="1"/>
  <c r="I787" i="4"/>
  <c r="G767" i="4"/>
  <c r="H767" i="4" s="1"/>
  <c r="I774" i="4"/>
  <c r="H777" i="4"/>
  <c r="I777" i="4" s="1"/>
  <c r="H766" i="4"/>
  <c r="H860" i="4"/>
  <c r="I860" i="4" s="1"/>
  <c r="H854" i="4"/>
  <c r="H848" i="4"/>
  <c r="H842" i="4"/>
  <c r="I842" i="4" s="1"/>
  <c r="H836" i="4"/>
  <c r="I836" i="4" s="1"/>
  <c r="J836" i="4" s="1"/>
  <c r="H830" i="4"/>
  <c r="I830" i="4" s="1"/>
  <c r="H824" i="4"/>
  <c r="I824" i="4" s="1"/>
  <c r="H818" i="4"/>
  <c r="H812" i="4"/>
  <c r="H806" i="4"/>
  <c r="H800" i="4"/>
  <c r="H794" i="4"/>
  <c r="I794" i="4" s="1"/>
  <c r="H788" i="4"/>
  <c r="I788" i="4" s="1"/>
  <c r="H782" i="4"/>
  <c r="I775" i="4"/>
  <c r="G756" i="4"/>
  <c r="H756" i="4" s="1"/>
  <c r="G744" i="4"/>
  <c r="H744" i="4" s="1"/>
  <c r="G732" i="4"/>
  <c r="H732" i="4" s="1"/>
  <c r="I732" i="4" s="1"/>
  <c r="I728" i="4"/>
  <c r="G720" i="4"/>
  <c r="G708" i="4"/>
  <c r="H708" i="4" s="1"/>
  <c r="G696" i="4"/>
  <c r="H696" i="4" s="1"/>
  <c r="G684" i="4"/>
  <c r="H778" i="4"/>
  <c r="I769" i="4"/>
  <c r="I759" i="4"/>
  <c r="J759" i="4" s="1"/>
  <c r="G755" i="4"/>
  <c r="I747" i="4"/>
  <c r="J747" i="4" s="1"/>
  <c r="G743" i="4"/>
  <c r="G731" i="4"/>
  <c r="I723" i="4"/>
  <c r="J723" i="4" s="1"/>
  <c r="K723" i="4" s="1"/>
  <c r="G719" i="4"/>
  <c r="H719" i="4" s="1"/>
  <c r="G707" i="4"/>
  <c r="H707" i="4" s="1"/>
  <c r="I699" i="4"/>
  <c r="J699" i="4" s="1"/>
  <c r="G695" i="4"/>
  <c r="G683" i="4"/>
  <c r="I711" i="4"/>
  <c r="J711" i="4" s="1"/>
  <c r="I687" i="4"/>
  <c r="J687" i="4" s="1"/>
  <c r="J649" i="4"/>
  <c r="J631" i="4"/>
  <c r="K631" i="4" s="1"/>
  <c r="I763" i="4"/>
  <c r="J763" i="4" s="1"/>
  <c r="I757" i="4"/>
  <c r="J757" i="4" s="1"/>
  <c r="I751" i="4"/>
  <c r="I745" i="4"/>
  <c r="I739" i="4"/>
  <c r="K734" i="4"/>
  <c r="I733" i="4"/>
  <c r="J733" i="4" s="1"/>
  <c r="I727" i="4"/>
  <c r="J727" i="4" s="1"/>
  <c r="I715" i="4"/>
  <c r="I709" i="4"/>
  <c r="J709" i="4" s="1"/>
  <c r="K709" i="4" s="1"/>
  <c r="I697" i="4"/>
  <c r="J697" i="4" s="1"/>
  <c r="I691" i="4"/>
  <c r="J691" i="4" s="1"/>
  <c r="I685" i="4"/>
  <c r="J685" i="4" s="1"/>
  <c r="H671" i="4"/>
  <c r="H653" i="4"/>
  <c r="I653" i="4" s="1"/>
  <c r="I621" i="4"/>
  <c r="I603" i="4"/>
  <c r="I716" i="4"/>
  <c r="I710" i="4"/>
  <c r="J710" i="4" s="1"/>
  <c r="J643" i="4"/>
  <c r="J625" i="4"/>
  <c r="K625" i="4" s="1"/>
  <c r="J607" i="4"/>
  <c r="J589" i="4"/>
  <c r="K589" i="4" s="1"/>
  <c r="G572" i="4"/>
  <c r="H572" i="4" s="1"/>
  <c r="H770" i="4"/>
  <c r="H764" i="4"/>
  <c r="H758" i="4"/>
  <c r="H752" i="4"/>
  <c r="H746" i="4"/>
  <c r="H740" i="4"/>
  <c r="H698" i="4"/>
  <c r="J693" i="4"/>
  <c r="H692" i="4"/>
  <c r="H686" i="4"/>
  <c r="H680" i="4"/>
  <c r="J677" i="4"/>
  <c r="H659" i="4"/>
  <c r="I659" i="4" s="1"/>
  <c r="I597" i="4"/>
  <c r="J597" i="4" s="1"/>
  <c r="H583" i="4"/>
  <c r="I760" i="4"/>
  <c r="I754" i="4"/>
  <c r="I748" i="4"/>
  <c r="I742" i="4"/>
  <c r="I736" i="4"/>
  <c r="I730" i="4"/>
  <c r="I724" i="4"/>
  <c r="I718" i="4"/>
  <c r="I712" i="4"/>
  <c r="I706" i="4"/>
  <c r="I700" i="4"/>
  <c r="I694" i="4"/>
  <c r="I688" i="4"/>
  <c r="J688" i="4" s="1"/>
  <c r="I682" i="4"/>
  <c r="J637" i="4"/>
  <c r="J619" i="4"/>
  <c r="H676" i="4"/>
  <c r="I650" i="4"/>
  <c r="G489" i="4"/>
  <c r="CA252" i="1" s="1"/>
  <c r="H665" i="4"/>
  <c r="I665" i="4" s="1"/>
  <c r="I627" i="4"/>
  <c r="I609" i="4"/>
  <c r="J609" i="4" s="1"/>
  <c r="G678" i="4"/>
  <c r="H675" i="4"/>
  <c r="I675" i="4" s="1"/>
  <c r="J675" i="4" s="1"/>
  <c r="J661" i="4"/>
  <c r="H670" i="4"/>
  <c r="H664" i="4"/>
  <c r="H658" i="4"/>
  <c r="H652" i="4"/>
  <c r="H646" i="4"/>
  <c r="I646" i="4" s="1"/>
  <c r="H640" i="4"/>
  <c r="I640" i="4" s="1"/>
  <c r="H634" i="4"/>
  <c r="I634" i="4" s="1"/>
  <c r="H628" i="4"/>
  <c r="I628" i="4" s="1"/>
  <c r="J628" i="4" s="1"/>
  <c r="H622" i="4"/>
  <c r="I622" i="4" s="1"/>
  <c r="H616" i="4"/>
  <c r="I616" i="4" s="1"/>
  <c r="H610" i="4"/>
  <c r="I610" i="4" s="1"/>
  <c r="H604" i="4"/>
  <c r="I604" i="4" s="1"/>
  <c r="H598" i="4"/>
  <c r="I598" i="4" s="1"/>
  <c r="H592" i="4"/>
  <c r="I592" i="4" s="1"/>
  <c r="H586" i="4"/>
  <c r="H577" i="4"/>
  <c r="I577" i="4" s="1"/>
  <c r="H566" i="4"/>
  <c r="I566" i="4" s="1"/>
  <c r="K551" i="4"/>
  <c r="L551" i="4" s="1"/>
  <c r="M551" i="4" s="1"/>
  <c r="H635" i="4"/>
  <c r="H629" i="4"/>
  <c r="H623" i="4"/>
  <c r="H617" i="4"/>
  <c r="H611" i="4"/>
  <c r="H605" i="4"/>
  <c r="H599" i="4"/>
  <c r="H587" i="4"/>
  <c r="G579" i="4"/>
  <c r="CA307" i="1" s="1"/>
  <c r="H571" i="4"/>
  <c r="I571" i="4" s="1"/>
  <c r="I534" i="4"/>
  <c r="J534" i="4" s="1"/>
  <c r="K534" i="4" s="1"/>
  <c r="G525" i="4"/>
  <c r="CA288" i="1" s="1"/>
  <c r="H518" i="4"/>
  <c r="I518" i="4" s="1"/>
  <c r="H500" i="4"/>
  <c r="I500" i="4" s="1"/>
  <c r="I540" i="4"/>
  <c r="G531" i="4"/>
  <c r="CA294" i="1" s="1"/>
  <c r="G672" i="4"/>
  <c r="G666" i="4"/>
  <c r="G660" i="4"/>
  <c r="G654" i="4"/>
  <c r="G648" i="4"/>
  <c r="CA342" i="1" s="1"/>
  <c r="G642" i="4"/>
  <c r="CA336" i="1" s="1"/>
  <c r="G636" i="4"/>
  <c r="G630" i="4"/>
  <c r="G624" i="4"/>
  <c r="CA330" i="1" s="1"/>
  <c r="G618" i="4"/>
  <c r="G612" i="4"/>
  <c r="CA323" i="1" s="1"/>
  <c r="G606" i="4"/>
  <c r="G600" i="4"/>
  <c r="G594" i="4"/>
  <c r="CA320" i="1" s="1"/>
  <c r="G588" i="4"/>
  <c r="CA315" i="1" s="1"/>
  <c r="I546" i="4"/>
  <c r="J546" i="4" s="1"/>
  <c r="G537" i="4"/>
  <c r="CA300" i="1" s="1"/>
  <c r="H524" i="4"/>
  <c r="I524" i="4" s="1"/>
  <c r="H506" i="4"/>
  <c r="I506" i="4" s="1"/>
  <c r="I552" i="4"/>
  <c r="J552" i="4" s="1"/>
  <c r="G543" i="4"/>
  <c r="H530" i="4"/>
  <c r="I530" i="4" s="1"/>
  <c r="J530" i="4" s="1"/>
  <c r="K530" i="4" s="1"/>
  <c r="L530" i="4" s="1"/>
  <c r="H384" i="4"/>
  <c r="I674" i="4"/>
  <c r="J674" i="4" s="1"/>
  <c r="I638" i="4"/>
  <c r="I632" i="4"/>
  <c r="I626" i="4"/>
  <c r="I608" i="4"/>
  <c r="I596" i="4"/>
  <c r="I585" i="4"/>
  <c r="J585" i="4" s="1"/>
  <c r="I558" i="4"/>
  <c r="J558" i="4" s="1"/>
  <c r="K558" i="4" s="1"/>
  <c r="G549" i="4"/>
  <c r="H536" i="4"/>
  <c r="I536" i="4" s="1"/>
  <c r="J627" i="4"/>
  <c r="J621" i="4"/>
  <c r="J603" i="4"/>
  <c r="I564" i="4"/>
  <c r="G555" i="4"/>
  <c r="H542" i="4"/>
  <c r="I669" i="4"/>
  <c r="I663" i="4"/>
  <c r="I657" i="4"/>
  <c r="I651" i="4"/>
  <c r="I570" i="4"/>
  <c r="J570" i="4" s="1"/>
  <c r="G561" i="4"/>
  <c r="H561" i="4" s="1"/>
  <c r="H548" i="4"/>
  <c r="G483" i="4"/>
  <c r="J634" i="4"/>
  <c r="J616" i="4"/>
  <c r="K616" i="4" s="1"/>
  <c r="J610" i="4"/>
  <c r="J592" i="4"/>
  <c r="G580" i="4"/>
  <c r="CA308" i="1" s="1"/>
  <c r="G573" i="4"/>
  <c r="G567" i="4"/>
  <c r="H554" i="4"/>
  <c r="H512" i="4"/>
  <c r="H560" i="4"/>
  <c r="I560" i="4" s="1"/>
  <c r="G477" i="4"/>
  <c r="I451" i="4"/>
  <c r="H419" i="4"/>
  <c r="I419" i="4" s="1"/>
  <c r="G519" i="4"/>
  <c r="CA282" i="1" s="1"/>
  <c r="G513" i="4"/>
  <c r="CA276" i="1" s="1"/>
  <c r="G507" i="4"/>
  <c r="CA270" i="1" s="1"/>
  <c r="G501" i="4"/>
  <c r="CA264" i="1" s="1"/>
  <c r="H497" i="4"/>
  <c r="I493" i="4"/>
  <c r="J493" i="4" s="1"/>
  <c r="I469" i="4"/>
  <c r="J469" i="4" s="1"/>
  <c r="G423" i="4"/>
  <c r="H495" i="4"/>
  <c r="I495" i="4" s="1"/>
  <c r="J495" i="4" s="1"/>
  <c r="G429" i="4"/>
  <c r="G574" i="4"/>
  <c r="G568" i="4"/>
  <c r="G562" i="4"/>
  <c r="G556" i="4"/>
  <c r="G550" i="4"/>
  <c r="G544" i="4"/>
  <c r="G538" i="4"/>
  <c r="CA301" i="1" s="1"/>
  <c r="G532" i="4"/>
  <c r="CA295" i="1" s="1"/>
  <c r="G526" i="4"/>
  <c r="CA289" i="1" s="1"/>
  <c r="G520" i="4"/>
  <c r="CA283" i="1" s="1"/>
  <c r="G514" i="4"/>
  <c r="CA277" i="1" s="1"/>
  <c r="G508" i="4"/>
  <c r="G502" i="4"/>
  <c r="I481" i="4"/>
  <c r="J481" i="4" s="1"/>
  <c r="G435" i="4"/>
  <c r="G441" i="4"/>
  <c r="CA240" i="1" s="1"/>
  <c r="H280" i="4"/>
  <c r="G447" i="4"/>
  <c r="CA246" i="1" s="1"/>
  <c r="G453" i="4"/>
  <c r="H453" i="4" s="1"/>
  <c r="I427" i="4"/>
  <c r="J427" i="4" s="1"/>
  <c r="I565" i="4"/>
  <c r="I559" i="4"/>
  <c r="J559" i="4" s="1"/>
  <c r="I553" i="4"/>
  <c r="I547" i="4"/>
  <c r="H499" i="4"/>
  <c r="G459" i="4"/>
  <c r="H366" i="4"/>
  <c r="G465" i="4"/>
  <c r="G496" i="4"/>
  <c r="CA259" i="1" s="1"/>
  <c r="G471" i="4"/>
  <c r="H471" i="4" s="1"/>
  <c r="G291" i="4"/>
  <c r="G490" i="4"/>
  <c r="CA253" i="1" s="1"/>
  <c r="G484" i="4"/>
  <c r="G478" i="4"/>
  <c r="G472" i="4"/>
  <c r="G466" i="4"/>
  <c r="G460" i="4"/>
  <c r="G454" i="4"/>
  <c r="G448" i="4"/>
  <c r="CA247" i="1" s="1"/>
  <c r="G442" i="4"/>
  <c r="CA241" i="1" s="1"/>
  <c r="G436" i="4"/>
  <c r="CA235" i="1" s="1"/>
  <c r="G430" i="4"/>
  <c r="CA229" i="1" s="1"/>
  <c r="G424" i="4"/>
  <c r="CA227" i="1" s="1"/>
  <c r="H416" i="4"/>
  <c r="G413" i="4"/>
  <c r="H413" i="4" s="1"/>
  <c r="H393" i="4"/>
  <c r="H375" i="4"/>
  <c r="I375" i="4" s="1"/>
  <c r="H357" i="4"/>
  <c r="G491" i="4"/>
  <c r="CA254" i="1" s="1"/>
  <c r="G485" i="4"/>
  <c r="G479" i="4"/>
  <c r="G473" i="4"/>
  <c r="G467" i="4"/>
  <c r="G461" i="4"/>
  <c r="G455" i="4"/>
  <c r="G449" i="4"/>
  <c r="CA248" i="1" s="1"/>
  <c r="G443" i="4"/>
  <c r="CA242" i="1" s="1"/>
  <c r="G437" i="4"/>
  <c r="CA236" i="1" s="1"/>
  <c r="G431" i="4"/>
  <c r="CA230" i="1" s="1"/>
  <c r="G425" i="4"/>
  <c r="CA228" i="1" s="1"/>
  <c r="J475" i="4"/>
  <c r="K475" i="4" s="1"/>
  <c r="J463" i="4"/>
  <c r="J451" i="4"/>
  <c r="K451" i="4" s="1"/>
  <c r="H421" i="4"/>
  <c r="I421" i="4" s="1"/>
  <c r="J412" i="4"/>
  <c r="H396" i="4"/>
  <c r="H378" i="4"/>
  <c r="G492" i="4"/>
  <c r="CA255" i="1" s="1"/>
  <c r="G486" i="4"/>
  <c r="CA249" i="1" s="1"/>
  <c r="G480" i="4"/>
  <c r="G474" i="4"/>
  <c r="G468" i="4"/>
  <c r="G462" i="4"/>
  <c r="G456" i="4"/>
  <c r="G450" i="4"/>
  <c r="H450" i="4" s="1"/>
  <c r="I450" i="4" s="1"/>
  <c r="G444" i="4"/>
  <c r="CA243" i="1" s="1"/>
  <c r="G438" i="4"/>
  <c r="CA237" i="1" s="1"/>
  <c r="G432" i="4"/>
  <c r="CA231" i="1" s="1"/>
  <c r="G426" i="4"/>
  <c r="H417" i="4"/>
  <c r="H405" i="4"/>
  <c r="H387" i="4"/>
  <c r="I387" i="4" s="1"/>
  <c r="H369" i="4"/>
  <c r="H360" i="4"/>
  <c r="H368" i="4"/>
  <c r="I368" i="4" s="1"/>
  <c r="G333" i="4"/>
  <c r="CA175" i="1" s="1"/>
  <c r="I414" i="4"/>
  <c r="H351" i="4"/>
  <c r="I351" i="4" s="1"/>
  <c r="H494" i="4"/>
  <c r="H488" i="4"/>
  <c r="H482" i="4"/>
  <c r="I482" i="4" s="1"/>
  <c r="H476" i="4"/>
  <c r="H470" i="4"/>
  <c r="I470" i="4" s="1"/>
  <c r="H464" i="4"/>
  <c r="H458" i="4"/>
  <c r="H452" i="4"/>
  <c r="H446" i="4"/>
  <c r="I446" i="4" s="1"/>
  <c r="H428" i="4"/>
  <c r="H418" i="4"/>
  <c r="H411" i="4"/>
  <c r="I411" i="4" s="1"/>
  <c r="J411" i="4" s="1"/>
  <c r="I408" i="4"/>
  <c r="J408" i="4" s="1"/>
  <c r="H390" i="4"/>
  <c r="H372" i="4"/>
  <c r="I372" i="4" s="1"/>
  <c r="G321" i="4"/>
  <c r="CA163" i="1" s="1"/>
  <c r="H399" i="4"/>
  <c r="I399" i="4" s="1"/>
  <c r="H381" i="4"/>
  <c r="H363" i="4"/>
  <c r="H342" i="4"/>
  <c r="G415" i="4"/>
  <c r="H354" i="4"/>
  <c r="I354" i="4" s="1"/>
  <c r="J354" i="4" s="1"/>
  <c r="J382" i="4"/>
  <c r="J370" i="4"/>
  <c r="I322" i="4"/>
  <c r="J322" i="4" s="1"/>
  <c r="G279" i="4"/>
  <c r="H279" i="4" s="1"/>
  <c r="I268" i="4"/>
  <c r="I224" i="4"/>
  <c r="G191" i="4"/>
  <c r="CA119" i="1" s="1"/>
  <c r="I338" i="4"/>
  <c r="J338" i="4" s="1"/>
  <c r="G309" i="4"/>
  <c r="I298" i="4"/>
  <c r="J298" i="4" s="1"/>
  <c r="G407" i="4"/>
  <c r="G401" i="4"/>
  <c r="G395" i="4"/>
  <c r="G389" i="4"/>
  <c r="G383" i="4"/>
  <c r="CA207" i="1" s="1"/>
  <c r="G377" i="4"/>
  <c r="G371" i="4"/>
  <c r="G365" i="4"/>
  <c r="H365" i="4" s="1"/>
  <c r="G359" i="4"/>
  <c r="G353" i="4"/>
  <c r="CA195" i="1" s="1"/>
  <c r="G347" i="4"/>
  <c r="H343" i="4"/>
  <c r="G267" i="4"/>
  <c r="CA148" i="1" s="1"/>
  <c r="G250" i="4"/>
  <c r="CA131" i="1" s="1"/>
  <c r="G297" i="4"/>
  <c r="I286" i="4"/>
  <c r="J286" i="4" s="1"/>
  <c r="I361" i="4"/>
  <c r="I355" i="4"/>
  <c r="H344" i="4"/>
  <c r="G327" i="4"/>
  <c r="CA169" i="1" s="1"/>
  <c r="H409" i="4"/>
  <c r="H403" i="4"/>
  <c r="H397" i="4"/>
  <c r="H391" i="4"/>
  <c r="H379" i="4"/>
  <c r="I379" i="4" s="1"/>
  <c r="H373" i="4"/>
  <c r="H367" i="4"/>
  <c r="G337" i="4"/>
  <c r="G285" i="4"/>
  <c r="H285" i="4" s="1"/>
  <c r="I274" i="4"/>
  <c r="J274" i="4" s="1"/>
  <c r="G315" i="4"/>
  <c r="H315" i="4" s="1"/>
  <c r="I304" i="4"/>
  <c r="G261" i="4"/>
  <c r="CA142" i="1" s="1"/>
  <c r="H410" i="4"/>
  <c r="H404" i="4"/>
  <c r="H398" i="4"/>
  <c r="H392" i="4"/>
  <c r="I392" i="4" s="1"/>
  <c r="H380" i="4"/>
  <c r="H374" i="4"/>
  <c r="H362" i="4"/>
  <c r="H356" i="4"/>
  <c r="I356" i="4" s="1"/>
  <c r="H350" i="4"/>
  <c r="I350" i="4" s="1"/>
  <c r="J350" i="4" s="1"/>
  <c r="H345" i="4"/>
  <c r="G339" i="4"/>
  <c r="G273" i="4"/>
  <c r="H273" i="4" s="1"/>
  <c r="G220" i="4"/>
  <c r="H220" i="4" s="1"/>
  <c r="I220" i="4" s="1"/>
  <c r="G303" i="4"/>
  <c r="I292" i="4"/>
  <c r="J292" i="4" s="1"/>
  <c r="J263" i="4"/>
  <c r="K263" i="4" s="1"/>
  <c r="I212" i="4"/>
  <c r="G208" i="4"/>
  <c r="H208" i="4" s="1"/>
  <c r="I187" i="4"/>
  <c r="H335" i="4"/>
  <c r="I335" i="4" s="1"/>
  <c r="H329" i="4"/>
  <c r="H323" i="4"/>
  <c r="H317" i="4"/>
  <c r="H311" i="4"/>
  <c r="H305" i="4"/>
  <c r="H299" i="4"/>
  <c r="H293" i="4"/>
  <c r="H287" i="4"/>
  <c r="H281" i="4"/>
  <c r="H275" i="4"/>
  <c r="H269" i="4"/>
  <c r="I233" i="4"/>
  <c r="I194" i="4"/>
  <c r="J194" i="4" s="1"/>
  <c r="K194" i="4" s="1"/>
  <c r="G133" i="4"/>
  <c r="G103" i="4"/>
  <c r="H103" i="4" s="1"/>
  <c r="I236" i="4"/>
  <c r="J236" i="4" s="1"/>
  <c r="K236" i="4" s="1"/>
  <c r="G232" i="4"/>
  <c r="H232" i="4" s="1"/>
  <c r="I232" i="4" s="1"/>
  <c r="G151" i="4"/>
  <c r="CA82" i="1" s="1"/>
  <c r="H132" i="4"/>
  <c r="I132" i="4" s="1"/>
  <c r="J132" i="4" s="1"/>
  <c r="H336" i="4"/>
  <c r="H330" i="4"/>
  <c r="H324" i="4"/>
  <c r="H318" i="4"/>
  <c r="H312" i="4"/>
  <c r="H306" i="4"/>
  <c r="H300" i="4"/>
  <c r="H294" i="4"/>
  <c r="H288" i="4"/>
  <c r="H282" i="4"/>
  <c r="H276" i="4"/>
  <c r="H270" i="4"/>
  <c r="H264" i="4"/>
  <c r="I206" i="4"/>
  <c r="J206" i="4" s="1"/>
  <c r="K206" i="4" s="1"/>
  <c r="G202" i="4"/>
  <c r="H202" i="4" s="1"/>
  <c r="I202" i="4" s="1"/>
  <c r="H116" i="4"/>
  <c r="I116" i="4" s="1"/>
  <c r="G244" i="4"/>
  <c r="CA127" i="1" s="1"/>
  <c r="I215" i="4"/>
  <c r="H189" i="4"/>
  <c r="I189" i="4" s="1"/>
  <c r="H184" i="4"/>
  <c r="I184" i="4" s="1"/>
  <c r="J184" i="4" s="1"/>
  <c r="K184" i="4" s="1"/>
  <c r="H331" i="4"/>
  <c r="I331" i="4" s="1"/>
  <c r="H325" i="4"/>
  <c r="I325" i="4" s="1"/>
  <c r="H319" i="4"/>
  <c r="H313" i="4"/>
  <c r="J302" i="4"/>
  <c r="H301" i="4"/>
  <c r="H295" i="4"/>
  <c r="H289" i="4"/>
  <c r="H283" i="4"/>
  <c r="H277" i="4"/>
  <c r="J272" i="4"/>
  <c r="K272" i="4" s="1"/>
  <c r="H271" i="4"/>
  <c r="H265" i="4"/>
  <c r="I265" i="4" s="1"/>
  <c r="H262" i="4"/>
  <c r="G256" i="4"/>
  <c r="CA137" i="1" s="1"/>
  <c r="I218" i="4"/>
  <c r="J218" i="4" s="1"/>
  <c r="G214" i="4"/>
  <c r="I227" i="4"/>
  <c r="I230" i="4"/>
  <c r="J230" i="4" s="1"/>
  <c r="K230" i="4" s="1"/>
  <c r="L230" i="4" s="1"/>
  <c r="G226" i="4"/>
  <c r="I197" i="4"/>
  <c r="J197" i="4" s="1"/>
  <c r="K197" i="4" s="1"/>
  <c r="L197" i="4" s="1"/>
  <c r="G175" i="4"/>
  <c r="H99" i="4"/>
  <c r="I200" i="4"/>
  <c r="J200" i="4" s="1"/>
  <c r="G196" i="4"/>
  <c r="H196" i="4" s="1"/>
  <c r="G238" i="4"/>
  <c r="I209" i="4"/>
  <c r="J209" i="4" s="1"/>
  <c r="K209" i="4" s="1"/>
  <c r="H174" i="4"/>
  <c r="I174" i="4" s="1"/>
  <c r="H171" i="4"/>
  <c r="I171" i="4" s="1"/>
  <c r="H150" i="4"/>
  <c r="I150" i="4" s="1"/>
  <c r="H147" i="4"/>
  <c r="I147" i="4" s="1"/>
  <c r="H115" i="4"/>
  <c r="I115" i="4" s="1"/>
  <c r="H111" i="4"/>
  <c r="I111" i="4" s="1"/>
  <c r="I102" i="4"/>
  <c r="J102" i="4" s="1"/>
  <c r="I94" i="4"/>
  <c r="G258" i="4"/>
  <c r="G252" i="4"/>
  <c r="G246" i="4"/>
  <c r="G240" i="4"/>
  <c r="G234" i="4"/>
  <c r="G228" i="4"/>
  <c r="G222" i="4"/>
  <c r="I217" i="4"/>
  <c r="G216" i="4"/>
  <c r="I211" i="4"/>
  <c r="J211" i="4" s="1"/>
  <c r="G210" i="4"/>
  <c r="I205" i="4"/>
  <c r="G204" i="4"/>
  <c r="I199" i="4"/>
  <c r="G198" i="4"/>
  <c r="G192" i="4"/>
  <c r="H188" i="4"/>
  <c r="H181" i="4"/>
  <c r="I181" i="4" s="1"/>
  <c r="H167" i="4"/>
  <c r="I167" i="4" s="1"/>
  <c r="H157" i="4"/>
  <c r="I157" i="4" s="1"/>
  <c r="J157" i="4" s="1"/>
  <c r="J140" i="4"/>
  <c r="I110" i="4"/>
  <c r="J110" i="4" s="1"/>
  <c r="J98" i="4"/>
  <c r="K98" i="4" s="1"/>
  <c r="L98" i="4" s="1"/>
  <c r="M98" i="4" s="1"/>
  <c r="H253" i="4"/>
  <c r="H247" i="4"/>
  <c r="H241" i="4"/>
  <c r="H235" i="4"/>
  <c r="I235" i="4" s="1"/>
  <c r="H229" i="4"/>
  <c r="I229" i="4" s="1"/>
  <c r="H223" i="4"/>
  <c r="H127" i="4"/>
  <c r="I127" i="4" s="1"/>
  <c r="H123" i="4"/>
  <c r="I123" i="4" s="1"/>
  <c r="I114" i="4"/>
  <c r="I106" i="4"/>
  <c r="H180" i="4"/>
  <c r="I180" i="4" s="1"/>
  <c r="H177" i="4"/>
  <c r="I177" i="4" s="1"/>
  <c r="H156" i="4"/>
  <c r="H153" i="4"/>
  <c r="I153" i="4" s="1"/>
  <c r="H97" i="4"/>
  <c r="I97" i="4" s="1"/>
  <c r="H93" i="4"/>
  <c r="I93" i="4" s="1"/>
  <c r="H185" i="4"/>
  <c r="H173" i="4"/>
  <c r="H163" i="4"/>
  <c r="I163" i="4" s="1"/>
  <c r="H139" i="4"/>
  <c r="I126" i="4"/>
  <c r="J126" i="4" s="1"/>
  <c r="H135" i="4"/>
  <c r="I135" i="4" s="1"/>
  <c r="J122" i="4"/>
  <c r="H109" i="4"/>
  <c r="I109" i="4" s="1"/>
  <c r="H105" i="4"/>
  <c r="I105" i="4" s="1"/>
  <c r="I96" i="4"/>
  <c r="J96" i="4" s="1"/>
  <c r="H255" i="4"/>
  <c r="H249" i="4"/>
  <c r="H243" i="4"/>
  <c r="H237" i="4"/>
  <c r="H231" i="4"/>
  <c r="H225" i="4"/>
  <c r="I225" i="4" s="1"/>
  <c r="H219" i="4"/>
  <c r="H213" i="4"/>
  <c r="I213" i="4" s="1"/>
  <c r="H207" i="4"/>
  <c r="H201" i="4"/>
  <c r="H195" i="4"/>
  <c r="H162" i="4"/>
  <c r="I162" i="4" s="1"/>
  <c r="H159" i="4"/>
  <c r="I159" i="4" s="1"/>
  <c r="H138" i="4"/>
  <c r="I138" i="4" s="1"/>
  <c r="I104" i="4"/>
  <c r="J104" i="4" s="1"/>
  <c r="K104" i="4" s="1"/>
  <c r="J100" i="4"/>
  <c r="J92" i="4"/>
  <c r="K92" i="4" s="1"/>
  <c r="H169" i="4"/>
  <c r="I169" i="4" s="1"/>
  <c r="H121" i="4"/>
  <c r="I121" i="4" s="1"/>
  <c r="H117" i="4"/>
  <c r="I117" i="4" s="1"/>
  <c r="J233" i="4"/>
  <c r="K233" i="4" s="1"/>
  <c r="J221" i="4"/>
  <c r="J215" i="4"/>
  <c r="J187" i="4"/>
  <c r="K187" i="4" s="1"/>
  <c r="H91" i="4"/>
  <c r="I91" i="4" s="1"/>
  <c r="J91" i="4" s="1"/>
  <c r="H168" i="4"/>
  <c r="I168" i="4" s="1"/>
  <c r="H165" i="4"/>
  <c r="I165" i="4" s="1"/>
  <c r="H141" i="4"/>
  <c r="I141" i="4" s="1"/>
  <c r="I137" i="4"/>
  <c r="H129" i="4"/>
  <c r="I129" i="4" s="1"/>
  <c r="I120" i="4"/>
  <c r="J120" i="4" s="1"/>
  <c r="I112" i="4"/>
  <c r="G182" i="4"/>
  <c r="G176" i="4"/>
  <c r="G170" i="4"/>
  <c r="G164" i="4"/>
  <c r="G158" i="4"/>
  <c r="G152" i="4"/>
  <c r="G146" i="4"/>
  <c r="K100" i="4"/>
  <c r="I99" i="4"/>
  <c r="I124" i="4"/>
  <c r="I118" i="4"/>
  <c r="H178" i="4"/>
  <c r="H172" i="4"/>
  <c r="H166" i="4"/>
  <c r="H160" i="4"/>
  <c r="I160" i="4" s="1"/>
  <c r="I179" i="4"/>
  <c r="I161" i="4"/>
  <c r="J161" i="4" s="1"/>
  <c r="K161" i="4" s="1"/>
  <c r="H131" i="4"/>
  <c r="H125" i="4"/>
  <c r="H119" i="4"/>
  <c r="J114" i="4"/>
  <c r="H113" i="4"/>
  <c r="I113" i="4" s="1"/>
  <c r="J108" i="4"/>
  <c r="H107" i="4"/>
  <c r="I107" i="4" s="1"/>
  <c r="J107" i="4" s="1"/>
  <c r="H101" i="4"/>
  <c r="I101" i="4" s="1"/>
  <c r="H95" i="4"/>
  <c r="H90" i="4"/>
  <c r="H78" i="4"/>
  <c r="I78" i="4" s="1"/>
  <c r="I86" i="4"/>
  <c r="H18" i="4"/>
  <c r="H48" i="4"/>
  <c r="I48" i="4" s="1"/>
  <c r="J48" i="4" s="1"/>
  <c r="H84" i="4"/>
  <c r="H54" i="4"/>
  <c r="H36" i="4"/>
  <c r="I36" i="4" s="1"/>
  <c r="H8" i="4"/>
  <c r="I8" i="4" s="1"/>
  <c r="H24" i="4"/>
  <c r="H66" i="4"/>
  <c r="I66" i="4" s="1"/>
  <c r="J66" i="4" s="1"/>
  <c r="I53" i="4"/>
  <c r="J53" i="4" s="1"/>
  <c r="K53" i="4" s="1"/>
  <c r="I35" i="4"/>
  <c r="J35" i="4" s="1"/>
  <c r="H6" i="4"/>
  <c r="I6" i="4" s="1"/>
  <c r="I89" i="4"/>
  <c r="J89" i="4" s="1"/>
  <c r="I59" i="4"/>
  <c r="J59" i="4" s="1"/>
  <c r="H5" i="4"/>
  <c r="I65" i="4"/>
  <c r="I45" i="4"/>
  <c r="J45" i="4" s="1"/>
  <c r="H72" i="4"/>
  <c r="I72" i="4" s="1"/>
  <c r="J72" i="4" s="1"/>
  <c r="I51" i="4"/>
  <c r="J51" i="4" s="1"/>
  <c r="I57" i="4"/>
  <c r="J57" i="4" s="1"/>
  <c r="H83" i="4"/>
  <c r="I83" i="4" s="1"/>
  <c r="J83" i="4" s="1"/>
  <c r="H77" i="4"/>
  <c r="H71" i="4"/>
  <c r="H23" i="4"/>
  <c r="I23" i="4" s="1"/>
  <c r="H17" i="4"/>
  <c r="H11" i="4"/>
  <c r="I11" i="4" s="1"/>
  <c r="H12" i="4"/>
  <c r="I61" i="4"/>
  <c r="I55" i="4"/>
  <c r="J55" i="4" s="1"/>
  <c r="I43" i="4"/>
  <c r="I37" i="4"/>
  <c r="I25" i="4"/>
  <c r="I13" i="4"/>
  <c r="H85" i="4"/>
  <c r="H79" i="4"/>
  <c r="H73" i="4"/>
  <c r="I73" i="4" s="1"/>
  <c r="H67" i="4"/>
  <c r="H19" i="4"/>
  <c r="J14" i="4"/>
  <c r="H13" i="4"/>
  <c r="H7" i="4"/>
  <c r="I68" i="4"/>
  <c r="I50" i="4"/>
  <c r="J50" i="4" s="1"/>
  <c r="I20" i="4"/>
  <c r="J88" i="4"/>
  <c r="K88" i="4" s="1"/>
  <c r="H3" i="4"/>
  <c r="I3" i="4" s="1"/>
  <c r="I52" i="4"/>
  <c r="I40" i="4"/>
  <c r="J40" i="4" s="1"/>
  <c r="I22" i="4"/>
  <c r="I16" i="4"/>
  <c r="J16" i="4" s="1"/>
  <c r="I4" i="4"/>
  <c r="H2" i="4"/>
  <c r="I2" i="4" s="1"/>
  <c r="J858" i="4" l="1"/>
  <c r="K858" i="4" s="1"/>
  <c r="H341" i="4"/>
  <c r="H440" i="4"/>
  <c r="H593" i="4"/>
  <c r="J601" i="4"/>
  <c r="K601" i="4" s="1"/>
  <c r="H9" i="4"/>
  <c r="I9" i="4" s="1"/>
  <c r="I143" i="4"/>
  <c r="H578" i="4"/>
  <c r="H47" i="4"/>
  <c r="I47" i="4" s="1"/>
  <c r="J47" i="4" s="1"/>
  <c r="H498" i="4"/>
  <c r="I498" i="4" s="1"/>
  <c r="J498" i="4" s="1"/>
  <c r="K498" i="4" s="1"/>
  <c r="H595" i="4"/>
  <c r="I595" i="4" s="1"/>
  <c r="H307" i="4"/>
  <c r="J673" i="4"/>
  <c r="H386" i="4"/>
  <c r="J394" i="4"/>
  <c r="H584" i="4"/>
  <c r="H388" i="4"/>
  <c r="H641" i="4"/>
  <c r="J1038" i="4"/>
  <c r="H434" i="4"/>
  <c r="I434" i="4" s="1"/>
  <c r="J434" i="4" s="1"/>
  <c r="J604" i="4"/>
  <c r="K906" i="4"/>
  <c r="L906" i="4" s="1"/>
  <c r="H310" i="4"/>
  <c r="I310" i="4" s="1"/>
  <c r="CA214" i="1"/>
  <c r="H81" i="4"/>
  <c r="I81" i="4" s="1"/>
  <c r="H239" i="4"/>
  <c r="CA123" i="1"/>
  <c r="H346" i="4"/>
  <c r="I346" i="4" s="1"/>
  <c r="J346" i="4" s="1"/>
  <c r="CA188" i="1"/>
  <c r="H668" i="4"/>
  <c r="I668" i="4" s="1"/>
  <c r="CA349" i="1"/>
  <c r="CA43" i="1"/>
  <c r="H535" i="4"/>
  <c r="I535" i="4" s="1"/>
  <c r="J535" i="4" s="1"/>
  <c r="CA298" i="1"/>
  <c r="CA102" i="1"/>
  <c r="CA350" i="1"/>
  <c r="CA112" i="1"/>
  <c r="CA32" i="1"/>
  <c r="H511" i="4"/>
  <c r="I511" i="4" s="1"/>
  <c r="CA274" i="1"/>
  <c r="CA115" i="1"/>
  <c r="H340" i="4"/>
  <c r="I340" i="4" s="1"/>
  <c r="CA182" i="1"/>
  <c r="H591" i="4"/>
  <c r="I591" i="4" s="1"/>
  <c r="J591" i="4" s="1"/>
  <c r="K591" i="4" s="1"/>
  <c r="CA318" i="1"/>
  <c r="H58" i="4"/>
  <c r="I58" i="4" s="1"/>
  <c r="CA35" i="1"/>
  <c r="CA219" i="1"/>
  <c r="J422" i="4"/>
  <c r="K422" i="4" s="1"/>
  <c r="L422" i="4" s="1"/>
  <c r="CA347" i="1"/>
  <c r="CA212" i="1"/>
  <c r="H28" i="4"/>
  <c r="I28" i="4" s="1"/>
  <c r="J28" i="4" s="1"/>
  <c r="CA13" i="1"/>
  <c r="CA126" i="1"/>
  <c r="CA81" i="1"/>
  <c r="H523" i="4"/>
  <c r="I523" i="4" s="1"/>
  <c r="J523" i="4" s="1"/>
  <c r="K523" i="4" s="1"/>
  <c r="CA286" i="1"/>
  <c r="CA71" i="1"/>
  <c r="CA96" i="1"/>
  <c r="CA346" i="1"/>
  <c r="H130" i="4"/>
  <c r="I130" i="4" s="1"/>
  <c r="CA61" i="1"/>
  <c r="CA129" i="1"/>
  <c r="CA50" i="1"/>
  <c r="CA111" i="1"/>
  <c r="H348" i="4"/>
  <c r="CA190" i="1"/>
  <c r="H527" i="4"/>
  <c r="CA290" i="1"/>
  <c r="H34" i="4"/>
  <c r="I34" i="4" s="1"/>
  <c r="J34" i="4" s="1"/>
  <c r="CA18" i="1"/>
  <c r="H242" i="4"/>
  <c r="I242" i="4" s="1"/>
  <c r="CA125" i="1"/>
  <c r="CA44" i="1"/>
  <c r="H245" i="4"/>
  <c r="CA128" i="1"/>
  <c r="H70" i="4"/>
  <c r="I70" i="4" s="1"/>
  <c r="CA47" i="1"/>
  <c r="CA63" i="1"/>
  <c r="CA223" i="1"/>
  <c r="CA40" i="1"/>
  <c r="CA68" i="1"/>
  <c r="CA136" i="1"/>
  <c r="H505" i="4"/>
  <c r="I505" i="4" s="1"/>
  <c r="CA268" i="1"/>
  <c r="CA93" i="1"/>
  <c r="CA117" i="1"/>
  <c r="H581" i="4"/>
  <c r="I581" i="4" s="1"/>
  <c r="J581" i="4" s="1"/>
  <c r="CA309" i="1"/>
  <c r="H142" i="4"/>
  <c r="CA73" i="1"/>
  <c r="H260" i="4"/>
  <c r="I260" i="4" s="1"/>
  <c r="J260" i="4" s="1"/>
  <c r="K260" i="4" s="1"/>
  <c r="CA141" i="1"/>
  <c r="CA62" i="1"/>
  <c r="CA352" i="1"/>
  <c r="CA89" i="1"/>
  <c r="CA120" i="1"/>
  <c r="I203" i="4"/>
  <c r="J203" i="4" s="1"/>
  <c r="I348" i="4"/>
  <c r="H309" i="4"/>
  <c r="I309" i="4" s="1"/>
  <c r="CA158" i="1"/>
  <c r="H502" i="4"/>
  <c r="CA265" i="1"/>
  <c r="K1093" i="4"/>
  <c r="L1093" i="4" s="1"/>
  <c r="CA88" i="1"/>
  <c r="CA144" i="1"/>
  <c r="CA213" i="1"/>
  <c r="CA145" i="1"/>
  <c r="H645" i="4"/>
  <c r="I645" i="4" s="1"/>
  <c r="CA339" i="1"/>
  <c r="CA124" i="1"/>
  <c r="H254" i="4"/>
  <c r="I254" i="4" s="1"/>
  <c r="CA135" i="1"/>
  <c r="CA216" i="1"/>
  <c r="CA55" i="1"/>
  <c r="CA70" i="1"/>
  <c r="H257" i="4"/>
  <c r="I257" i="4" s="1"/>
  <c r="CA138" i="1"/>
  <c r="H82" i="4"/>
  <c r="CA58" i="1"/>
  <c r="H633" i="4"/>
  <c r="I633" i="4" s="1"/>
  <c r="CA331" i="1"/>
  <c r="CA95" i="1"/>
  <c r="CA122" i="1"/>
  <c r="H508" i="4"/>
  <c r="CA271" i="1"/>
  <c r="H358" i="4"/>
  <c r="I358" i="4" s="1"/>
  <c r="H352" i="4"/>
  <c r="CA75" i="1"/>
  <c r="CA52" i="1"/>
  <c r="CA80" i="1"/>
  <c r="H517" i="4"/>
  <c r="I517" i="4" s="1"/>
  <c r="CA280" i="1"/>
  <c r="CA114" i="1"/>
  <c r="H332" i="4"/>
  <c r="CA174" i="1"/>
  <c r="CA140" i="1"/>
  <c r="CA220" i="1"/>
  <c r="CA37" i="1"/>
  <c r="H154" i="4"/>
  <c r="CA85" i="1"/>
  <c r="CA74" i="1"/>
  <c r="H435" i="4"/>
  <c r="CA234" i="1"/>
  <c r="CA57" i="1"/>
  <c r="CA101" i="1"/>
  <c r="H145" i="4"/>
  <c r="I145" i="4" s="1"/>
  <c r="CA133" i="1"/>
  <c r="H303" i="4"/>
  <c r="I303" i="4" s="1"/>
  <c r="CA152" i="1"/>
  <c r="H337" i="4"/>
  <c r="CA179" i="1"/>
  <c r="H359" i="4"/>
  <c r="I359" i="4" s="1"/>
  <c r="CA201" i="1"/>
  <c r="H614" i="4"/>
  <c r="I614" i="4" s="1"/>
  <c r="J614" i="4" s="1"/>
  <c r="I527" i="4"/>
  <c r="J527" i="4" s="1"/>
  <c r="K527" i="4" s="1"/>
  <c r="H504" i="4"/>
  <c r="CA267" i="1"/>
  <c r="I1184" i="4"/>
  <c r="J1184" i="4" s="1"/>
  <c r="K1184" i="4" s="1"/>
  <c r="CA100" i="1"/>
  <c r="H406" i="4"/>
  <c r="CA224" i="1"/>
  <c r="H64" i="4"/>
  <c r="I64" i="4" s="1"/>
  <c r="J64" i="4" s="1"/>
  <c r="CA41" i="1"/>
  <c r="CA65" i="1"/>
  <c r="CA66" i="1"/>
  <c r="CA134" i="1"/>
  <c r="H136" i="4"/>
  <c r="I136" i="4" s="1"/>
  <c r="J136" i="4" s="1"/>
  <c r="CA67" i="1"/>
  <c r="CA147" i="1"/>
  <c r="H516" i="4"/>
  <c r="I516" i="4" s="1"/>
  <c r="J516" i="4" s="1"/>
  <c r="CA279" i="1"/>
  <c r="H80" i="4"/>
  <c r="CA56" i="1"/>
  <c r="CA150" i="1"/>
  <c r="CA60" i="1"/>
  <c r="CA83" i="1"/>
  <c r="H347" i="4"/>
  <c r="CA189" i="1"/>
  <c r="CA139" i="1"/>
  <c r="H423" i="4"/>
  <c r="CA226" i="1"/>
  <c r="CA87" i="1"/>
  <c r="CA143" i="1"/>
  <c r="H76" i="4"/>
  <c r="CA53" i="1"/>
  <c r="CA92" i="1"/>
  <c r="CA217" i="1"/>
  <c r="H529" i="4"/>
  <c r="I529" i="4" s="1"/>
  <c r="CA292" i="1"/>
  <c r="H44" i="4"/>
  <c r="I44" i="4" s="1"/>
  <c r="CA27" i="1"/>
  <c r="CA36" i="1"/>
  <c r="H74" i="4"/>
  <c r="I74" i="4" s="1"/>
  <c r="J74" i="4" s="1"/>
  <c r="CA51" i="1"/>
  <c r="CA49" i="1"/>
  <c r="CA97" i="1"/>
  <c r="H510" i="4"/>
  <c r="I510" i="4" s="1"/>
  <c r="CA273" i="1"/>
  <c r="H26" i="4"/>
  <c r="I26" i="4" s="1"/>
  <c r="CA11" i="1"/>
  <c r="CA98" i="1"/>
  <c r="CA107" i="1"/>
  <c r="CA132" i="1"/>
  <c r="CA105" i="1"/>
  <c r="CA64" i="1"/>
  <c r="H31" i="4"/>
  <c r="CA16" i="1"/>
  <c r="H27" i="4"/>
  <c r="I27" i="4" s="1"/>
  <c r="J27" i="4" s="1"/>
  <c r="CA109" i="1"/>
  <c r="CA54" i="1"/>
  <c r="CA42" i="1"/>
  <c r="CA78" i="1"/>
  <c r="CA146" i="1"/>
  <c r="CA215" i="1"/>
  <c r="H148" i="4"/>
  <c r="I148" i="4" s="1"/>
  <c r="CA79" i="1"/>
  <c r="H528" i="4"/>
  <c r="I528" i="4" s="1"/>
  <c r="CA291" i="1"/>
  <c r="H32" i="4"/>
  <c r="I32" i="4" s="1"/>
  <c r="CA17" i="1"/>
  <c r="H10" i="4"/>
  <c r="I10" i="4" s="1"/>
  <c r="CA6" i="1"/>
  <c r="CA94" i="1"/>
  <c r="CA130" i="1"/>
  <c r="CA110" i="1"/>
  <c r="H251" i="4"/>
  <c r="H29" i="4"/>
  <c r="I29" i="4" s="1"/>
  <c r="CA99" i="1"/>
  <c r="H433" i="4"/>
  <c r="CA232" i="1"/>
  <c r="H541" i="4"/>
  <c r="I541" i="4" s="1"/>
  <c r="J541" i="4" s="1"/>
  <c r="CA304" i="1"/>
  <c r="H56" i="4"/>
  <c r="I56" i="4" s="1"/>
  <c r="CA33" i="1"/>
  <c r="CA116" i="1"/>
  <c r="H615" i="4"/>
  <c r="CA326" i="1"/>
  <c r="CA48" i="1"/>
  <c r="CA72" i="1"/>
  <c r="CA106" i="1"/>
  <c r="H522" i="4"/>
  <c r="I522" i="4" s="1"/>
  <c r="J522" i="4" s="1"/>
  <c r="K522" i="4" s="1"/>
  <c r="CA285" i="1"/>
  <c r="H38" i="4"/>
  <c r="I38" i="4" s="1"/>
  <c r="CA22" i="1"/>
  <c r="H320" i="4"/>
  <c r="CA162" i="1"/>
  <c r="H407" i="4"/>
  <c r="CA225" i="1"/>
  <c r="J138" i="4"/>
  <c r="J150" i="4"/>
  <c r="H339" i="4"/>
  <c r="CA181" i="1"/>
  <c r="H385" i="4"/>
  <c r="H193" i="4"/>
  <c r="CA121" i="1"/>
  <c r="H334" i="4"/>
  <c r="I334" i="4" s="1"/>
  <c r="J334" i="4" s="1"/>
  <c r="CA176" i="1"/>
  <c r="CA31" i="1"/>
  <c r="CA90" i="1"/>
  <c r="CA91" i="1"/>
  <c r="CA34" i="1"/>
  <c r="H46" i="4"/>
  <c r="I46" i="4" s="1"/>
  <c r="J46" i="4" s="1"/>
  <c r="CA29" i="1"/>
  <c r="H487" i="4"/>
  <c r="CA250" i="1"/>
  <c r="CA77" i="1"/>
  <c r="CA104" i="1"/>
  <c r="I245" i="4"/>
  <c r="H647" i="4"/>
  <c r="J655" i="4"/>
  <c r="CA39" i="1"/>
  <c r="CA108" i="1"/>
  <c r="CA348" i="1"/>
  <c r="CA113" i="1"/>
  <c r="H445" i="4"/>
  <c r="CA244" i="1"/>
  <c r="CA45" i="1"/>
  <c r="CA69" i="1"/>
  <c r="CA149" i="1"/>
  <c r="H639" i="4"/>
  <c r="I639" i="4" s="1"/>
  <c r="CA333" i="1"/>
  <c r="CA59" i="1"/>
  <c r="CA84" i="1"/>
  <c r="H521" i="4"/>
  <c r="I521" i="4" s="1"/>
  <c r="J521" i="4" s="1"/>
  <c r="K521" i="4" s="1"/>
  <c r="CA284" i="1"/>
  <c r="CA118" i="1"/>
  <c r="CA38" i="1"/>
  <c r="H308" i="4"/>
  <c r="CA157" i="1"/>
  <c r="H439" i="4"/>
  <c r="I439" i="4" s="1"/>
  <c r="CA238" i="1"/>
  <c r="H191" i="4"/>
  <c r="J224" i="4"/>
  <c r="K224" i="4" s="1"/>
  <c r="I765" i="4"/>
  <c r="J765" i="4" s="1"/>
  <c r="J798" i="4"/>
  <c r="K798" i="4" s="1"/>
  <c r="L798" i="4" s="1"/>
  <c r="M798" i="4" s="1"/>
  <c r="H250" i="4"/>
  <c r="H155" i="4"/>
  <c r="I155" i="4" s="1"/>
  <c r="H267" i="4"/>
  <c r="I267" i="4" s="1"/>
  <c r="H261" i="4"/>
  <c r="I261" i="4" s="1"/>
  <c r="J162" i="4"/>
  <c r="K840" i="4"/>
  <c r="H151" i="4"/>
  <c r="I54" i="4"/>
  <c r="H256" i="4"/>
  <c r="I256" i="4" s="1"/>
  <c r="H69" i="4"/>
  <c r="I69" i="4" s="1"/>
  <c r="J69" i="4" s="1"/>
  <c r="H244" i="4"/>
  <c r="J613" i="4"/>
  <c r="K613" i="4" s="1"/>
  <c r="J1044" i="4"/>
  <c r="K1044" i="4" s="1"/>
  <c r="J42" i="4"/>
  <c r="K42" i="4" s="1"/>
  <c r="J659" i="4"/>
  <c r="J372" i="4"/>
  <c r="I870" i="4"/>
  <c r="J870" i="4" s="1"/>
  <c r="J908" i="4"/>
  <c r="I504" i="4"/>
  <c r="J504" i="4" s="1"/>
  <c r="I722" i="4"/>
  <c r="J722" i="4" s="1"/>
  <c r="K722" i="4" s="1"/>
  <c r="J816" i="4"/>
  <c r="K816" i="4" s="1"/>
  <c r="L816" i="4" s="1"/>
  <c r="M816" i="4" s="1"/>
  <c r="I31" i="4"/>
  <c r="J31" i="4" s="1"/>
  <c r="K31" i="4" s="1"/>
  <c r="L31" i="4" s="1"/>
  <c r="H872" i="4"/>
  <c r="I872" i="4" s="1"/>
  <c r="J640" i="4"/>
  <c r="J920" i="4"/>
  <c r="K920" i="4" s="1"/>
  <c r="L953" i="4"/>
  <c r="J932" i="4"/>
  <c r="J887" i="4"/>
  <c r="K887" i="4" s="1"/>
  <c r="H327" i="4"/>
  <c r="I327" i="4" s="1"/>
  <c r="H483" i="4"/>
  <c r="I483" i="4" s="1"/>
  <c r="J483" i="4" s="1"/>
  <c r="K483" i="4" s="1"/>
  <c r="L483" i="4" s="1"/>
  <c r="M483" i="4" s="1"/>
  <c r="N483" i="4" s="1"/>
  <c r="I1082" i="4"/>
  <c r="I284" i="4"/>
  <c r="J284" i="4" s="1"/>
  <c r="I702" i="4"/>
  <c r="K1107" i="4"/>
  <c r="I18" i="4"/>
  <c r="J18" i="4" s="1"/>
  <c r="K570" i="4"/>
  <c r="J97" i="4"/>
  <c r="K559" i="4"/>
  <c r="I60" i="4"/>
  <c r="J60" i="4" s="1"/>
  <c r="K60" i="4" s="1"/>
  <c r="I262" i="4"/>
  <c r="J262" i="4" s="1"/>
  <c r="K262" i="4" s="1"/>
  <c r="H875" i="4"/>
  <c r="I875" i="4" s="1"/>
  <c r="J875" i="4" s="1"/>
  <c r="K875" i="4" s="1"/>
  <c r="K1079" i="4"/>
  <c r="L1079" i="4" s="1"/>
  <c r="M1079" i="4" s="1"/>
  <c r="I1124" i="4"/>
  <c r="J1124" i="4" s="1"/>
  <c r="I828" i="4"/>
  <c r="J828" i="4" s="1"/>
  <c r="J644" i="4"/>
  <c r="K644" i="4" s="1"/>
  <c r="L644" i="4" s="1"/>
  <c r="J841" i="4"/>
  <c r="K841" i="4" s="1"/>
  <c r="J420" i="4"/>
  <c r="K420" i="4" s="1"/>
  <c r="J563" i="4"/>
  <c r="K563" i="4" s="1"/>
  <c r="J569" i="4"/>
  <c r="K569" i="4" s="1"/>
  <c r="L569" i="4" s="1"/>
  <c r="K515" i="4"/>
  <c r="I1068" i="4"/>
  <c r="J539" i="4"/>
  <c r="K539" i="4" s="1"/>
  <c r="J792" i="4"/>
  <c r="K792" i="4" s="1"/>
  <c r="L792" i="4" s="1"/>
  <c r="M792" i="4" s="1"/>
  <c r="J15" i="4"/>
  <c r="K15" i="4" s="1"/>
  <c r="L15" i="4" s="1"/>
  <c r="M15" i="4" s="1"/>
  <c r="N15" i="4" s="1"/>
  <c r="J1190" i="4"/>
  <c r="K1190" i="4" s="1"/>
  <c r="L1190" i="4" s="1"/>
  <c r="J679" i="4"/>
  <c r="I1031" i="4"/>
  <c r="J1031" i="4" s="1"/>
  <c r="K1031" i="4" s="1"/>
  <c r="L1031" i="4" s="1"/>
  <c r="M1031" i="4" s="1"/>
  <c r="I735" i="4"/>
  <c r="J735" i="4" s="1"/>
  <c r="K533" i="4"/>
  <c r="L533" i="4" s="1"/>
  <c r="J30" i="4"/>
  <c r="I244" i="4"/>
  <c r="J244" i="4" s="1"/>
  <c r="K244" i="4" s="1"/>
  <c r="I1110" i="4"/>
  <c r="J1110" i="4" s="1"/>
  <c r="K1110" i="4" s="1"/>
  <c r="J509" i="4"/>
  <c r="K509" i="4" s="1"/>
  <c r="L509" i="4" s="1"/>
  <c r="J582" i="4"/>
  <c r="K582" i="4" s="1"/>
  <c r="L582" i="4" s="1"/>
  <c r="J33" i="4"/>
  <c r="K33" i="4" s="1"/>
  <c r="J153" i="4"/>
  <c r="J261" i="4"/>
  <c r="I285" i="4"/>
  <c r="J285" i="4" s="1"/>
  <c r="K285" i="4" s="1"/>
  <c r="H297" i="4"/>
  <c r="I297" i="4" s="1"/>
  <c r="I471" i="4"/>
  <c r="J560" i="4"/>
  <c r="K560" i="4" s="1"/>
  <c r="K581" i="4"/>
  <c r="I703" i="4"/>
  <c r="I849" i="4"/>
  <c r="I820" i="4"/>
  <c r="J820" i="4" s="1"/>
  <c r="I838" i="4"/>
  <c r="J838" i="4" s="1"/>
  <c r="J905" i="4"/>
  <c r="K905" i="4" s="1"/>
  <c r="K954" i="4"/>
  <c r="M1093" i="4"/>
  <c r="J1169" i="4"/>
  <c r="K1169" i="4" s="1"/>
  <c r="L1169" i="4" s="1"/>
  <c r="K1085" i="4"/>
  <c r="I1134" i="4"/>
  <c r="L1144" i="4"/>
  <c r="J1188" i="4"/>
  <c r="I1179" i="4"/>
  <c r="J1179" i="4" s="1"/>
  <c r="J121" i="4"/>
  <c r="M230" i="4"/>
  <c r="L451" i="4"/>
  <c r="M451" i="4" s="1"/>
  <c r="N451" i="4" s="1"/>
  <c r="O451" i="4" s="1"/>
  <c r="L625" i="4"/>
  <c r="J595" i="4"/>
  <c r="H683" i="4"/>
  <c r="J667" i="4"/>
  <c r="K667" i="4" s="1"/>
  <c r="K1004" i="4"/>
  <c r="I804" i="4"/>
  <c r="H780" i="4"/>
  <c r="J54" i="4"/>
  <c r="J8" i="4"/>
  <c r="J65" i="4"/>
  <c r="K65" i="4" s="1"/>
  <c r="J36" i="4"/>
  <c r="J144" i="4"/>
  <c r="K144" i="4" s="1"/>
  <c r="I173" i="4"/>
  <c r="J173" i="4" s="1"/>
  <c r="K218" i="4"/>
  <c r="L218" i="4" s="1"/>
  <c r="M218" i="4" s="1"/>
  <c r="N218" i="4" s="1"/>
  <c r="O218" i="4" s="1"/>
  <c r="J267" i="4"/>
  <c r="L475" i="4"/>
  <c r="M475" i="4" s="1"/>
  <c r="M530" i="4"/>
  <c r="H755" i="4"/>
  <c r="I755" i="4" s="1"/>
  <c r="J755" i="4" s="1"/>
  <c r="I970" i="4"/>
  <c r="J970" i="4" s="1"/>
  <c r="K970" i="4" s="1"/>
  <c r="J917" i="4"/>
  <c r="K1005" i="4"/>
  <c r="J1061" i="4"/>
  <c r="K1061" i="4" s="1"/>
  <c r="K1172" i="4"/>
  <c r="I1080" i="4"/>
  <c r="J1080" i="4" s="1"/>
  <c r="J117" i="4"/>
  <c r="J705" i="4"/>
  <c r="K705" i="4" s="1"/>
  <c r="L705" i="4" s="1"/>
  <c r="I744" i="4"/>
  <c r="J830" i="4"/>
  <c r="J714" i="4"/>
  <c r="K976" i="4"/>
  <c r="J988" i="4"/>
  <c r="J956" i="4"/>
  <c r="K956" i="4" s="1"/>
  <c r="L876" i="4"/>
  <c r="J924" i="4"/>
  <c r="K1103" i="4"/>
  <c r="I1062" i="4"/>
  <c r="J1062" i="4" s="1"/>
  <c r="I575" i="4"/>
  <c r="I545" i="4"/>
  <c r="I861" i="4"/>
  <c r="J861" i="4" s="1"/>
  <c r="J1000" i="4"/>
  <c r="K932" i="4"/>
  <c r="L932" i="4" s="1"/>
  <c r="J1187" i="4"/>
  <c r="K1187" i="4" s="1"/>
  <c r="L1187" i="4" s="1"/>
  <c r="J1033" i="4"/>
  <c r="K1033" i="4" s="1"/>
  <c r="L1033" i="4" s="1"/>
  <c r="M1033" i="4" s="1"/>
  <c r="J1173" i="4"/>
  <c r="K1173" i="4" s="1"/>
  <c r="H1092" i="4"/>
  <c r="H1074" i="4"/>
  <c r="J174" i="4"/>
  <c r="K174" i="4" s="1"/>
  <c r="L559" i="4"/>
  <c r="M559" i="4" s="1"/>
  <c r="J713" i="4"/>
  <c r="M906" i="4"/>
  <c r="N906" i="4" s="1"/>
  <c r="K979" i="4"/>
  <c r="L979" i="4" s="1"/>
  <c r="J1160" i="4"/>
  <c r="K1160" i="4" s="1"/>
  <c r="H846" i="4"/>
  <c r="I1098" i="4"/>
  <c r="J1098" i="4" s="1"/>
  <c r="H1128" i="4"/>
  <c r="I1128" i="4" s="1"/>
  <c r="K97" i="4"/>
  <c r="I1056" i="4"/>
  <c r="J1056" i="4" s="1"/>
  <c r="K1056" i="4" s="1"/>
  <c r="K57" i="4"/>
  <c r="L57" i="4" s="1"/>
  <c r="M57" i="4" s="1"/>
  <c r="N57" i="4" s="1"/>
  <c r="O57" i="4" s="1"/>
  <c r="L104" i="4"/>
  <c r="J123" i="4"/>
  <c r="L184" i="4"/>
  <c r="M184" i="4" s="1"/>
  <c r="I374" i="4"/>
  <c r="J374" i="4" s="1"/>
  <c r="I347" i="4"/>
  <c r="J347" i="4" s="1"/>
  <c r="K347" i="4" s="1"/>
  <c r="L347" i="4" s="1"/>
  <c r="K412" i="4"/>
  <c r="L412" i="4" s="1"/>
  <c r="H429" i="4"/>
  <c r="I429" i="4" s="1"/>
  <c r="J429" i="4" s="1"/>
  <c r="H477" i="4"/>
  <c r="I477" i="4" s="1"/>
  <c r="I796" i="4"/>
  <c r="J796" i="4" s="1"/>
  <c r="I925" i="4"/>
  <c r="J925" i="4" s="1"/>
  <c r="J1139" i="4"/>
  <c r="K1139" i="4" s="1"/>
  <c r="L1139" i="4" s="1"/>
  <c r="I1086" i="4"/>
  <c r="K1145" i="4"/>
  <c r="K1149" i="4"/>
  <c r="H852" i="4"/>
  <c r="I852" i="4" s="1"/>
  <c r="K810" i="4"/>
  <c r="I1104" i="4"/>
  <c r="J1104" i="4" s="1"/>
  <c r="H62" i="4"/>
  <c r="I62" i="4" s="1"/>
  <c r="J557" i="4"/>
  <c r="K557" i="4" s="1"/>
  <c r="J834" i="4"/>
  <c r="I835" i="4"/>
  <c r="J835" i="4" s="1"/>
  <c r="K835" i="4" s="1"/>
  <c r="K64" i="4"/>
  <c r="L64" i="4" s="1"/>
  <c r="L233" i="4"/>
  <c r="M233" i="4" s="1"/>
  <c r="N233" i="4" s="1"/>
  <c r="O233" i="4" s="1"/>
  <c r="L190" i="4"/>
  <c r="M190" i="4" s="1"/>
  <c r="N190" i="4" s="1"/>
  <c r="O190" i="4" s="1"/>
  <c r="J189" i="4"/>
  <c r="K189" i="4" s="1"/>
  <c r="I380" i="4"/>
  <c r="J380" i="4" s="1"/>
  <c r="K380" i="4" s="1"/>
  <c r="J577" i="4"/>
  <c r="I738" i="4"/>
  <c r="K950" i="4"/>
  <c r="L950" i="4" s="1"/>
  <c r="J1197" i="4"/>
  <c r="J41" i="4"/>
  <c r="I90" i="4"/>
  <c r="J93" i="4"/>
  <c r="J127" i="4"/>
  <c r="J571" i="4"/>
  <c r="K571" i="4" s="1"/>
  <c r="J653" i="4"/>
  <c r="J788" i="4"/>
  <c r="H750" i="4"/>
  <c r="I750" i="4" s="1"/>
  <c r="J896" i="4"/>
  <c r="K896" i="4" s="1"/>
  <c r="L896" i="4" s="1"/>
  <c r="M896" i="4" s="1"/>
  <c r="K969" i="4"/>
  <c r="I1116" i="4"/>
  <c r="J1116" i="4" s="1"/>
  <c r="I864" i="4"/>
  <c r="J864" i="4" s="1"/>
  <c r="K132" i="4"/>
  <c r="L132" i="4" s="1"/>
  <c r="K134" i="4"/>
  <c r="K699" i="4"/>
  <c r="L699" i="4" s="1"/>
  <c r="M699" i="4" s="1"/>
  <c r="N699" i="4" s="1"/>
  <c r="O699" i="4" s="1"/>
  <c r="K693" i="4"/>
  <c r="K791" i="4"/>
  <c r="L791" i="4" s="1"/>
  <c r="M791" i="4" s="1"/>
  <c r="K829" i="4"/>
  <c r="L829" i="4" s="1"/>
  <c r="H907" i="4"/>
  <c r="I907" i="4" s="1"/>
  <c r="K879" i="4"/>
  <c r="L879" i="4" s="1"/>
  <c r="M879" i="4" s="1"/>
  <c r="I899" i="4"/>
  <c r="J899" i="4" s="1"/>
  <c r="K899" i="4" s="1"/>
  <c r="H996" i="4"/>
  <c r="I996" i="4" s="1"/>
  <c r="J996" i="4" s="1"/>
  <c r="H1046" i="4"/>
  <c r="I1046" i="4" s="1"/>
  <c r="I846" i="4"/>
  <c r="I1122" i="4"/>
  <c r="J1122" i="4" s="1"/>
  <c r="H1191" i="4"/>
  <c r="I1191" i="4" s="1"/>
  <c r="K948" i="4"/>
  <c r="L948" i="4" s="1"/>
  <c r="L206" i="4"/>
  <c r="L236" i="4"/>
  <c r="K350" i="4"/>
  <c r="L92" i="4"/>
  <c r="M92" i="4" s="1"/>
  <c r="N92" i="4" s="1"/>
  <c r="K248" i="4"/>
  <c r="J168" i="4"/>
  <c r="K168" i="4" s="1"/>
  <c r="J256" i="4"/>
  <c r="K256" i="4" s="1"/>
  <c r="K91" i="4"/>
  <c r="L91" i="4" s="1"/>
  <c r="M91" i="4" s="1"/>
  <c r="J163" i="4"/>
  <c r="K163" i="4" s="1"/>
  <c r="J180" i="4"/>
  <c r="K180" i="4" s="1"/>
  <c r="J220" i="4"/>
  <c r="K200" i="4"/>
  <c r="L200" i="4" s="1"/>
  <c r="J109" i="4"/>
  <c r="K109" i="4" s="1"/>
  <c r="N98" i="4"/>
  <c r="O98" i="4" s="1"/>
  <c r="J309" i="4"/>
  <c r="J202" i="4"/>
  <c r="J232" i="4"/>
  <c r="K120" i="4"/>
  <c r="J167" i="4"/>
  <c r="K167" i="4" s="1"/>
  <c r="K107" i="4"/>
  <c r="L107" i="4" s="1"/>
  <c r="L161" i="4"/>
  <c r="H182" i="4"/>
  <c r="I182" i="4" s="1"/>
  <c r="K215" i="4"/>
  <c r="L215" i="4" s="1"/>
  <c r="M215" i="4" s="1"/>
  <c r="I166" i="4"/>
  <c r="J166" i="4" s="1"/>
  <c r="J106" i="4"/>
  <c r="K106" i="4" s="1"/>
  <c r="L106" i="4" s="1"/>
  <c r="M106" i="4" s="1"/>
  <c r="H210" i="4"/>
  <c r="I210" i="4" s="1"/>
  <c r="H228" i="4"/>
  <c r="H246" i="4"/>
  <c r="I246" i="4" s="1"/>
  <c r="K302" i="4"/>
  <c r="I313" i="4"/>
  <c r="J313" i="4" s="1"/>
  <c r="J116" i="4"/>
  <c r="I336" i="4"/>
  <c r="J336" i="4" s="1"/>
  <c r="J304" i="4"/>
  <c r="M290" i="4"/>
  <c r="H389" i="4"/>
  <c r="K322" i="4"/>
  <c r="L322" i="4" s="1"/>
  <c r="I428" i="4"/>
  <c r="H333" i="4"/>
  <c r="I369" i="4"/>
  <c r="J369" i="4" s="1"/>
  <c r="K369" i="4" s="1"/>
  <c r="I499" i="4"/>
  <c r="J499" i="4" s="1"/>
  <c r="I476" i="4"/>
  <c r="J476" i="4" s="1"/>
  <c r="K476" i="4" s="1"/>
  <c r="I664" i="4"/>
  <c r="J664" i="4" s="1"/>
  <c r="H761" i="4"/>
  <c r="I761" i="4" s="1"/>
  <c r="I95" i="4"/>
  <c r="J95" i="4" s="1"/>
  <c r="J171" i="4"/>
  <c r="I125" i="4"/>
  <c r="J130" i="4"/>
  <c r="K221" i="4"/>
  <c r="L221" i="4" s="1"/>
  <c r="K122" i="4"/>
  <c r="L122" i="4" s="1"/>
  <c r="M122" i="4" s="1"/>
  <c r="I219" i="4"/>
  <c r="J219" i="4" s="1"/>
  <c r="H192" i="4"/>
  <c r="I192" i="4" s="1"/>
  <c r="I247" i="4"/>
  <c r="I119" i="4"/>
  <c r="J119" i="4" s="1"/>
  <c r="K150" i="4"/>
  <c r="H214" i="4"/>
  <c r="J94" i="4"/>
  <c r="J257" i="4"/>
  <c r="I319" i="4"/>
  <c r="I264" i="4"/>
  <c r="I288" i="4"/>
  <c r="I312" i="4"/>
  <c r="H133" i="4"/>
  <c r="I339" i="4"/>
  <c r="K326" i="4"/>
  <c r="J349" i="4"/>
  <c r="I373" i="4"/>
  <c r="J373" i="4" s="1"/>
  <c r="I397" i="4"/>
  <c r="J335" i="4"/>
  <c r="H395" i="4"/>
  <c r="K211" i="4"/>
  <c r="J268" i="4"/>
  <c r="K268" i="4" s="1"/>
  <c r="I488" i="4"/>
  <c r="J488" i="4" s="1"/>
  <c r="H480" i="4"/>
  <c r="I480" i="4" s="1"/>
  <c r="K516" i="4"/>
  <c r="L516" i="4" s="1"/>
  <c r="K552" i="4"/>
  <c r="J259" i="4"/>
  <c r="K126" i="4"/>
  <c r="L126" i="4" s="1"/>
  <c r="J101" i="4"/>
  <c r="K101" i="4" s="1"/>
  <c r="J137" i="4"/>
  <c r="H170" i="4"/>
  <c r="I170" i="4" s="1"/>
  <c r="J170" i="4" s="1"/>
  <c r="J169" i="4"/>
  <c r="K169" i="4" s="1"/>
  <c r="L209" i="4"/>
  <c r="I255" i="4"/>
  <c r="K153" i="4"/>
  <c r="L153" i="4" s="1"/>
  <c r="H175" i="4"/>
  <c r="J265" i="4"/>
  <c r="I103" i="4"/>
  <c r="I281" i="4"/>
  <c r="J281" i="4" s="1"/>
  <c r="K281" i="4" s="1"/>
  <c r="I299" i="4"/>
  <c r="I317" i="4"/>
  <c r="J317" i="4" s="1"/>
  <c r="K317" i="4" s="1"/>
  <c r="L317" i="4" s="1"/>
  <c r="J212" i="4"/>
  <c r="K284" i="4"/>
  <c r="L284" i="4" s="1"/>
  <c r="J254" i="4"/>
  <c r="K254" i="4" s="1"/>
  <c r="I337" i="4"/>
  <c r="J368" i="4"/>
  <c r="K338" i="4"/>
  <c r="H401" i="4"/>
  <c r="I401" i="4" s="1"/>
  <c r="I333" i="4"/>
  <c r="H466" i="4"/>
  <c r="I466" i="4" s="1"/>
  <c r="I453" i="4"/>
  <c r="I423" i="4"/>
  <c r="I512" i="4"/>
  <c r="J512" i="4" s="1"/>
  <c r="I605" i="4"/>
  <c r="J605" i="4" s="1"/>
  <c r="J622" i="4"/>
  <c r="K622" i="4" s="1"/>
  <c r="I390" i="4"/>
  <c r="J390" i="4" s="1"/>
  <c r="I440" i="4"/>
  <c r="J440" i="4" s="1"/>
  <c r="H432" i="4"/>
  <c r="I432" i="4" s="1"/>
  <c r="H492" i="4"/>
  <c r="I492" i="4" s="1"/>
  <c r="K481" i="4"/>
  <c r="L481" i="4" s="1"/>
  <c r="K628" i="4"/>
  <c r="K576" i="4"/>
  <c r="J143" i="4"/>
  <c r="H158" i="4"/>
  <c r="I158" i="4" s="1"/>
  <c r="J227" i="4"/>
  <c r="J183" i="4"/>
  <c r="K183" i="4" s="1"/>
  <c r="L183" i="4" s="1"/>
  <c r="M183" i="4" s="1"/>
  <c r="K110" i="4"/>
  <c r="K93" i="4"/>
  <c r="L93" i="4" s="1"/>
  <c r="M93" i="4" s="1"/>
  <c r="H198" i="4"/>
  <c r="H216" i="4"/>
  <c r="I216" i="4" s="1"/>
  <c r="H234" i="4"/>
  <c r="I234" i="4" s="1"/>
  <c r="H252" i="4"/>
  <c r="I252" i="4" s="1"/>
  <c r="I156" i="4"/>
  <c r="J156" i="4" s="1"/>
  <c r="M206" i="4"/>
  <c r="N206" i="4" s="1"/>
  <c r="O206" i="4" s="1"/>
  <c r="I270" i="4"/>
  <c r="I294" i="4"/>
  <c r="I318" i="4"/>
  <c r="J355" i="4"/>
  <c r="I403" i="4"/>
  <c r="I365" i="4"/>
  <c r="J365" i="4" s="1"/>
  <c r="K365" i="4" s="1"/>
  <c r="L365" i="4" s="1"/>
  <c r="K408" i="4"/>
  <c r="N551" i="4"/>
  <c r="O551" i="4" s="1"/>
  <c r="H531" i="4"/>
  <c r="I531" i="4" s="1"/>
  <c r="J650" i="4"/>
  <c r="K650" i="4" s="1"/>
  <c r="L650" i="4" s="1"/>
  <c r="M650" i="4" s="1"/>
  <c r="K96" i="4"/>
  <c r="I149" i="4"/>
  <c r="J179" i="4"/>
  <c r="J129" i="4"/>
  <c r="K129" i="4" s="1"/>
  <c r="K162" i="4"/>
  <c r="L162" i="4" s="1"/>
  <c r="I195" i="4"/>
  <c r="I231" i="4"/>
  <c r="J229" i="4"/>
  <c r="L128" i="4"/>
  <c r="M128" i="4" s="1"/>
  <c r="J205" i="4"/>
  <c r="K205" i="4" s="1"/>
  <c r="I271" i="4"/>
  <c r="J319" i="4"/>
  <c r="J124" i="4"/>
  <c r="J135" i="4"/>
  <c r="K135" i="4" s="1"/>
  <c r="I341" i="4"/>
  <c r="I398" i="4"/>
  <c r="K267" i="4"/>
  <c r="L267" i="4" s="1"/>
  <c r="M267" i="4" s="1"/>
  <c r="J348" i="4"/>
  <c r="K348" i="4" s="1"/>
  <c r="J310" i="4"/>
  <c r="K310" i="4" s="1"/>
  <c r="I452" i="4"/>
  <c r="J452" i="4" s="1"/>
  <c r="K382" i="4"/>
  <c r="L382" i="4" s="1"/>
  <c r="H444" i="4"/>
  <c r="I444" i="4" s="1"/>
  <c r="J529" i="4"/>
  <c r="I554" i="4"/>
  <c r="J554" i="4" s="1"/>
  <c r="K607" i="4"/>
  <c r="I131" i="4"/>
  <c r="J131" i="4" s="1"/>
  <c r="J113" i="4"/>
  <c r="K113" i="4" s="1"/>
  <c r="H146" i="4"/>
  <c r="I146" i="4" s="1"/>
  <c r="M104" i="4"/>
  <c r="N104" i="4" s="1"/>
  <c r="K121" i="4"/>
  <c r="M197" i="4"/>
  <c r="N197" i="4" s="1"/>
  <c r="O197" i="4" s="1"/>
  <c r="L97" i="4"/>
  <c r="J118" i="4"/>
  <c r="K118" i="4" s="1"/>
  <c r="K123" i="4"/>
  <c r="J217" i="4"/>
  <c r="K217" i="4" s="1"/>
  <c r="H238" i="4"/>
  <c r="J99" i="4"/>
  <c r="K99" i="4" s="1"/>
  <c r="H226" i="4"/>
  <c r="I277" i="4"/>
  <c r="L272" i="4"/>
  <c r="M272" i="4" s="1"/>
  <c r="N272" i="4" s="1"/>
  <c r="L296" i="4"/>
  <c r="M296" i="4" s="1"/>
  <c r="I151" i="4"/>
  <c r="J151" i="4" s="1"/>
  <c r="L263" i="4"/>
  <c r="M263" i="4" s="1"/>
  <c r="L194" i="4"/>
  <c r="M194" i="4" s="1"/>
  <c r="N194" i="4" s="1"/>
  <c r="O194" i="4" s="1"/>
  <c r="I269" i="4"/>
  <c r="I287" i="4"/>
  <c r="J287" i="4" s="1"/>
  <c r="I305" i="4"/>
  <c r="J305" i="4" s="1"/>
  <c r="I323" i="4"/>
  <c r="J323" i="4" s="1"/>
  <c r="K323" i="4" s="1"/>
  <c r="J379" i="4"/>
  <c r="K379" i="4" s="1"/>
  <c r="J359" i="4"/>
  <c r="K359" i="4" s="1"/>
  <c r="L359" i="4" s="1"/>
  <c r="M359" i="4" s="1"/>
  <c r="H353" i="4"/>
  <c r="K354" i="4"/>
  <c r="I363" i="4"/>
  <c r="L400" i="4"/>
  <c r="I402" i="4"/>
  <c r="J402" i="4" s="1"/>
  <c r="K546" i="4"/>
  <c r="K102" i="4"/>
  <c r="J155" i="4"/>
  <c r="K155" i="4" s="1"/>
  <c r="H176" i="4"/>
  <c r="I176" i="4" s="1"/>
  <c r="K130" i="4"/>
  <c r="I186" i="4"/>
  <c r="J186" i="4" s="1"/>
  <c r="J105" i="4"/>
  <c r="K105" i="4" s="1"/>
  <c r="L105" i="4" s="1"/>
  <c r="M105" i="4" s="1"/>
  <c r="I201" i="4"/>
  <c r="I237" i="4"/>
  <c r="J237" i="4" s="1"/>
  <c r="J213" i="4"/>
  <c r="K213" i="4" s="1"/>
  <c r="K136" i="4"/>
  <c r="L136" i="4" s="1"/>
  <c r="J235" i="4"/>
  <c r="K235" i="4" s="1"/>
  <c r="L235" i="4" s="1"/>
  <c r="H258" i="4"/>
  <c r="I258" i="4" s="1"/>
  <c r="J258" i="4" s="1"/>
  <c r="K258" i="4" s="1"/>
  <c r="N230" i="4"/>
  <c r="O230" i="4" s="1"/>
  <c r="I178" i="4"/>
  <c r="J178" i="4" s="1"/>
  <c r="K178" i="4" s="1"/>
  <c r="I253" i="4"/>
  <c r="I283" i="4"/>
  <c r="J283" i="4" s="1"/>
  <c r="K283" i="4" s="1"/>
  <c r="I276" i="4"/>
  <c r="J276" i="4" s="1"/>
  <c r="I300" i="4"/>
  <c r="I324" i="4"/>
  <c r="J324" i="4" s="1"/>
  <c r="K324" i="4" s="1"/>
  <c r="J288" i="4"/>
  <c r="K335" i="4"/>
  <c r="L335" i="4" s="1"/>
  <c r="I345" i="4"/>
  <c r="K274" i="4"/>
  <c r="J361" i="4"/>
  <c r="K361" i="4" s="1"/>
  <c r="L361" i="4" s="1"/>
  <c r="M361" i="4" s="1"/>
  <c r="I385" i="4"/>
  <c r="I409" i="4"/>
  <c r="L328" i="4"/>
  <c r="K394" i="4"/>
  <c r="L394" i="4" s="1"/>
  <c r="J399" i="4"/>
  <c r="H321" i="4"/>
  <c r="I321" i="4" s="1"/>
  <c r="I405" i="4"/>
  <c r="J405" i="4" s="1"/>
  <c r="K405" i="4" s="1"/>
  <c r="I578" i="4"/>
  <c r="J578" i="4" s="1"/>
  <c r="K578" i="4" s="1"/>
  <c r="I586" i="4"/>
  <c r="J586" i="4" s="1"/>
  <c r="J646" i="4"/>
  <c r="K646" i="4" s="1"/>
  <c r="J777" i="4"/>
  <c r="J165" i="4"/>
  <c r="K165" i="4" s="1"/>
  <c r="I172" i="4"/>
  <c r="J172" i="4" s="1"/>
  <c r="L187" i="4"/>
  <c r="M187" i="4" s="1"/>
  <c r="N187" i="4" s="1"/>
  <c r="J181" i="4"/>
  <c r="K181" i="4" s="1"/>
  <c r="H204" i="4"/>
  <c r="I204" i="4" s="1"/>
  <c r="H222" i="4"/>
  <c r="I222" i="4" s="1"/>
  <c r="J222" i="4" s="1"/>
  <c r="H240" i="4"/>
  <c r="J147" i="4"/>
  <c r="I289" i="4"/>
  <c r="J289" i="4" s="1"/>
  <c r="J325" i="4"/>
  <c r="K334" i="4"/>
  <c r="L334" i="4" s="1"/>
  <c r="K346" i="4"/>
  <c r="L346" i="4" s="1"/>
  <c r="I404" i="4"/>
  <c r="J316" i="4"/>
  <c r="I342" i="4"/>
  <c r="I381" i="4"/>
  <c r="I464" i="4"/>
  <c r="H456" i="4"/>
  <c r="I378" i="4"/>
  <c r="J375" i="4"/>
  <c r="K375" i="4" s="1"/>
  <c r="L375" i="4" s="1"/>
  <c r="H291" i="4"/>
  <c r="I291" i="4" s="1"/>
  <c r="H465" i="4"/>
  <c r="I758" i="4"/>
  <c r="L709" i="4"/>
  <c r="K108" i="4"/>
  <c r="L108" i="4" s="1"/>
  <c r="H164" i="4"/>
  <c r="I164" i="4" s="1"/>
  <c r="K117" i="4"/>
  <c r="L117" i="4" s="1"/>
  <c r="K138" i="4"/>
  <c r="I207" i="4"/>
  <c r="J207" i="4" s="1"/>
  <c r="I243" i="4"/>
  <c r="J255" i="4"/>
  <c r="K157" i="4"/>
  <c r="L157" i="4" s="1"/>
  <c r="I223" i="4"/>
  <c r="I241" i="4"/>
  <c r="J115" i="4"/>
  <c r="I196" i="4"/>
  <c r="J177" i="4"/>
  <c r="L248" i="4"/>
  <c r="M248" i="4" s="1"/>
  <c r="N248" i="4" s="1"/>
  <c r="I295" i="4"/>
  <c r="J295" i="4" s="1"/>
  <c r="K202" i="4"/>
  <c r="L302" i="4"/>
  <c r="M302" i="4" s="1"/>
  <c r="I330" i="4"/>
  <c r="K232" i="4"/>
  <c r="N290" i="4"/>
  <c r="O290" i="4" s="1"/>
  <c r="K292" i="4"/>
  <c r="K220" i="4"/>
  <c r="I315" i="4"/>
  <c r="J356" i="4"/>
  <c r="K356" i="4" s="1"/>
  <c r="J341" i="4"/>
  <c r="K286" i="4"/>
  <c r="I250" i="4"/>
  <c r="K298" i="4"/>
  <c r="L298" i="4" s="1"/>
  <c r="H371" i="4"/>
  <c r="I371" i="4" s="1"/>
  <c r="I279" i="4"/>
  <c r="I395" i="4"/>
  <c r="K411" i="4"/>
  <c r="L411" i="4" s="1"/>
  <c r="L364" i="4"/>
  <c r="J199" i="4"/>
  <c r="K199" i="4" s="1"/>
  <c r="I396" i="4"/>
  <c r="J396" i="4" s="1"/>
  <c r="K457" i="4"/>
  <c r="L457" i="4" s="1"/>
  <c r="H580" i="4"/>
  <c r="H549" i="4"/>
  <c r="I549" i="4" s="1"/>
  <c r="J598" i="4"/>
  <c r="K598" i="4" s="1"/>
  <c r="J112" i="4"/>
  <c r="M209" i="4"/>
  <c r="I139" i="4"/>
  <c r="L123" i="4"/>
  <c r="K140" i="4"/>
  <c r="I188" i="4"/>
  <c r="L100" i="4"/>
  <c r="I301" i="4"/>
  <c r="J301" i="4" s="1"/>
  <c r="L260" i="4"/>
  <c r="I282" i="4"/>
  <c r="I306" i="4"/>
  <c r="J331" i="4"/>
  <c r="I185" i="4"/>
  <c r="I275" i="4"/>
  <c r="J275" i="4" s="1"/>
  <c r="I293" i="4"/>
  <c r="J293" i="4" s="1"/>
  <c r="K293" i="4" s="1"/>
  <c r="I311" i="4"/>
  <c r="J311" i="4" s="1"/>
  <c r="I329" i="4"/>
  <c r="J329" i="4" s="1"/>
  <c r="I208" i="4"/>
  <c r="K314" i="4"/>
  <c r="I273" i="4"/>
  <c r="J273" i="4" s="1"/>
  <c r="L350" i="4"/>
  <c r="K266" i="4"/>
  <c r="I344" i="4"/>
  <c r="J344" i="4" s="1"/>
  <c r="I367" i="4"/>
  <c r="I391" i="4"/>
  <c r="H377" i="4"/>
  <c r="I377" i="4" s="1"/>
  <c r="I191" i="4"/>
  <c r="J191" i="4" s="1"/>
  <c r="J340" i="4"/>
  <c r="J339" i="4"/>
  <c r="H468" i="4"/>
  <c r="K349" i="4"/>
  <c r="J510" i="4"/>
  <c r="K510" i="4" s="1"/>
  <c r="K114" i="4"/>
  <c r="J160" i="4"/>
  <c r="K160" i="4" s="1"/>
  <c r="H152" i="4"/>
  <c r="J141" i="4"/>
  <c r="J159" i="4"/>
  <c r="K159" i="4" s="1"/>
  <c r="I249" i="4"/>
  <c r="J225" i="4"/>
  <c r="J247" i="4"/>
  <c r="K247" i="4" s="1"/>
  <c r="J111" i="4"/>
  <c r="I307" i="4"/>
  <c r="J307" i="4" s="1"/>
  <c r="J294" i="4"/>
  <c r="J330" i="4"/>
  <c r="K319" i="4"/>
  <c r="I362" i="4"/>
  <c r="I386" i="4"/>
  <c r="I410" i="4"/>
  <c r="J410" i="4" s="1"/>
  <c r="J392" i="4"/>
  <c r="K368" i="4"/>
  <c r="K278" i="4"/>
  <c r="L278" i="4" s="1"/>
  <c r="I343" i="4"/>
  <c r="J343" i="4" s="1"/>
  <c r="H383" i="4"/>
  <c r="I407" i="4"/>
  <c r="K370" i="4"/>
  <c r="L370" i="4" s="1"/>
  <c r="K376" i="4"/>
  <c r="I360" i="4"/>
  <c r="J360" i="4" s="1"/>
  <c r="K360" i="4" s="1"/>
  <c r="H459" i="4"/>
  <c r="I459" i="4" s="1"/>
  <c r="J565" i="4"/>
  <c r="K565" i="4" s="1"/>
  <c r="K372" i="4"/>
  <c r="L372" i="4" s="1"/>
  <c r="M372" i="4" s="1"/>
  <c r="J439" i="4"/>
  <c r="J421" i="4"/>
  <c r="K421" i="4" s="1"/>
  <c r="I357" i="4"/>
  <c r="J357" i="4" s="1"/>
  <c r="J450" i="4"/>
  <c r="K450" i="4" s="1"/>
  <c r="L450" i="4" s="1"/>
  <c r="M450" i="4" s="1"/>
  <c r="N450" i="4" s="1"/>
  <c r="I393" i="4"/>
  <c r="J393" i="4" s="1"/>
  <c r="H436" i="4"/>
  <c r="I436" i="4" s="1"/>
  <c r="J436" i="4" s="1"/>
  <c r="I458" i="4"/>
  <c r="J458" i="4" s="1"/>
  <c r="K458" i="4" s="1"/>
  <c r="J446" i="4"/>
  <c r="I435" i="4"/>
  <c r="K503" i="4"/>
  <c r="H519" i="4"/>
  <c r="L591" i="4"/>
  <c r="M591" i="4" s="1"/>
  <c r="N591" i="4" s="1"/>
  <c r="I599" i="4"/>
  <c r="J599" i="4" s="1"/>
  <c r="I418" i="4"/>
  <c r="J418" i="4" s="1"/>
  <c r="I812" i="4"/>
  <c r="I766" i="4"/>
  <c r="J717" i="4"/>
  <c r="K717" i="4" s="1"/>
  <c r="L717" i="4" s="1"/>
  <c r="J833" i="4"/>
  <c r="K833" i="4" s="1"/>
  <c r="L833" i="4" s="1"/>
  <c r="M833" i="4" s="1"/>
  <c r="H913" i="4"/>
  <c r="I913" i="4" s="1"/>
  <c r="K918" i="4"/>
  <c r="J941" i="4"/>
  <c r="K941" i="4" s="1"/>
  <c r="J387" i="4"/>
  <c r="I417" i="4"/>
  <c r="H425" i="4"/>
  <c r="H443" i="4"/>
  <c r="I443" i="4" s="1"/>
  <c r="H461" i="4"/>
  <c r="H479" i="4"/>
  <c r="H424" i="4"/>
  <c r="I424" i="4" s="1"/>
  <c r="J547" i="4"/>
  <c r="K547" i="4" s="1"/>
  <c r="H538" i="4"/>
  <c r="H562" i="4"/>
  <c r="L521" i="4"/>
  <c r="M521" i="4" s="1"/>
  <c r="N521" i="4" s="1"/>
  <c r="O521" i="4" s="1"/>
  <c r="J419" i="4"/>
  <c r="I548" i="4"/>
  <c r="K592" i="4"/>
  <c r="L592" i="4" s="1"/>
  <c r="I542" i="4"/>
  <c r="J651" i="4"/>
  <c r="K651" i="4" s="1"/>
  <c r="J602" i="4"/>
  <c r="J620" i="4"/>
  <c r="J638" i="4"/>
  <c r="K638" i="4" s="1"/>
  <c r="L638" i="4" s="1"/>
  <c r="L552" i="4"/>
  <c r="I611" i="4"/>
  <c r="I670" i="4"/>
  <c r="J682" i="4"/>
  <c r="K682" i="4" s="1"/>
  <c r="I877" i="4"/>
  <c r="J877" i="4" s="1"/>
  <c r="I795" i="4"/>
  <c r="J795" i="4" s="1"/>
  <c r="K930" i="4"/>
  <c r="L930" i="4" s="1"/>
  <c r="H454" i="4"/>
  <c r="I454" i="4" s="1"/>
  <c r="J553" i="4"/>
  <c r="K553" i="4" s="1"/>
  <c r="H447" i="4"/>
  <c r="K535" i="4"/>
  <c r="L535" i="4" s="1"/>
  <c r="H507" i="4"/>
  <c r="I507" i="4" s="1"/>
  <c r="K603" i="4"/>
  <c r="L603" i="4" s="1"/>
  <c r="M603" i="4" s="1"/>
  <c r="K621" i="4"/>
  <c r="L621" i="4" s="1"/>
  <c r="M621" i="4" s="1"/>
  <c r="H594" i="4"/>
  <c r="I594" i="4" s="1"/>
  <c r="H612" i="4"/>
  <c r="I612" i="4" s="1"/>
  <c r="J612" i="4" s="1"/>
  <c r="H630" i="4"/>
  <c r="I630" i="4" s="1"/>
  <c r="H648" i="4"/>
  <c r="H666" i="4"/>
  <c r="I666" i="4" s="1"/>
  <c r="I617" i="4"/>
  <c r="J617" i="4" s="1"/>
  <c r="J566" i="4"/>
  <c r="H939" i="4"/>
  <c r="I690" i="4"/>
  <c r="J732" i="4"/>
  <c r="K732" i="4" s="1"/>
  <c r="L822" i="4"/>
  <c r="I494" i="4"/>
  <c r="J494" i="4" s="1"/>
  <c r="K494" i="4" s="1"/>
  <c r="J351" i="4"/>
  <c r="J414" i="4"/>
  <c r="K427" i="4"/>
  <c r="L427" i="4" s="1"/>
  <c r="K463" i="4"/>
  <c r="L463" i="4" s="1"/>
  <c r="H484" i="4"/>
  <c r="I484" i="4" s="1"/>
  <c r="K541" i="4"/>
  <c r="L541" i="4" s="1"/>
  <c r="I508" i="4"/>
  <c r="K634" i="4"/>
  <c r="L634" i="4" s="1"/>
  <c r="I384" i="4"/>
  <c r="J384" i="4" s="1"/>
  <c r="L662" i="4"/>
  <c r="H496" i="4"/>
  <c r="I623" i="4"/>
  <c r="J623" i="4" s="1"/>
  <c r="J665" i="4"/>
  <c r="J528" i="4"/>
  <c r="K643" i="4"/>
  <c r="I926" i="4"/>
  <c r="H426" i="4"/>
  <c r="H474" i="4"/>
  <c r="I474" i="4" s="1"/>
  <c r="H442" i="4"/>
  <c r="J505" i="4"/>
  <c r="H544" i="4"/>
  <c r="H568" i="4"/>
  <c r="L527" i="4"/>
  <c r="H555" i="4"/>
  <c r="I555" i="4" s="1"/>
  <c r="J657" i="4"/>
  <c r="L546" i="4"/>
  <c r="M546" i="4" s="1"/>
  <c r="H579" i="4"/>
  <c r="I579" i="4" s="1"/>
  <c r="I629" i="4"/>
  <c r="L522" i="4"/>
  <c r="M522" i="4" s="1"/>
  <c r="K675" i="4"/>
  <c r="J923" i="4"/>
  <c r="K923" i="4" s="1"/>
  <c r="H866" i="4"/>
  <c r="I866" i="4" s="1"/>
  <c r="N475" i="4"/>
  <c r="O475" i="4" s="1"/>
  <c r="H431" i="4"/>
  <c r="I431" i="4" s="1"/>
  <c r="H449" i="4"/>
  <c r="I449" i="4" s="1"/>
  <c r="H467" i="4"/>
  <c r="H485" i="4"/>
  <c r="I413" i="4"/>
  <c r="H472" i="4"/>
  <c r="I366" i="4"/>
  <c r="J366" i="4" s="1"/>
  <c r="K366" i="4" s="1"/>
  <c r="L408" i="4"/>
  <c r="M408" i="4" s="1"/>
  <c r="J511" i="4"/>
  <c r="H441" i="4"/>
  <c r="H520" i="4"/>
  <c r="K495" i="4"/>
  <c r="H573" i="4"/>
  <c r="I573" i="4" s="1"/>
  <c r="K604" i="4"/>
  <c r="L604" i="4" s="1"/>
  <c r="J590" i="4"/>
  <c r="J608" i="4"/>
  <c r="J626" i="4"/>
  <c r="K626" i="4" s="1"/>
  <c r="H543" i="4"/>
  <c r="I543" i="4" s="1"/>
  <c r="J668" i="4"/>
  <c r="K668" i="4" s="1"/>
  <c r="J524" i="4"/>
  <c r="L534" i="4"/>
  <c r="I635" i="4"/>
  <c r="I671" i="4"/>
  <c r="K727" i="4"/>
  <c r="L727" i="4" s="1"/>
  <c r="L613" i="4"/>
  <c r="M613" i="4" s="1"/>
  <c r="I719" i="4"/>
  <c r="J719" i="4" s="1"/>
  <c r="J775" i="4"/>
  <c r="K775" i="4" s="1"/>
  <c r="L775" i="4" s="1"/>
  <c r="H819" i="4"/>
  <c r="I819" i="4" s="1"/>
  <c r="M894" i="4"/>
  <c r="N894" i="4" s="1"/>
  <c r="O894" i="4" s="1"/>
  <c r="J702" i="4"/>
  <c r="H430" i="4"/>
  <c r="I430" i="4" s="1"/>
  <c r="J430" i="4" s="1"/>
  <c r="K430" i="4" s="1"/>
  <c r="H574" i="4"/>
  <c r="I574" i="4" s="1"/>
  <c r="L503" i="4"/>
  <c r="M503" i="4" s="1"/>
  <c r="I497" i="4"/>
  <c r="J497" i="4" s="1"/>
  <c r="K640" i="4"/>
  <c r="L640" i="4" s="1"/>
  <c r="K609" i="4"/>
  <c r="L609" i="4" s="1"/>
  <c r="K627" i="4"/>
  <c r="L627" i="4" s="1"/>
  <c r="L576" i="4"/>
  <c r="M576" i="4" s="1"/>
  <c r="H600" i="4"/>
  <c r="H618" i="4"/>
  <c r="I618" i="4" s="1"/>
  <c r="H636" i="4"/>
  <c r="I636" i="4" s="1"/>
  <c r="J636" i="4" s="1"/>
  <c r="H654" i="4"/>
  <c r="H672" i="4"/>
  <c r="J540" i="4"/>
  <c r="I641" i="4"/>
  <c r="J641" i="4" s="1"/>
  <c r="H678" i="4"/>
  <c r="I678" i="4" s="1"/>
  <c r="J678" i="4" s="1"/>
  <c r="K659" i="4"/>
  <c r="L659" i="4" s="1"/>
  <c r="I854" i="4"/>
  <c r="J854" i="4" s="1"/>
  <c r="K854" i="4" s="1"/>
  <c r="K811" i="4"/>
  <c r="H903" i="4"/>
  <c r="I903" i="4" s="1"/>
  <c r="I890" i="4"/>
  <c r="J890" i="4" s="1"/>
  <c r="J1087" i="4"/>
  <c r="K446" i="4"/>
  <c r="L446" i="4" s="1"/>
  <c r="M446" i="4" s="1"/>
  <c r="K469" i="4"/>
  <c r="H460" i="4"/>
  <c r="I460" i="4" s="1"/>
  <c r="J453" i="4"/>
  <c r="K453" i="4" s="1"/>
  <c r="J517" i="4"/>
  <c r="K517" i="4" s="1"/>
  <c r="H550" i="4"/>
  <c r="J423" i="4"/>
  <c r="L498" i="4"/>
  <c r="M498" i="4" s="1"/>
  <c r="H513" i="4"/>
  <c r="I513" i="4" s="1"/>
  <c r="K610" i="4"/>
  <c r="J639" i="4"/>
  <c r="J663" i="4"/>
  <c r="K602" i="4"/>
  <c r="K620" i="4"/>
  <c r="K656" i="4"/>
  <c r="K674" i="4"/>
  <c r="L674" i="4" s="1"/>
  <c r="J500" i="4"/>
  <c r="J518" i="4"/>
  <c r="I647" i="4"/>
  <c r="H731" i="4"/>
  <c r="I731" i="4" s="1"/>
  <c r="J771" i="4"/>
  <c r="J860" i="4"/>
  <c r="K860" i="4" s="1"/>
  <c r="K799" i="4"/>
  <c r="L799" i="4" s="1"/>
  <c r="H850" i="4"/>
  <c r="I850" i="4" s="1"/>
  <c r="H904" i="4"/>
  <c r="I904" i="4" s="1"/>
  <c r="J1137" i="4"/>
  <c r="K1137" i="4" s="1"/>
  <c r="H490" i="4"/>
  <c r="H526" i="4"/>
  <c r="J470" i="4"/>
  <c r="K470" i="4" s="1"/>
  <c r="L616" i="4"/>
  <c r="M616" i="4" s="1"/>
  <c r="L558" i="4"/>
  <c r="M558" i="4" s="1"/>
  <c r="I584" i="4"/>
  <c r="J506" i="4"/>
  <c r="K506" i="4" s="1"/>
  <c r="H537" i="4"/>
  <c r="I537" i="4" s="1"/>
  <c r="K577" i="4"/>
  <c r="L577" i="4" s="1"/>
  <c r="J629" i="4"/>
  <c r="H489" i="4"/>
  <c r="I489" i="4" s="1"/>
  <c r="J724" i="4"/>
  <c r="K724" i="4" s="1"/>
  <c r="J774" i="4"/>
  <c r="K774" i="4" s="1"/>
  <c r="J805" i="4"/>
  <c r="K805" i="4" s="1"/>
  <c r="L805" i="4" s="1"/>
  <c r="J857" i="4"/>
  <c r="K857" i="4" s="1"/>
  <c r="J853" i="4"/>
  <c r="K714" i="4"/>
  <c r="L714" i="4" s="1"/>
  <c r="J884" i="4"/>
  <c r="K884" i="4" s="1"/>
  <c r="J417" i="4"/>
  <c r="H437" i="4"/>
  <c r="H455" i="4"/>
  <c r="H473" i="4"/>
  <c r="H491" i="4"/>
  <c r="I491" i="4" s="1"/>
  <c r="K393" i="4"/>
  <c r="I416" i="4"/>
  <c r="H448" i="4"/>
  <c r="I448" i="4" s="1"/>
  <c r="J448" i="4" s="1"/>
  <c r="H415" i="4"/>
  <c r="J471" i="4"/>
  <c r="K511" i="4"/>
  <c r="I280" i="4"/>
  <c r="H501" i="4"/>
  <c r="I501" i="4" s="1"/>
  <c r="J482" i="4"/>
  <c r="H567" i="4"/>
  <c r="I567" i="4" s="1"/>
  <c r="K493" i="4"/>
  <c r="L493" i="4" s="1"/>
  <c r="J536" i="4"/>
  <c r="I561" i="4"/>
  <c r="J596" i="4"/>
  <c r="J632" i="4"/>
  <c r="N530" i="4"/>
  <c r="O530" i="4" s="1"/>
  <c r="I587" i="4"/>
  <c r="I658" i="4"/>
  <c r="K661" i="4"/>
  <c r="L661" i="4" s="1"/>
  <c r="K619" i="4"/>
  <c r="L619" i="4" s="1"/>
  <c r="H743" i="4"/>
  <c r="I743" i="4" s="1"/>
  <c r="H684" i="4"/>
  <c r="I684" i="4" s="1"/>
  <c r="J684" i="4" s="1"/>
  <c r="J824" i="4"/>
  <c r="I689" i="4"/>
  <c r="J689" i="4" s="1"/>
  <c r="K936" i="4"/>
  <c r="H438" i="4"/>
  <c r="H462" i="4"/>
  <c r="H486" i="4"/>
  <c r="H478" i="4"/>
  <c r="H532" i="4"/>
  <c r="H556" i="4"/>
  <c r="H514" i="4"/>
  <c r="I502" i="4"/>
  <c r="J502" i="4" s="1"/>
  <c r="I538" i="4"/>
  <c r="L570" i="4"/>
  <c r="J564" i="4"/>
  <c r="J645" i="4"/>
  <c r="K645" i="4" s="1"/>
  <c r="J669" i="4"/>
  <c r="K669" i="4" s="1"/>
  <c r="K597" i="4"/>
  <c r="H588" i="4"/>
  <c r="H606" i="4"/>
  <c r="I606" i="4" s="1"/>
  <c r="H624" i="4"/>
  <c r="I624" i="4" s="1"/>
  <c r="H642" i="4"/>
  <c r="I642" i="4" s="1"/>
  <c r="H660" i="4"/>
  <c r="H525" i="4"/>
  <c r="I525" i="4" s="1"/>
  <c r="I593" i="4"/>
  <c r="J593" i="4" s="1"/>
  <c r="L581" i="4"/>
  <c r="J736" i="4"/>
  <c r="K736" i="4" s="1"/>
  <c r="K585" i="4"/>
  <c r="L585" i="4" s="1"/>
  <c r="M585" i="4" s="1"/>
  <c r="J745" i="4"/>
  <c r="I701" i="4"/>
  <c r="J701" i="4" s="1"/>
  <c r="H921" i="4"/>
  <c r="I921" i="4" s="1"/>
  <c r="J1083" i="4"/>
  <c r="K1083" i="4" s="1"/>
  <c r="L1185" i="4"/>
  <c r="K673" i="4"/>
  <c r="I583" i="4"/>
  <c r="I572" i="4"/>
  <c r="J572" i="4" s="1"/>
  <c r="K836" i="4"/>
  <c r="H749" i="4"/>
  <c r="I749" i="4" s="1"/>
  <c r="K797" i="4"/>
  <c r="J716" i="4"/>
  <c r="K716" i="4" s="1"/>
  <c r="L716" i="4" s="1"/>
  <c r="H789" i="4"/>
  <c r="I789" i="4" s="1"/>
  <c r="L912" i="4"/>
  <c r="M912" i="4" s="1"/>
  <c r="J982" i="4"/>
  <c r="K982" i="4" s="1"/>
  <c r="J839" i="4"/>
  <c r="J1045" i="4"/>
  <c r="K1045" i="4" s="1"/>
  <c r="J999" i="4"/>
  <c r="K999" i="4" s="1"/>
  <c r="K1091" i="4"/>
  <c r="L1091" i="4" s="1"/>
  <c r="J1147" i="4"/>
  <c r="L1155" i="4"/>
  <c r="M1155" i="4" s="1"/>
  <c r="I698" i="4"/>
  <c r="J698" i="4" s="1"/>
  <c r="K698" i="4" s="1"/>
  <c r="K653" i="4"/>
  <c r="L653" i="4" s="1"/>
  <c r="L631" i="4"/>
  <c r="M631" i="4" s="1"/>
  <c r="K697" i="4"/>
  <c r="K721" i="4"/>
  <c r="L721" i="4" s="1"/>
  <c r="K747" i="4"/>
  <c r="L747" i="4" s="1"/>
  <c r="I707" i="4"/>
  <c r="L681" i="4"/>
  <c r="I737" i="4"/>
  <c r="J737" i="4" s="1"/>
  <c r="J715" i="4"/>
  <c r="H773" i="4"/>
  <c r="J849" i="4"/>
  <c r="K849" i="4" s="1"/>
  <c r="J823" i="4"/>
  <c r="K793" i="4"/>
  <c r="I831" i="4"/>
  <c r="L723" i="4"/>
  <c r="M723" i="4" s="1"/>
  <c r="H892" i="4"/>
  <c r="H916" i="4"/>
  <c r="I916" i="4" s="1"/>
  <c r="H940" i="4"/>
  <c r="I940" i="4" s="1"/>
  <c r="J940" i="4" s="1"/>
  <c r="I813" i="4"/>
  <c r="J813" i="4" s="1"/>
  <c r="J783" i="4"/>
  <c r="K783" i="4" s="1"/>
  <c r="H909" i="4"/>
  <c r="I909" i="4" s="1"/>
  <c r="M662" i="4"/>
  <c r="J726" i="4"/>
  <c r="K726" i="4" s="1"/>
  <c r="I776" i="4"/>
  <c r="J776" i="4" s="1"/>
  <c r="I768" i="4"/>
  <c r="K944" i="4"/>
  <c r="L944" i="4" s="1"/>
  <c r="J787" i="4"/>
  <c r="K787" i="4" s="1"/>
  <c r="L787" i="4" s="1"/>
  <c r="J885" i="4"/>
  <c r="H977" i="4"/>
  <c r="I977" i="4" s="1"/>
  <c r="K1029" i="4"/>
  <c r="K1073" i="4"/>
  <c r="L1073" i="4" s="1"/>
  <c r="K1055" i="4"/>
  <c r="L1055" i="4" s="1"/>
  <c r="M1055" i="4" s="1"/>
  <c r="I1171" i="4"/>
  <c r="J1171" i="4" s="1"/>
  <c r="J694" i="4"/>
  <c r="K694" i="4" s="1"/>
  <c r="I740" i="4"/>
  <c r="I764" i="4"/>
  <c r="I652" i="4"/>
  <c r="K711" i="4"/>
  <c r="J744" i="4"/>
  <c r="I778" i="4"/>
  <c r="J778" i="4" s="1"/>
  <c r="J769" i="4"/>
  <c r="J842" i="4"/>
  <c r="K842" i="4" s="1"/>
  <c r="K729" i="4"/>
  <c r="I772" i="4"/>
  <c r="K809" i="4"/>
  <c r="K845" i="4"/>
  <c r="L845" i="4" s="1"/>
  <c r="M845" i="4" s="1"/>
  <c r="J739" i="4"/>
  <c r="J728" i="4"/>
  <c r="K865" i="4"/>
  <c r="L865" i="4" s="1"/>
  <c r="J779" i="4"/>
  <c r="I972" i="4"/>
  <c r="M957" i="4"/>
  <c r="N957" i="4" s="1"/>
  <c r="O957" i="4" s="1"/>
  <c r="K1037" i="4"/>
  <c r="K637" i="4"/>
  <c r="J700" i="4"/>
  <c r="I680" i="4"/>
  <c r="K595" i="4"/>
  <c r="K759" i="4"/>
  <c r="L759" i="4" s="1"/>
  <c r="H695" i="4"/>
  <c r="I756" i="4"/>
  <c r="I800" i="4"/>
  <c r="J800" i="4" s="1"/>
  <c r="K713" i="4"/>
  <c r="I725" i="4"/>
  <c r="L840" i="4"/>
  <c r="M840" i="4" s="1"/>
  <c r="J751" i="4"/>
  <c r="K751" i="4" s="1"/>
  <c r="L734" i="4"/>
  <c r="M734" i="4" s="1"/>
  <c r="N734" i="4" s="1"/>
  <c r="O734" i="4" s="1"/>
  <c r="I790" i="4"/>
  <c r="I801" i="4"/>
  <c r="J832" i="4"/>
  <c r="H843" i="4"/>
  <c r="H898" i="4"/>
  <c r="I898" i="4" s="1"/>
  <c r="H922" i="4"/>
  <c r="I922" i="4" s="1"/>
  <c r="I891" i="4"/>
  <c r="I927" i="4"/>
  <c r="K817" i="4"/>
  <c r="L817" i="4" s="1"/>
  <c r="H837" i="4"/>
  <c r="I837" i="4" s="1"/>
  <c r="J1006" i="4"/>
  <c r="K1006" i="4" s="1"/>
  <c r="M876" i="4"/>
  <c r="N876" i="4" s="1"/>
  <c r="O876" i="4" s="1"/>
  <c r="J1101" i="4"/>
  <c r="K1101" i="4" s="1"/>
  <c r="J1175" i="4"/>
  <c r="K1175" i="4" s="1"/>
  <c r="L969" i="4"/>
  <c r="L601" i="4"/>
  <c r="M601" i="4" s="1"/>
  <c r="J706" i="4"/>
  <c r="K688" i="4"/>
  <c r="K710" i="4"/>
  <c r="L710" i="4" s="1"/>
  <c r="M710" i="4" s="1"/>
  <c r="I708" i="4"/>
  <c r="J708" i="4" s="1"/>
  <c r="J712" i="4"/>
  <c r="L693" i="4"/>
  <c r="M693" i="4" s="1"/>
  <c r="J785" i="4"/>
  <c r="J815" i="4"/>
  <c r="K851" i="4"/>
  <c r="L851" i="4" s="1"/>
  <c r="M851" i="4" s="1"/>
  <c r="I773" i="4"/>
  <c r="I808" i="4"/>
  <c r="I862" i="4"/>
  <c r="M786" i="4"/>
  <c r="I844" i="4"/>
  <c r="H855" i="4"/>
  <c r="H720" i="4"/>
  <c r="I720" i="4" s="1"/>
  <c r="J738" i="4"/>
  <c r="K738" i="4" s="1"/>
  <c r="H826" i="4"/>
  <c r="H867" i="4"/>
  <c r="I889" i="4"/>
  <c r="J942" i="4"/>
  <c r="H1008" i="4"/>
  <c r="I1008" i="4" s="1"/>
  <c r="J1008" i="4" s="1"/>
  <c r="H995" i="4"/>
  <c r="I995" i="4" s="1"/>
  <c r="L1005" i="4"/>
  <c r="M1005" i="4" s="1"/>
  <c r="N1005" i="4" s="1"/>
  <c r="L1069" i="4"/>
  <c r="L1149" i="4"/>
  <c r="K655" i="4"/>
  <c r="I746" i="4"/>
  <c r="I770" i="4"/>
  <c r="J770" i="4" s="1"/>
  <c r="I806" i="4"/>
  <c r="J806" i="4" s="1"/>
  <c r="K806" i="4" s="1"/>
  <c r="L806" i="4" s="1"/>
  <c r="I767" i="4"/>
  <c r="K741" i="4"/>
  <c r="L741" i="4" s="1"/>
  <c r="L809" i="4"/>
  <c r="M809" i="4" s="1"/>
  <c r="J718" i="4"/>
  <c r="K718" i="4" s="1"/>
  <c r="H946" i="4"/>
  <c r="J958" i="4"/>
  <c r="I902" i="4"/>
  <c r="I938" i="4"/>
  <c r="J938" i="4" s="1"/>
  <c r="M974" i="4"/>
  <c r="N974" i="4" s="1"/>
  <c r="O974" i="4" s="1"/>
  <c r="I784" i="4"/>
  <c r="J784" i="4" s="1"/>
  <c r="K784" i="4" s="1"/>
  <c r="J893" i="4"/>
  <c r="J888" i="4"/>
  <c r="I686" i="4"/>
  <c r="J686" i="4" s="1"/>
  <c r="L589" i="4"/>
  <c r="M589" i="4" s="1"/>
  <c r="M625" i="4"/>
  <c r="N625" i="4" s="1"/>
  <c r="K649" i="4"/>
  <c r="K685" i="4"/>
  <c r="L685" i="4" s="1"/>
  <c r="K733" i="4"/>
  <c r="K757" i="4"/>
  <c r="I696" i="4"/>
  <c r="I676" i="4"/>
  <c r="K777" i="4"/>
  <c r="L777" i="4" s="1"/>
  <c r="M777" i="4" s="1"/>
  <c r="J794" i="4"/>
  <c r="K871" i="4"/>
  <c r="L871" i="4" s="1"/>
  <c r="K821" i="4"/>
  <c r="I802" i="4"/>
  <c r="J869" i="4"/>
  <c r="H928" i="4"/>
  <c r="J730" i="4"/>
  <c r="I814" i="4"/>
  <c r="J881" i="4"/>
  <c r="K881" i="4" s="1"/>
  <c r="H895" i="4"/>
  <c r="H868" i="4"/>
  <c r="J935" i="4"/>
  <c r="K935" i="4" s="1"/>
  <c r="J859" i="4"/>
  <c r="K1127" i="4"/>
  <c r="L1127" i="4" s="1"/>
  <c r="K1109" i="4"/>
  <c r="I1153" i="4"/>
  <c r="I1189" i="4"/>
  <c r="L1173" i="4"/>
  <c r="M1173" i="4" s="1"/>
  <c r="N1173" i="4" s="1"/>
  <c r="I848" i="4"/>
  <c r="J748" i="4"/>
  <c r="K748" i="4" s="1"/>
  <c r="H762" i="4"/>
  <c r="I762" i="4" s="1"/>
  <c r="J704" i="4"/>
  <c r="I883" i="4"/>
  <c r="L835" i="4"/>
  <c r="M835" i="4" s="1"/>
  <c r="K917" i="4"/>
  <c r="L917" i="4" s="1"/>
  <c r="J742" i="4"/>
  <c r="I897" i="4"/>
  <c r="I915" i="4"/>
  <c r="I933" i="4"/>
  <c r="J933" i="4" s="1"/>
  <c r="K933" i="4" s="1"/>
  <c r="L847" i="4"/>
  <c r="J803" i="4"/>
  <c r="M948" i="4"/>
  <c r="N948" i="4" s="1"/>
  <c r="J900" i="4"/>
  <c r="K987" i="4"/>
  <c r="L987" i="4" s="1"/>
  <c r="J1065" i="4"/>
  <c r="K1065" i="4" s="1"/>
  <c r="J1119" i="4"/>
  <c r="I752" i="4"/>
  <c r="J752" i="4" s="1"/>
  <c r="K687" i="4"/>
  <c r="K769" i="4"/>
  <c r="J760" i="4"/>
  <c r="K788" i="4"/>
  <c r="L788" i="4" s="1"/>
  <c r="J749" i="4"/>
  <c r="K827" i="4"/>
  <c r="K863" i="4"/>
  <c r="J781" i="4"/>
  <c r="J754" i="4"/>
  <c r="J873" i="4"/>
  <c r="K796" i="4"/>
  <c r="H931" i="4"/>
  <c r="H947" i="4"/>
  <c r="J951" i="4"/>
  <c r="H959" i="4"/>
  <c r="I959" i="4" s="1"/>
  <c r="O906" i="4"/>
  <c r="M953" i="4"/>
  <c r="N953" i="4" s="1"/>
  <c r="L1099" i="4"/>
  <c r="M1099" i="4" s="1"/>
  <c r="I1024" i="4"/>
  <c r="I1070" i="4"/>
  <c r="J1070" i="4" s="1"/>
  <c r="J1167" i="4"/>
  <c r="I692" i="4"/>
  <c r="J692" i="4" s="1"/>
  <c r="L753" i="4"/>
  <c r="K691" i="4"/>
  <c r="L691" i="4" s="1"/>
  <c r="K763" i="4"/>
  <c r="I782" i="4"/>
  <c r="I818" i="4"/>
  <c r="K830" i="4"/>
  <c r="K677" i="4"/>
  <c r="M709" i="4"/>
  <c r="N709" i="4" s="1"/>
  <c r="H886" i="4"/>
  <c r="H910" i="4"/>
  <c r="H934" i="4"/>
  <c r="J882" i="4"/>
  <c r="K878" i="4"/>
  <c r="I914" i="4"/>
  <c r="J914" i="4" s="1"/>
  <c r="K914" i="4" s="1"/>
  <c r="J874" i="4"/>
  <c r="H990" i="4"/>
  <c r="I990" i="4" s="1"/>
  <c r="J990" i="4" s="1"/>
  <c r="J1039" i="4"/>
  <c r="L1105" i="4"/>
  <c r="M1105" i="4" s="1"/>
  <c r="L1145" i="4"/>
  <c r="M1145" i="4" s="1"/>
  <c r="J973" i="4"/>
  <c r="K973" i="4" s="1"/>
  <c r="L973" i="4" s="1"/>
  <c r="J997" i="4"/>
  <c r="H1020" i="4"/>
  <c r="I1020" i="4" s="1"/>
  <c r="J1020" i="4" s="1"/>
  <c r="K1020" i="4" s="1"/>
  <c r="I978" i="4"/>
  <c r="H1013" i="4"/>
  <c r="I1013" i="4" s="1"/>
  <c r="I1036" i="4"/>
  <c r="I1054" i="4"/>
  <c r="I1072" i="4"/>
  <c r="I1090" i="4"/>
  <c r="I1108" i="4"/>
  <c r="I1126" i="4"/>
  <c r="J1126" i="4" s="1"/>
  <c r="J1047" i="4"/>
  <c r="K1131" i="4"/>
  <c r="K1050" i="4"/>
  <c r="J1082" i="4"/>
  <c r="I943" i="4"/>
  <c r="J943" i="4" s="1"/>
  <c r="I880" i="4"/>
  <c r="L1011" i="4"/>
  <c r="H1002" i="4"/>
  <c r="I1026" i="4"/>
  <c r="L975" i="4"/>
  <c r="K963" i="4"/>
  <c r="K964" i="4"/>
  <c r="L1097" i="4"/>
  <c r="M1097" i="4" s="1"/>
  <c r="I1156" i="4"/>
  <c r="I1174" i="4"/>
  <c r="J1174" i="4" s="1"/>
  <c r="I1192" i="4"/>
  <c r="I1195" i="4"/>
  <c r="J1195" i="4" s="1"/>
  <c r="I1177" i="4"/>
  <c r="J1177" i="4" s="1"/>
  <c r="K1177" i="4" s="1"/>
  <c r="L1177" i="4" s="1"/>
  <c r="L1172" i="4"/>
  <c r="I1141" i="4"/>
  <c r="K1203" i="4"/>
  <c r="J1161" i="4"/>
  <c r="K1161" i="4" s="1"/>
  <c r="J994" i="4"/>
  <c r="K994" i="4" s="1"/>
  <c r="J1018" i="4"/>
  <c r="K1018" i="4" s="1"/>
  <c r="J980" i="4"/>
  <c r="J911" i="4"/>
  <c r="J929" i="4"/>
  <c r="J1003" i="4"/>
  <c r="J1027" i="4"/>
  <c r="K1027" i="4" s="1"/>
  <c r="H965" i="4"/>
  <c r="I965" i="4" s="1"/>
  <c r="H983" i="4"/>
  <c r="I983" i="4" s="1"/>
  <c r="H1001" i="4"/>
  <c r="I1001" i="4" s="1"/>
  <c r="J1001" i="4" s="1"/>
  <c r="K1012" i="4"/>
  <c r="L1012" i="4" s="1"/>
  <c r="N1093" i="4"/>
  <c r="O1093" i="4" s="1"/>
  <c r="N1129" i="4"/>
  <c r="O1129" i="4" s="1"/>
  <c r="J1053" i="4"/>
  <c r="K1053" i="4" s="1"/>
  <c r="J1077" i="4"/>
  <c r="J1125" i="4"/>
  <c r="L1049" i="4"/>
  <c r="L1107" i="4"/>
  <c r="I1112" i="4"/>
  <c r="J1157" i="4"/>
  <c r="K1157" i="4" s="1"/>
  <c r="J1193" i="4"/>
  <c r="K1038" i="4"/>
  <c r="L1038" i="4" s="1"/>
  <c r="K1095" i="4"/>
  <c r="I1106" i="4"/>
  <c r="H1130" i="4"/>
  <c r="K1178" i="4"/>
  <c r="H856" i="4"/>
  <c r="H825" i="4"/>
  <c r="J1016" i="4"/>
  <c r="K1016" i="4" s="1"/>
  <c r="L1004" i="4"/>
  <c r="M1004" i="4" s="1"/>
  <c r="I984" i="4"/>
  <c r="J984" i="4" s="1"/>
  <c r="H1019" i="4"/>
  <c r="I1019" i="4" s="1"/>
  <c r="L1075" i="4"/>
  <c r="M1075" i="4" s="1"/>
  <c r="N1075" i="4" s="1"/>
  <c r="L1111" i="4"/>
  <c r="M1111" i="4" s="1"/>
  <c r="N1111" i="4" s="1"/>
  <c r="I1042" i="4"/>
  <c r="J1042" i="4" s="1"/>
  <c r="I1060" i="4"/>
  <c r="I1078" i="4"/>
  <c r="J1078" i="4" s="1"/>
  <c r="I1096" i="4"/>
  <c r="J1096" i="4" s="1"/>
  <c r="K1096" i="4" s="1"/>
  <c r="I1114" i="4"/>
  <c r="I1132" i="4"/>
  <c r="J1132" i="4" s="1"/>
  <c r="K1059" i="4"/>
  <c r="I1146" i="4"/>
  <c r="J1146" i="4" s="1"/>
  <c r="K1146" i="4" s="1"/>
  <c r="K1113" i="4"/>
  <c r="L1113" i="4" s="1"/>
  <c r="M1113" i="4" s="1"/>
  <c r="N1113" i="4" s="1"/>
  <c r="J1168" i="4"/>
  <c r="K1168" i="4" s="1"/>
  <c r="L1168" i="4" s="1"/>
  <c r="J1057" i="4"/>
  <c r="K1057" i="4" s="1"/>
  <c r="K1071" i="4"/>
  <c r="J1063" i="4"/>
  <c r="L1103" i="4"/>
  <c r="H807" i="4"/>
  <c r="L976" i="4"/>
  <c r="J986" i="4"/>
  <c r="J1022" i="4"/>
  <c r="K1022" i="4" s="1"/>
  <c r="H960" i="4"/>
  <c r="K985" i="4"/>
  <c r="L985" i="4" s="1"/>
  <c r="M985" i="4" s="1"/>
  <c r="L1017" i="4"/>
  <c r="L993" i="4"/>
  <c r="L981" i="4"/>
  <c r="M981" i="4" s="1"/>
  <c r="L1023" i="4"/>
  <c r="M1023" i="4" s="1"/>
  <c r="K1121" i="4"/>
  <c r="I1064" i="4"/>
  <c r="H1088" i="4"/>
  <c r="I1088" i="4" s="1"/>
  <c r="K1030" i="4"/>
  <c r="K1089" i="4"/>
  <c r="K1133" i="4"/>
  <c r="L1133" i="4" s="1"/>
  <c r="K1148" i="4"/>
  <c r="L1148" i="4" s="1"/>
  <c r="M1148" i="4" s="1"/>
  <c r="J1159" i="4"/>
  <c r="I1135" i="4"/>
  <c r="I1136" i="4"/>
  <c r="J952" i="4"/>
  <c r="K952" i="4" s="1"/>
  <c r="J961" i="4"/>
  <c r="J1009" i="4"/>
  <c r="K1009" i="4" s="1"/>
  <c r="K1021" i="4"/>
  <c r="L1021" i="4" s="1"/>
  <c r="M1021" i="4" s="1"/>
  <c r="I1138" i="4"/>
  <c r="J1138" i="4" s="1"/>
  <c r="K988" i="4"/>
  <c r="L988" i="4" s="1"/>
  <c r="M988" i="4" s="1"/>
  <c r="J1035" i="4"/>
  <c r="I949" i="4"/>
  <c r="J949" i="4" s="1"/>
  <c r="I1162" i="4"/>
  <c r="I1180" i="4"/>
  <c r="J1180" i="4" s="1"/>
  <c r="I1198" i="4"/>
  <c r="H1100" i="4"/>
  <c r="I1100" i="4" s="1"/>
  <c r="L1043" i="4"/>
  <c r="I1028" i="4"/>
  <c r="H1058" i="4"/>
  <c r="I1058" i="4" s="1"/>
  <c r="K1202" i="4"/>
  <c r="L1160" i="4"/>
  <c r="M1160" i="4" s="1"/>
  <c r="L1196" i="4"/>
  <c r="M1196" i="4" s="1"/>
  <c r="J1170" i="4"/>
  <c r="K1170" i="4" s="1"/>
  <c r="I1142" i="4"/>
  <c r="M1149" i="4"/>
  <c r="N1149" i="4" s="1"/>
  <c r="M1144" i="4"/>
  <c r="L954" i="4"/>
  <c r="M954" i="4" s="1"/>
  <c r="I945" i="4"/>
  <c r="J945" i="4" s="1"/>
  <c r="J992" i="4"/>
  <c r="K992" i="4" s="1"/>
  <c r="L1010" i="4"/>
  <c r="M1010" i="4" s="1"/>
  <c r="H971" i="4"/>
  <c r="I971" i="4" s="1"/>
  <c r="H989" i="4"/>
  <c r="I989" i="4" s="1"/>
  <c r="H1007" i="4"/>
  <c r="I1007" i="4" s="1"/>
  <c r="M1081" i="4"/>
  <c r="N1081" i="4" s="1"/>
  <c r="M1117" i="4"/>
  <c r="N1117" i="4" s="1"/>
  <c r="I1040" i="4"/>
  <c r="L1143" i="4"/>
  <c r="J1163" i="4"/>
  <c r="J1181" i="4"/>
  <c r="J1199" i="4"/>
  <c r="I1094" i="4"/>
  <c r="H1118" i="4"/>
  <c r="J1051" i="4"/>
  <c r="K1051" i="4" s="1"/>
  <c r="I1052" i="4"/>
  <c r="H1076" i="4"/>
  <c r="I1034" i="4"/>
  <c r="K1154" i="4"/>
  <c r="L1154" i="4" s="1"/>
  <c r="J1152" i="4"/>
  <c r="I1140" i="4"/>
  <c r="J1140" i="4" s="1"/>
  <c r="J1164" i="4"/>
  <c r="K1164" i="4" s="1"/>
  <c r="L1151" i="4"/>
  <c r="M1151" i="4" s="1"/>
  <c r="H966" i="4"/>
  <c r="I966" i="4" s="1"/>
  <c r="H1025" i="4"/>
  <c r="I1048" i="4"/>
  <c r="J1048" i="4" s="1"/>
  <c r="I1066" i="4"/>
  <c r="J1066" i="4" s="1"/>
  <c r="I1084" i="4"/>
  <c r="I1102" i="4"/>
  <c r="J1102" i="4" s="1"/>
  <c r="I1120" i="4"/>
  <c r="J1120" i="4" s="1"/>
  <c r="H901" i="4"/>
  <c r="H919" i="4"/>
  <c r="H937" i="4"/>
  <c r="J962" i="4"/>
  <c r="J998" i="4"/>
  <c r="K968" i="4"/>
  <c r="J967" i="4"/>
  <c r="K967" i="4" s="1"/>
  <c r="J991" i="4"/>
  <c r="K991" i="4" s="1"/>
  <c r="H1014" i="4"/>
  <c r="I955" i="4"/>
  <c r="M1123" i="4"/>
  <c r="N1123" i="4" s="1"/>
  <c r="J1041" i="4"/>
  <c r="J1032" i="4"/>
  <c r="K1032" i="4" s="1"/>
  <c r="J1165" i="4"/>
  <c r="J1183" i="4"/>
  <c r="K1183" i="4" s="1"/>
  <c r="J1201" i="4"/>
  <c r="K1201" i="4" s="1"/>
  <c r="M1185" i="4"/>
  <c r="J1158" i="4"/>
  <c r="J1015" i="4"/>
  <c r="K1015" i="4" s="1"/>
  <c r="J978" i="4"/>
  <c r="I1150" i="4"/>
  <c r="I1186" i="4"/>
  <c r="L1085" i="4"/>
  <c r="M1085" i="4" s="1"/>
  <c r="L1166" i="4"/>
  <c r="J1176" i="4"/>
  <c r="K1176" i="4" s="1"/>
  <c r="J1182" i="4"/>
  <c r="K1182" i="4" s="1"/>
  <c r="J1200" i="4"/>
  <c r="K1067" i="4"/>
  <c r="K1115" i="4"/>
  <c r="L1115" i="4" s="1"/>
  <c r="K1188" i="4"/>
  <c r="J1194" i="4"/>
  <c r="K89" i="4"/>
  <c r="K50" i="4"/>
  <c r="L50" i="4" s="1"/>
  <c r="M50" i="4" s="1"/>
  <c r="N50" i="4" s="1"/>
  <c r="K69" i="4"/>
  <c r="L69" i="4" s="1"/>
  <c r="J52" i="4"/>
  <c r="K16" i="4"/>
  <c r="L16" i="4" s="1"/>
  <c r="M16" i="4" s="1"/>
  <c r="J3" i="4"/>
  <c r="J39" i="4"/>
  <c r="K39" i="4" s="1"/>
  <c r="K14" i="4"/>
  <c r="L14" i="4" s="1"/>
  <c r="K66" i="4"/>
  <c r="L66" i="4" s="1"/>
  <c r="K36" i="4"/>
  <c r="L36" i="4" s="1"/>
  <c r="K48" i="4"/>
  <c r="J56" i="4"/>
  <c r="K56" i="4" s="1"/>
  <c r="L56" i="4" s="1"/>
  <c r="M56" i="4" s="1"/>
  <c r="K28" i="4"/>
  <c r="L28" i="4" s="1"/>
  <c r="M28" i="4" s="1"/>
  <c r="J9" i="4"/>
  <c r="K9" i="4" s="1"/>
  <c r="K21" i="4"/>
  <c r="K45" i="4"/>
  <c r="J68" i="4"/>
  <c r="K68" i="4" s="1"/>
  <c r="J86" i="4"/>
  <c r="K86" i="4" s="1"/>
  <c r="K74" i="4"/>
  <c r="L74" i="4" s="1"/>
  <c r="J13" i="4"/>
  <c r="K13" i="4" s="1"/>
  <c r="J37" i="4"/>
  <c r="K37" i="4" s="1"/>
  <c r="J61" i="4"/>
  <c r="K61" i="4" s="1"/>
  <c r="K55" i="4"/>
  <c r="L55" i="4" s="1"/>
  <c r="I77" i="4"/>
  <c r="J77" i="4" s="1"/>
  <c r="J4" i="4"/>
  <c r="K4" i="4" s="1"/>
  <c r="J70" i="4"/>
  <c r="K75" i="4"/>
  <c r="L75" i="4" s="1"/>
  <c r="I19" i="4"/>
  <c r="J19" i="4" s="1"/>
  <c r="J78" i="4"/>
  <c r="K72" i="4"/>
  <c r="L72" i="4" s="1"/>
  <c r="J73" i="4"/>
  <c r="K59" i="4"/>
  <c r="L59" i="4" s="1"/>
  <c r="K35" i="4"/>
  <c r="I24" i="4"/>
  <c r="I84" i="4"/>
  <c r="J84" i="4" s="1"/>
  <c r="J58" i="4"/>
  <c r="K58" i="4" s="1"/>
  <c r="K40" i="4"/>
  <c r="I79" i="4"/>
  <c r="J79" i="4" s="1"/>
  <c r="I12" i="4"/>
  <c r="J6" i="4"/>
  <c r="J23" i="4"/>
  <c r="K23" i="4" s="1"/>
  <c r="J10" i="4"/>
  <c r="K46" i="4"/>
  <c r="L88" i="4"/>
  <c r="M88" i="4" s="1"/>
  <c r="K27" i="4"/>
  <c r="L27" i="4" s="1"/>
  <c r="M27" i="4" s="1"/>
  <c r="K51" i="4"/>
  <c r="L51" i="4" s="1"/>
  <c r="J43" i="4"/>
  <c r="K43" i="4" s="1"/>
  <c r="L43" i="4" s="1"/>
  <c r="M43" i="4" s="1"/>
  <c r="J26" i="4"/>
  <c r="K26" i="4" s="1"/>
  <c r="J11" i="4"/>
  <c r="K11" i="4" s="1"/>
  <c r="K52" i="4"/>
  <c r="L52" i="4" s="1"/>
  <c r="M52" i="4" s="1"/>
  <c r="I71" i="4"/>
  <c r="J71" i="4" s="1"/>
  <c r="J44" i="4"/>
  <c r="J22" i="4"/>
  <c r="K22" i="4" s="1"/>
  <c r="K87" i="4"/>
  <c r="L87" i="4" s="1"/>
  <c r="M87" i="4" s="1"/>
  <c r="J20" i="4"/>
  <c r="I7" i="4"/>
  <c r="J7" i="4" s="1"/>
  <c r="I85" i="4"/>
  <c r="I5" i="4"/>
  <c r="K83" i="4"/>
  <c r="L83" i="4" s="1"/>
  <c r="J32" i="4"/>
  <c r="K32" i="4" s="1"/>
  <c r="M63" i="4"/>
  <c r="N63" i="4" s="1"/>
  <c r="J25" i="4"/>
  <c r="K25" i="4" s="1"/>
  <c r="J49" i="4"/>
  <c r="K49" i="4" s="1"/>
  <c r="J38" i="4"/>
  <c r="I67" i="4"/>
  <c r="J67" i="4" s="1"/>
  <c r="L53" i="4"/>
  <c r="M53" i="4" s="1"/>
  <c r="I17" i="4"/>
  <c r="J17" i="4" s="1"/>
  <c r="K54" i="4"/>
  <c r="L54" i="4" s="1"/>
  <c r="J2" i="4"/>
  <c r="K2" i="4" s="1"/>
  <c r="L858" i="4" l="1"/>
  <c r="J251" i="4"/>
  <c r="K251" i="4" s="1"/>
  <c r="J303" i="4"/>
  <c r="K303" i="4" s="1"/>
  <c r="L303" i="4" s="1"/>
  <c r="L571" i="4"/>
  <c r="I388" i="4"/>
  <c r="J388" i="4" s="1"/>
  <c r="K47" i="4"/>
  <c r="J148" i="4"/>
  <c r="K148" i="4" s="1"/>
  <c r="L148" i="4" s="1"/>
  <c r="I251" i="4"/>
  <c r="L523" i="4"/>
  <c r="K820" i="4"/>
  <c r="L820" i="4" s="1"/>
  <c r="J29" i="4"/>
  <c r="K29" i="4" s="1"/>
  <c r="K203" i="4"/>
  <c r="L203" i="4"/>
  <c r="M203" i="4" s="1"/>
  <c r="K765" i="4"/>
  <c r="L765" i="4" s="1"/>
  <c r="M765" i="4" s="1"/>
  <c r="J242" i="4"/>
  <c r="K242" i="4" s="1"/>
  <c r="L42" i="4"/>
  <c r="M42" i="4" s="1"/>
  <c r="N42" i="4" s="1"/>
  <c r="L920" i="4"/>
  <c r="M920" i="4" s="1"/>
  <c r="N920" i="4" s="1"/>
  <c r="O920" i="4" s="1"/>
  <c r="J633" i="4"/>
  <c r="J81" i="4"/>
  <c r="K81" i="4"/>
  <c r="I193" i="4"/>
  <c r="M714" i="4"/>
  <c r="N714" i="4" s="1"/>
  <c r="I320" i="4"/>
  <c r="I615" i="4"/>
  <c r="I406" i="4"/>
  <c r="I76" i="4"/>
  <c r="J76" i="4" s="1"/>
  <c r="I82" i="4"/>
  <c r="J82" i="4"/>
  <c r="K82" i="4" s="1"/>
  <c r="I239" i="4"/>
  <c r="J239" i="4" s="1"/>
  <c r="J145" i="4"/>
  <c r="K145" i="4" s="1"/>
  <c r="I332" i="4"/>
  <c r="J332" i="4" s="1"/>
  <c r="I445" i="4"/>
  <c r="J445" i="4"/>
  <c r="M592" i="4"/>
  <c r="J245" i="4"/>
  <c r="K245" i="4" s="1"/>
  <c r="L245" i="4" s="1"/>
  <c r="J154" i="4"/>
  <c r="I154" i="4"/>
  <c r="I142" i="4"/>
  <c r="M917" i="4"/>
  <c r="N917" i="4" s="1"/>
  <c r="J308" i="4"/>
  <c r="I308" i="4"/>
  <c r="J433" i="4"/>
  <c r="I433" i="4"/>
  <c r="I80" i="4"/>
  <c r="J80" i="4" s="1"/>
  <c r="J358" i="4"/>
  <c r="I487" i="4"/>
  <c r="J487" i="4" s="1"/>
  <c r="K487" i="4" s="1"/>
  <c r="I352" i="4"/>
  <c r="L224" i="4"/>
  <c r="M224" i="4" s="1"/>
  <c r="N224" i="4" s="1"/>
  <c r="O224" i="4" s="1"/>
  <c r="L33" i="4"/>
  <c r="M33" i="4" s="1"/>
  <c r="K390" i="4"/>
  <c r="L1044" i="4"/>
  <c r="M1044" i="4" s="1"/>
  <c r="O591" i="4"/>
  <c r="N616" i="4"/>
  <c r="K1124" i="4"/>
  <c r="L1124" i="4" s="1"/>
  <c r="M950" i="4"/>
  <c r="N950" i="4" s="1"/>
  <c r="O950" i="4" s="1"/>
  <c r="M523" i="4"/>
  <c r="N523" i="4" s="1"/>
  <c r="O523" i="4" s="1"/>
  <c r="L458" i="4"/>
  <c r="M458" i="4" s="1"/>
  <c r="L726" i="4"/>
  <c r="I660" i="4"/>
  <c r="J660" i="4" s="1"/>
  <c r="K30" i="4"/>
  <c r="L30" i="4" s="1"/>
  <c r="K870" i="4"/>
  <c r="L870" i="4" s="1"/>
  <c r="J789" i="4"/>
  <c r="L553" i="4"/>
  <c r="M553" i="4" s="1"/>
  <c r="L992" i="4"/>
  <c r="M817" i="4"/>
  <c r="N817" i="4" s="1"/>
  <c r="J764" i="4"/>
  <c r="K764" i="4" s="1"/>
  <c r="K18" i="4"/>
  <c r="L18" i="4" s="1"/>
  <c r="J872" i="4"/>
  <c r="K872" i="4" s="1"/>
  <c r="J327" i="4"/>
  <c r="K327" i="4" s="1"/>
  <c r="L722" i="4"/>
  <c r="K504" i="4"/>
  <c r="L504" i="4" s="1"/>
  <c r="L262" i="4"/>
  <c r="M55" i="4"/>
  <c r="K1195" i="4"/>
  <c r="L1195" i="4" s="1"/>
  <c r="N693" i="4"/>
  <c r="O693" i="4" s="1"/>
  <c r="L842" i="4"/>
  <c r="M842" i="4" s="1"/>
  <c r="M747" i="4"/>
  <c r="L1137" i="4"/>
  <c r="M1137" i="4" s="1"/>
  <c r="N1137" i="4" s="1"/>
  <c r="O1137" i="4" s="1"/>
  <c r="K629" i="4"/>
  <c r="K344" i="4"/>
  <c r="K554" i="4"/>
  <c r="K828" i="4"/>
  <c r="L828" i="4" s="1"/>
  <c r="K612" i="4"/>
  <c r="M619" i="4"/>
  <c r="K864" i="4"/>
  <c r="J594" i="4"/>
  <c r="L887" i="4"/>
  <c r="J1128" i="4"/>
  <c r="K1128" i="4" s="1"/>
  <c r="L1128" i="4" s="1"/>
  <c r="J965" i="4"/>
  <c r="N1099" i="4"/>
  <c r="O1099" i="4" s="1"/>
  <c r="N1079" i="4"/>
  <c r="J395" i="4"/>
  <c r="K1138" i="4"/>
  <c r="L1138" i="4" s="1"/>
  <c r="K623" i="4"/>
  <c r="K778" i="4"/>
  <c r="L778" i="4" s="1"/>
  <c r="J773" i="4"/>
  <c r="K908" i="4"/>
  <c r="K440" i="4"/>
  <c r="L440" i="4" s="1"/>
  <c r="M440" i="4" s="1"/>
  <c r="J731" i="4"/>
  <c r="K731" i="4" s="1"/>
  <c r="M533" i="4"/>
  <c r="N533" i="4" s="1"/>
  <c r="O533" i="4" s="1"/>
  <c r="L539" i="4"/>
  <c r="M539" i="4" s="1"/>
  <c r="N539" i="4" s="1"/>
  <c r="O539" i="4" s="1"/>
  <c r="M661" i="4"/>
  <c r="N661" i="4" s="1"/>
  <c r="O661" i="4" s="1"/>
  <c r="K1062" i="4"/>
  <c r="L1062" i="4" s="1"/>
  <c r="K735" i="4"/>
  <c r="L735" i="4" s="1"/>
  <c r="L557" i="4"/>
  <c r="M557" i="4" s="1"/>
  <c r="N557" i="4" s="1"/>
  <c r="O557" i="4" s="1"/>
  <c r="K1179" i="4"/>
  <c r="L1179" i="4" s="1"/>
  <c r="J907" i="4"/>
  <c r="K907" i="4" s="1"/>
  <c r="K1098" i="4"/>
  <c r="L1098" i="4" s="1"/>
  <c r="M1098" i="4" s="1"/>
  <c r="N1098" i="4" s="1"/>
  <c r="K173" i="4"/>
  <c r="L173" i="4" s="1"/>
  <c r="M799" i="4"/>
  <c r="N799" i="4" s="1"/>
  <c r="O799" i="4" s="1"/>
  <c r="M200" i="4"/>
  <c r="N200" i="4" s="1"/>
  <c r="O200" i="4" s="1"/>
  <c r="K1104" i="4"/>
  <c r="L1104" i="4" s="1"/>
  <c r="M1104" i="4" s="1"/>
  <c r="M412" i="4"/>
  <c r="N412" i="4" s="1"/>
  <c r="O412" i="4" s="1"/>
  <c r="L1061" i="4"/>
  <c r="M1061" i="4" s="1"/>
  <c r="L144" i="4"/>
  <c r="M144" i="4" s="1"/>
  <c r="L369" i="4"/>
  <c r="M369" i="4" s="1"/>
  <c r="M932" i="4"/>
  <c r="N932" i="4" s="1"/>
  <c r="O932" i="4" s="1"/>
  <c r="L560" i="4"/>
  <c r="M560" i="4" s="1"/>
  <c r="N560" i="4" s="1"/>
  <c r="L165" i="4"/>
  <c r="K374" i="4"/>
  <c r="L374" i="4" s="1"/>
  <c r="M979" i="4"/>
  <c r="L65" i="4"/>
  <c r="L189" i="4"/>
  <c r="M189" i="4" s="1"/>
  <c r="N189" i="4" s="1"/>
  <c r="O189" i="4" s="1"/>
  <c r="L420" i="4"/>
  <c r="M420" i="4" s="1"/>
  <c r="N559" i="4"/>
  <c r="O559" i="4" s="1"/>
  <c r="M64" i="4"/>
  <c r="N64" i="4" s="1"/>
  <c r="L1045" i="4"/>
  <c r="M1045" i="4" s="1"/>
  <c r="N1045" i="4" s="1"/>
  <c r="O1045" i="4" s="1"/>
  <c r="M516" i="4"/>
  <c r="N516" i="4" s="1"/>
  <c r="O516" i="4" s="1"/>
  <c r="J1046" i="4"/>
  <c r="K1046" i="4" s="1"/>
  <c r="L864" i="4"/>
  <c r="M864" i="4" s="1"/>
  <c r="N864" i="4" s="1"/>
  <c r="O864" i="4" s="1"/>
  <c r="K925" i="4"/>
  <c r="L925" i="4" s="1"/>
  <c r="M925" i="4" s="1"/>
  <c r="N925" i="4" s="1"/>
  <c r="M14" i="4"/>
  <c r="M1168" i="4"/>
  <c r="J897" i="4"/>
  <c r="K897" i="4" s="1"/>
  <c r="L1083" i="4"/>
  <c r="M1083" i="4" s="1"/>
  <c r="N619" i="4"/>
  <c r="O619" i="4" s="1"/>
  <c r="L860" i="4"/>
  <c r="M860" i="4" s="1"/>
  <c r="N860" i="4" s="1"/>
  <c r="O860" i="4" s="1"/>
  <c r="N723" i="4"/>
  <c r="N522" i="4"/>
  <c r="O522" i="4" s="1"/>
  <c r="I456" i="4"/>
  <c r="J456" i="4" s="1"/>
  <c r="L213" i="4"/>
  <c r="L129" i="4"/>
  <c r="M552" i="4"/>
  <c r="N552" i="4" s="1"/>
  <c r="O552" i="4" s="1"/>
  <c r="L319" i="4"/>
  <c r="J210" i="4"/>
  <c r="K210" i="4" s="1"/>
  <c r="K41" i="4"/>
  <c r="L41" i="4" s="1"/>
  <c r="J1068" i="4"/>
  <c r="K1068" i="4" s="1"/>
  <c r="L1068" i="4" s="1"/>
  <c r="L86" i="4"/>
  <c r="M86" i="4" s="1"/>
  <c r="N86" i="4" s="1"/>
  <c r="O86" i="4" s="1"/>
  <c r="L1020" i="4"/>
  <c r="M1020" i="4" s="1"/>
  <c r="N1020" i="4" s="1"/>
  <c r="N816" i="4"/>
  <c r="O816" i="4" s="1"/>
  <c r="N912" i="4"/>
  <c r="O912" i="4" s="1"/>
  <c r="N786" i="4"/>
  <c r="O786" i="4" s="1"/>
  <c r="J459" i="4"/>
  <c r="J464" i="4"/>
  <c r="K464" i="4" s="1"/>
  <c r="M236" i="4"/>
  <c r="N236" i="4" s="1"/>
  <c r="O236" i="4" s="1"/>
  <c r="L476" i="4"/>
  <c r="M107" i="4"/>
  <c r="N107" i="4" s="1"/>
  <c r="O107" i="4" s="1"/>
  <c r="J575" i="4"/>
  <c r="K1000" i="4"/>
  <c r="M51" i="4"/>
  <c r="L784" i="4"/>
  <c r="M784" i="4" s="1"/>
  <c r="N784" i="4" s="1"/>
  <c r="O784" i="4" s="1"/>
  <c r="L991" i="4"/>
  <c r="J850" i="4"/>
  <c r="L629" i="4"/>
  <c r="J630" i="4"/>
  <c r="L283" i="4"/>
  <c r="L167" i="4"/>
  <c r="L220" i="4"/>
  <c r="M220" i="4" s="1"/>
  <c r="N220" i="4" s="1"/>
  <c r="I1074" i="4"/>
  <c r="J1074" i="4" s="1"/>
  <c r="K1122" i="4"/>
  <c r="L1122" i="4" s="1"/>
  <c r="M75" i="4"/>
  <c r="N75" i="4" s="1"/>
  <c r="N27" i="4"/>
  <c r="O27" i="4" s="1"/>
  <c r="L39" i="4"/>
  <c r="M1154" i="4"/>
  <c r="M705" i="4"/>
  <c r="N372" i="4"/>
  <c r="O372" i="4" s="1"/>
  <c r="L667" i="4"/>
  <c r="J618" i="4"/>
  <c r="J574" i="4"/>
  <c r="K574" i="4" s="1"/>
  <c r="L574" i="4" s="1"/>
  <c r="M574" i="4" s="1"/>
  <c r="J449" i="4"/>
  <c r="K449" i="4" s="1"/>
  <c r="J149" i="4"/>
  <c r="K499" i="4"/>
  <c r="L499" i="4" s="1"/>
  <c r="M499" i="4" s="1"/>
  <c r="O248" i="4"/>
  <c r="J1191" i="4"/>
  <c r="I1092" i="4"/>
  <c r="J1092" i="4" s="1"/>
  <c r="I780" i="4"/>
  <c r="K679" i="4"/>
  <c r="K1197" i="4"/>
  <c r="L515" i="4"/>
  <c r="M515" i="4" s="1"/>
  <c r="N33" i="4"/>
  <c r="O33" i="4" s="1"/>
  <c r="N791" i="4"/>
  <c r="N747" i="4"/>
  <c r="O747" i="4" s="1"/>
  <c r="K678" i="4"/>
  <c r="L360" i="4"/>
  <c r="L174" i="4"/>
  <c r="M174" i="4" s="1"/>
  <c r="N174" i="4" s="1"/>
  <c r="M165" i="4"/>
  <c r="N165" i="4" s="1"/>
  <c r="L563" i="4"/>
  <c r="M563" i="4" s="1"/>
  <c r="M123" i="4"/>
  <c r="N123" i="4" s="1"/>
  <c r="L217" i="4"/>
  <c r="J480" i="4"/>
  <c r="L232" i="4"/>
  <c r="J545" i="4"/>
  <c r="I683" i="4"/>
  <c r="K1080" i="4"/>
  <c r="L841" i="4"/>
  <c r="M841" i="4" s="1"/>
  <c r="M759" i="4"/>
  <c r="K701" i="4"/>
  <c r="L701" i="4" s="1"/>
  <c r="M667" i="4"/>
  <c r="N667" i="4" s="1"/>
  <c r="L517" i="4"/>
  <c r="J750" i="4"/>
  <c r="K795" i="4"/>
  <c r="L795" i="4" s="1"/>
  <c r="J291" i="4"/>
  <c r="K291" i="4" s="1"/>
  <c r="L202" i="4"/>
  <c r="J804" i="4"/>
  <c r="K804" i="4" s="1"/>
  <c r="L810" i="4"/>
  <c r="M810" i="4" s="1"/>
  <c r="K924" i="4"/>
  <c r="L924" i="4" s="1"/>
  <c r="M924" i="4" s="1"/>
  <c r="N924" i="4" s="1"/>
  <c r="O924" i="4" s="1"/>
  <c r="L26" i="4"/>
  <c r="M26" i="4" s="1"/>
  <c r="N26" i="4" s="1"/>
  <c r="O26" i="4" s="1"/>
  <c r="M39" i="4"/>
  <c r="M1017" i="4"/>
  <c r="N1017" i="4" s="1"/>
  <c r="O1017" i="4" s="1"/>
  <c r="J977" i="4"/>
  <c r="N558" i="4"/>
  <c r="J903" i="4"/>
  <c r="K903" i="4" s="1"/>
  <c r="N613" i="4"/>
  <c r="O613" i="4" s="1"/>
  <c r="J866" i="4"/>
  <c r="N546" i="4"/>
  <c r="N662" i="4"/>
  <c r="O662" i="4" s="1"/>
  <c r="J913" i="4"/>
  <c r="J188" i="4"/>
  <c r="M117" i="4"/>
  <c r="I198" i="4"/>
  <c r="L163" i="4"/>
  <c r="M163" i="4" s="1"/>
  <c r="K8" i="4"/>
  <c r="L8" i="4" s="1"/>
  <c r="M8" i="4" s="1"/>
  <c r="L134" i="4"/>
  <c r="M134" i="4" s="1"/>
  <c r="J62" i="4"/>
  <c r="K62" i="4" s="1"/>
  <c r="K834" i="4"/>
  <c r="L834" i="4" s="1"/>
  <c r="L13" i="4"/>
  <c r="L45" i="4"/>
  <c r="M45" i="4" s="1"/>
  <c r="N45" i="4" s="1"/>
  <c r="M973" i="4"/>
  <c r="N973" i="4" s="1"/>
  <c r="L748" i="4"/>
  <c r="M748" i="4" s="1"/>
  <c r="M871" i="4"/>
  <c r="N871" i="4" s="1"/>
  <c r="J391" i="4"/>
  <c r="M335" i="4"/>
  <c r="N263" i="4"/>
  <c r="N650" i="4"/>
  <c r="N91" i="4"/>
  <c r="J90" i="4"/>
  <c r="K90" i="4" s="1"/>
  <c r="K1116" i="4"/>
  <c r="N14" i="4"/>
  <c r="N55" i="4"/>
  <c r="O55" i="4" s="1"/>
  <c r="K1174" i="4"/>
  <c r="L1174" i="4" s="1"/>
  <c r="O723" i="4"/>
  <c r="I478" i="4"/>
  <c r="J478" i="4" s="1"/>
  <c r="K478" i="4" s="1"/>
  <c r="I672" i="4"/>
  <c r="J672" i="4" s="1"/>
  <c r="M161" i="4"/>
  <c r="N161" i="4" s="1"/>
  <c r="O161" i="4" s="1"/>
  <c r="J428" i="4"/>
  <c r="K428" i="4" s="1"/>
  <c r="L428" i="4" s="1"/>
  <c r="K261" i="4"/>
  <c r="K127" i="4"/>
  <c r="J477" i="4"/>
  <c r="J846" i="4"/>
  <c r="J703" i="4"/>
  <c r="K703" i="4" s="1"/>
  <c r="J1086" i="4"/>
  <c r="K1086" i="4" s="1"/>
  <c r="J12" i="4"/>
  <c r="K12" i="4" s="1"/>
  <c r="M69" i="4"/>
  <c r="N69" i="4" s="1"/>
  <c r="O69" i="4" s="1"/>
  <c r="L1032" i="4"/>
  <c r="K1199" i="4"/>
  <c r="O1081" i="4"/>
  <c r="L738" i="4"/>
  <c r="J915" i="4"/>
  <c r="K915" i="4" s="1"/>
  <c r="L915" i="4" s="1"/>
  <c r="N798" i="4"/>
  <c r="O798" i="4" s="1"/>
  <c r="K813" i="4"/>
  <c r="K497" i="4"/>
  <c r="L497" i="4" s="1"/>
  <c r="I425" i="4"/>
  <c r="J425" i="4" s="1"/>
  <c r="I580" i="4"/>
  <c r="J580" i="4" s="1"/>
  <c r="M328" i="4"/>
  <c r="N328" i="4" s="1"/>
  <c r="O328" i="4" s="1"/>
  <c r="K395" i="4"/>
  <c r="L395" i="4" s="1"/>
  <c r="J297" i="4"/>
  <c r="J1134" i="4"/>
  <c r="L37" i="4"/>
  <c r="M37" i="4" s="1"/>
  <c r="N37" i="4" s="1"/>
  <c r="O37" i="4" s="1"/>
  <c r="N1004" i="4"/>
  <c r="L881" i="4"/>
  <c r="J555" i="4"/>
  <c r="K555" i="4" s="1"/>
  <c r="L555" i="4" s="1"/>
  <c r="M555" i="4" s="1"/>
  <c r="L682" i="4"/>
  <c r="M682" i="4" s="1"/>
  <c r="J204" i="4"/>
  <c r="O272" i="4"/>
  <c r="J401" i="4"/>
  <c r="J852" i="4"/>
  <c r="J989" i="4"/>
  <c r="K989" i="4" s="1"/>
  <c r="L989" i="4" s="1"/>
  <c r="L970" i="4"/>
  <c r="O1111" i="4"/>
  <c r="J983" i="4"/>
  <c r="K1126" i="4"/>
  <c r="L1126" i="4" s="1"/>
  <c r="M1126" i="4" s="1"/>
  <c r="K1132" i="4"/>
  <c r="K984" i="4"/>
  <c r="L984" i="4" s="1"/>
  <c r="L1065" i="4"/>
  <c r="M1065" i="4" s="1"/>
  <c r="K1078" i="4"/>
  <c r="N988" i="4"/>
  <c r="K692" i="4"/>
  <c r="O1113" i="4"/>
  <c r="L905" i="4"/>
  <c r="M905" i="4" s="1"/>
  <c r="K730" i="4"/>
  <c r="L730" i="4" s="1"/>
  <c r="J1084" i="4"/>
  <c r="M987" i="4"/>
  <c r="N987" i="4" s="1"/>
  <c r="O987" i="4" s="1"/>
  <c r="J1094" i="4"/>
  <c r="N896" i="4"/>
  <c r="L1089" i="4"/>
  <c r="L1015" i="4"/>
  <c r="K962" i="4"/>
  <c r="L962" i="4" s="1"/>
  <c r="M993" i="4"/>
  <c r="N993" i="4" s="1"/>
  <c r="O993" i="4" s="1"/>
  <c r="L1161" i="4"/>
  <c r="M1172" i="4"/>
  <c r="N1172" i="4" s="1"/>
  <c r="O1172" i="4" s="1"/>
  <c r="L1056" i="4"/>
  <c r="M1056" i="4" s="1"/>
  <c r="N1144" i="4"/>
  <c r="O1144" i="4" s="1"/>
  <c r="K873" i="4"/>
  <c r="M738" i="4"/>
  <c r="N738" i="4" s="1"/>
  <c r="O738" i="4" s="1"/>
  <c r="N589" i="4"/>
  <c r="O589" i="4" s="1"/>
  <c r="L1006" i="4"/>
  <c r="L836" i="4"/>
  <c r="M836" i="4" s="1"/>
  <c r="N836" i="4" s="1"/>
  <c r="O836" i="4" s="1"/>
  <c r="J624" i="4"/>
  <c r="K624" i="4" s="1"/>
  <c r="J658" i="4"/>
  <c r="K658" i="4" s="1"/>
  <c r="L658" i="4" s="1"/>
  <c r="K518" i="4"/>
  <c r="L623" i="4"/>
  <c r="J269" i="4"/>
  <c r="J1058" i="4"/>
  <c r="K1058" i="4" s="1"/>
  <c r="K1047" i="4"/>
  <c r="L1047" i="4" s="1"/>
  <c r="M1047" i="4" s="1"/>
  <c r="J676" i="4"/>
  <c r="K676" i="4" s="1"/>
  <c r="K1041" i="4"/>
  <c r="L1041" i="4" s="1"/>
  <c r="L1164" i="4"/>
  <c r="M1164" i="4" s="1"/>
  <c r="J971" i="4"/>
  <c r="J1198" i="4"/>
  <c r="K1198" i="4" s="1"/>
  <c r="L967" i="4"/>
  <c r="M967" i="4" s="1"/>
  <c r="L899" i="4"/>
  <c r="M899" i="4" s="1"/>
  <c r="M1049" i="4"/>
  <c r="K1001" i="4"/>
  <c r="L1001" i="4" s="1"/>
  <c r="K1003" i="4"/>
  <c r="L1003" i="4" s="1"/>
  <c r="M1038" i="4"/>
  <c r="N1038" i="4" s="1"/>
  <c r="O1038" i="4" s="1"/>
  <c r="N1031" i="4"/>
  <c r="O1031" i="4" s="1"/>
  <c r="N1168" i="4"/>
  <c r="O1168" i="4" s="1"/>
  <c r="J1108" i="4"/>
  <c r="J1054" i="4"/>
  <c r="L914" i="4"/>
  <c r="J922" i="4"/>
  <c r="N792" i="4"/>
  <c r="O792" i="4" s="1"/>
  <c r="N1055" i="4"/>
  <c r="O1055" i="4" s="1"/>
  <c r="O953" i="4"/>
  <c r="K752" i="4"/>
  <c r="L752" i="4" s="1"/>
  <c r="M1115" i="4"/>
  <c r="K986" i="4"/>
  <c r="M847" i="4"/>
  <c r="N847" i="4" s="1"/>
  <c r="J848" i="4"/>
  <c r="K848" i="4" s="1"/>
  <c r="L848" i="4" s="1"/>
  <c r="M1139" i="4"/>
  <c r="I895" i="4"/>
  <c r="J898" i="4"/>
  <c r="L713" i="4"/>
  <c r="M713" i="4" s="1"/>
  <c r="L637" i="4"/>
  <c r="M637" i="4" s="1"/>
  <c r="L724" i="4"/>
  <c r="L903" i="4"/>
  <c r="M903" i="4" s="1"/>
  <c r="I600" i="4"/>
  <c r="J600" i="4" s="1"/>
  <c r="K600" i="4" s="1"/>
  <c r="L732" i="4"/>
  <c r="M732" i="4" s="1"/>
  <c r="N732" i="4" s="1"/>
  <c r="O732" i="4" s="1"/>
  <c r="M822" i="4"/>
  <c r="N822" i="4" s="1"/>
  <c r="L1027" i="4"/>
  <c r="L968" i="4"/>
  <c r="L1096" i="4"/>
  <c r="M1096" i="4" s="1"/>
  <c r="K1042" i="4"/>
  <c r="I807" i="4"/>
  <c r="J1106" i="4"/>
  <c r="K1106" i="4" s="1"/>
  <c r="K1193" i="4"/>
  <c r="N1023" i="4"/>
  <c r="O1023" i="4" s="1"/>
  <c r="M1177" i="4"/>
  <c r="N1177" i="4" s="1"/>
  <c r="L1109" i="4"/>
  <c r="J1028" i="4"/>
  <c r="J880" i="4"/>
  <c r="K880" i="4" s="1"/>
  <c r="N1105" i="4"/>
  <c r="L677" i="4"/>
  <c r="M677" i="4" s="1"/>
  <c r="M691" i="4"/>
  <c r="N691" i="4" s="1"/>
  <c r="K1167" i="4"/>
  <c r="K754" i="4"/>
  <c r="L754" i="4" s="1"/>
  <c r="K1119" i="4"/>
  <c r="L1119" i="4" s="1"/>
  <c r="M1127" i="4"/>
  <c r="N1127" i="4" s="1"/>
  <c r="O1127" i="4" s="1"/>
  <c r="K859" i="4"/>
  <c r="L859" i="4" s="1"/>
  <c r="K869" i="4"/>
  <c r="L869" i="4" s="1"/>
  <c r="K686" i="4"/>
  <c r="L686" i="4" s="1"/>
  <c r="M778" i="4"/>
  <c r="N778" i="4" s="1"/>
  <c r="N1155" i="4"/>
  <c r="O1155" i="4" s="1"/>
  <c r="K850" i="4"/>
  <c r="L850" i="4" s="1"/>
  <c r="L811" i="4"/>
  <c r="J819" i="4"/>
  <c r="K819" i="4" s="1"/>
  <c r="M527" i="4"/>
  <c r="N527" i="4" s="1"/>
  <c r="K630" i="4"/>
  <c r="L630" i="4" s="1"/>
  <c r="K1200" i="4"/>
  <c r="L1200" i="4" s="1"/>
  <c r="M1200" i="4" s="1"/>
  <c r="N1200" i="4" s="1"/>
  <c r="L1183" i="4"/>
  <c r="M1183" i="4" s="1"/>
  <c r="K1152" i="4"/>
  <c r="L1152" i="4" s="1"/>
  <c r="M1152" i="4" s="1"/>
  <c r="M1043" i="4"/>
  <c r="N1043" i="4" s="1"/>
  <c r="O1043" i="4" s="1"/>
  <c r="N981" i="4"/>
  <c r="O981" i="4" s="1"/>
  <c r="L1203" i="4"/>
  <c r="M1203" i="4" s="1"/>
  <c r="J1162" i="4"/>
  <c r="M1107" i="4"/>
  <c r="N1107" i="4" s="1"/>
  <c r="N1033" i="4"/>
  <c r="L1022" i="4"/>
  <c r="K1120" i="4"/>
  <c r="L1120" i="4" s="1"/>
  <c r="L830" i="4"/>
  <c r="M830" i="4" s="1"/>
  <c r="K951" i="4"/>
  <c r="L951" i="4" s="1"/>
  <c r="L688" i="4"/>
  <c r="K803" i="4"/>
  <c r="L803" i="4" s="1"/>
  <c r="M803" i="4" s="1"/>
  <c r="L933" i="4"/>
  <c r="M933" i="4" s="1"/>
  <c r="N933" i="4" s="1"/>
  <c r="O933" i="4" s="1"/>
  <c r="L935" i="4"/>
  <c r="M935" i="4" s="1"/>
  <c r="N935" i="4" s="1"/>
  <c r="K800" i="4"/>
  <c r="L800" i="4" s="1"/>
  <c r="M800" i="4" s="1"/>
  <c r="O1079" i="4"/>
  <c r="K940" i="4"/>
  <c r="L940" i="4" s="1"/>
  <c r="J583" i="4"/>
  <c r="M571" i="4"/>
  <c r="I588" i="4"/>
  <c r="J588" i="4" s="1"/>
  <c r="I939" i="4"/>
  <c r="J939" i="4" s="1"/>
  <c r="L1182" i="4"/>
  <c r="M1182" i="4" s="1"/>
  <c r="N1182" i="4" s="1"/>
  <c r="M1169" i="4"/>
  <c r="N1169" i="4" s="1"/>
  <c r="O1169" i="4" s="1"/>
  <c r="L1018" i="4"/>
  <c r="M1143" i="4"/>
  <c r="N1143" i="4" s="1"/>
  <c r="L1030" i="4"/>
  <c r="M1030" i="4" s="1"/>
  <c r="M976" i="4"/>
  <c r="N976" i="4" s="1"/>
  <c r="K1159" i="4"/>
  <c r="L1159" i="4" s="1"/>
  <c r="N1151" i="4"/>
  <c r="O1151" i="4" s="1"/>
  <c r="J1142" i="4"/>
  <c r="K1142" i="4" s="1"/>
  <c r="L1059" i="4"/>
  <c r="M1059" i="4" s="1"/>
  <c r="J1019" i="4"/>
  <c r="J1034" i="4"/>
  <c r="K1070" i="4"/>
  <c r="L1053" i="4"/>
  <c r="M1053" i="4" s="1"/>
  <c r="M1012" i="4"/>
  <c r="M970" i="4"/>
  <c r="J1141" i="4"/>
  <c r="K1141" i="4" s="1"/>
  <c r="I1130" i="4"/>
  <c r="L963" i="4"/>
  <c r="M963" i="4" s="1"/>
  <c r="N963" i="4" s="1"/>
  <c r="O963" i="4" s="1"/>
  <c r="I1002" i="4"/>
  <c r="L1067" i="4"/>
  <c r="K1140" i="4"/>
  <c r="L1140" i="4" s="1"/>
  <c r="K1102" i="4"/>
  <c r="K997" i="4"/>
  <c r="L1188" i="4"/>
  <c r="M1188" i="4" s="1"/>
  <c r="N1188" i="4" s="1"/>
  <c r="O1105" i="4"/>
  <c r="K882" i="4"/>
  <c r="L882" i="4" s="1"/>
  <c r="L1167" i="4"/>
  <c r="M992" i="4"/>
  <c r="O709" i="4"/>
  <c r="L687" i="4"/>
  <c r="N835" i="4"/>
  <c r="O835" i="4" s="1"/>
  <c r="K749" i="4"/>
  <c r="L749" i="4" s="1"/>
  <c r="M749" i="4" s="1"/>
  <c r="N842" i="4"/>
  <c r="O842" i="4" s="1"/>
  <c r="L718" i="4"/>
  <c r="J802" i="4"/>
  <c r="K802" i="4" s="1"/>
  <c r="K893" i="4"/>
  <c r="L893" i="4" s="1"/>
  <c r="K770" i="4"/>
  <c r="L770" i="4" s="1"/>
  <c r="M770" i="4" s="1"/>
  <c r="K815" i="4"/>
  <c r="L815" i="4" s="1"/>
  <c r="M815" i="4" s="1"/>
  <c r="N815" i="4" s="1"/>
  <c r="M1091" i="4"/>
  <c r="N1091" i="4" s="1"/>
  <c r="I556" i="4"/>
  <c r="I462" i="4"/>
  <c r="M787" i="4"/>
  <c r="N787" i="4" s="1"/>
  <c r="O787" i="4" s="1"/>
  <c r="J1186" i="4"/>
  <c r="L956" i="4"/>
  <c r="M956" i="4" s="1"/>
  <c r="N956" i="4" s="1"/>
  <c r="O956" i="4" s="1"/>
  <c r="K1066" i="4"/>
  <c r="I1025" i="4"/>
  <c r="N879" i="4"/>
  <c r="O879" i="4" s="1"/>
  <c r="N1154" i="4"/>
  <c r="J1100" i="4"/>
  <c r="O988" i="4"/>
  <c r="I960" i="4"/>
  <c r="J960" i="4" s="1"/>
  <c r="K960" i="4" s="1"/>
  <c r="N1021" i="4"/>
  <c r="O1021" i="4" s="1"/>
  <c r="K983" i="4"/>
  <c r="L983" i="4" s="1"/>
  <c r="K1077" i="4"/>
  <c r="L952" i="4"/>
  <c r="M952" i="4" s="1"/>
  <c r="N952" i="4" s="1"/>
  <c r="O952" i="4" s="1"/>
  <c r="K1084" i="4"/>
  <c r="J1090" i="4"/>
  <c r="J1036" i="4"/>
  <c r="L999" i="4"/>
  <c r="M999" i="4" s="1"/>
  <c r="L692" i="4"/>
  <c r="L878" i="4"/>
  <c r="M878" i="4" s="1"/>
  <c r="M788" i="4"/>
  <c r="N705" i="4"/>
  <c r="O705" i="4" s="1"/>
  <c r="J1189" i="4"/>
  <c r="K1189" i="4" s="1"/>
  <c r="K980" i="4"/>
  <c r="L757" i="4"/>
  <c r="M757" i="4" s="1"/>
  <c r="N757" i="4" s="1"/>
  <c r="L1184" i="4"/>
  <c r="L1175" i="4"/>
  <c r="M1175" i="4" s="1"/>
  <c r="N1185" i="4"/>
  <c r="O1185" i="4" s="1"/>
  <c r="N498" i="4"/>
  <c r="O498" i="4" s="1"/>
  <c r="J1135" i="4"/>
  <c r="M688" i="4"/>
  <c r="N688" i="4" s="1"/>
  <c r="O688" i="4" s="1"/>
  <c r="L1176" i="4"/>
  <c r="K1158" i="4"/>
  <c r="M1032" i="4"/>
  <c r="N1032" i="4" s="1"/>
  <c r="N1085" i="4"/>
  <c r="O1085" i="4" s="1"/>
  <c r="L1051" i="4"/>
  <c r="M1051" i="4" s="1"/>
  <c r="K945" i="4"/>
  <c r="N1196" i="4"/>
  <c r="O1196" i="4" s="1"/>
  <c r="I1076" i="4"/>
  <c r="M1133" i="4"/>
  <c r="J1064" i="4"/>
  <c r="M1103" i="4"/>
  <c r="N1103" i="4" s="1"/>
  <c r="O1103" i="4" s="1"/>
  <c r="L1193" i="4"/>
  <c r="M1193" i="4" s="1"/>
  <c r="K996" i="4"/>
  <c r="L996" i="4" s="1"/>
  <c r="I825" i="4"/>
  <c r="J825" i="4" s="1"/>
  <c r="J807" i="4"/>
  <c r="K807" i="4" s="1"/>
  <c r="L964" i="4"/>
  <c r="M964" i="4" s="1"/>
  <c r="M975" i="4"/>
  <c r="K929" i="4"/>
  <c r="K1165" i="4"/>
  <c r="L1165" i="4" s="1"/>
  <c r="M1165" i="4" s="1"/>
  <c r="L1050" i="4"/>
  <c r="O1004" i="4"/>
  <c r="L1071" i="4"/>
  <c r="M1071" i="4" s="1"/>
  <c r="K1039" i="4"/>
  <c r="L1039" i="4" s="1"/>
  <c r="J818" i="4"/>
  <c r="L1146" i="4"/>
  <c r="N954" i="4"/>
  <c r="O954" i="4" s="1"/>
  <c r="J883" i="4"/>
  <c r="K883" i="4" s="1"/>
  <c r="L883" i="4" s="1"/>
  <c r="L763" i="4"/>
  <c r="O871" i="4"/>
  <c r="L733" i="4"/>
  <c r="I946" i="4"/>
  <c r="J946" i="4" s="1"/>
  <c r="K1008" i="4"/>
  <c r="L1008" i="4" s="1"/>
  <c r="O1123" i="4"/>
  <c r="L110" i="4"/>
  <c r="M110" i="4" s="1"/>
  <c r="L1170" i="4"/>
  <c r="M1170" i="4" s="1"/>
  <c r="L821" i="4"/>
  <c r="M821" i="4" s="1"/>
  <c r="M1006" i="4"/>
  <c r="N1006" i="4" s="1"/>
  <c r="J1025" i="4"/>
  <c r="O1117" i="4"/>
  <c r="L1178" i="4"/>
  <c r="K949" i="4"/>
  <c r="L949" i="4" s="1"/>
  <c r="M968" i="4"/>
  <c r="N968" i="4" s="1"/>
  <c r="O968" i="4" s="1"/>
  <c r="L1121" i="4"/>
  <c r="M1121" i="4" s="1"/>
  <c r="N1121" i="4" s="1"/>
  <c r="L875" i="4"/>
  <c r="L1157" i="4"/>
  <c r="M1018" i="4"/>
  <c r="J1026" i="4"/>
  <c r="K911" i="4"/>
  <c r="K1180" i="4"/>
  <c r="L1131" i="4"/>
  <c r="M1027" i="4"/>
  <c r="N1027" i="4" s="1"/>
  <c r="O1027" i="4" s="1"/>
  <c r="I910" i="4"/>
  <c r="N1145" i="4"/>
  <c r="O1145" i="4" s="1"/>
  <c r="J959" i="4"/>
  <c r="K959" i="4" s="1"/>
  <c r="L959" i="4" s="1"/>
  <c r="J831" i="4"/>
  <c r="K831" i="4" s="1"/>
  <c r="L831" i="4" s="1"/>
  <c r="K536" i="4"/>
  <c r="L536" i="4" s="1"/>
  <c r="K853" i="4"/>
  <c r="L853" i="4" s="1"/>
  <c r="K719" i="4"/>
  <c r="L719" i="4" s="1"/>
  <c r="L518" i="4"/>
  <c r="M569" i="4"/>
  <c r="N569" i="4" s="1"/>
  <c r="O569" i="4" s="1"/>
  <c r="L547" i="4"/>
  <c r="M547" i="4" s="1"/>
  <c r="N547" i="4" s="1"/>
  <c r="K357" i="4"/>
  <c r="J252" i="4"/>
  <c r="K252" i="4" s="1"/>
  <c r="M1195" i="4"/>
  <c r="N1139" i="4"/>
  <c r="J955" i="4"/>
  <c r="K1194" i="4"/>
  <c r="L1194" i="4" s="1"/>
  <c r="J1150" i="4"/>
  <c r="I1014" i="4"/>
  <c r="I937" i="4"/>
  <c r="K1181" i="4"/>
  <c r="M1166" i="4"/>
  <c r="N1166" i="4" s="1"/>
  <c r="O1166" i="4" s="1"/>
  <c r="N1160" i="4"/>
  <c r="O1160" i="4" s="1"/>
  <c r="O896" i="4"/>
  <c r="I919" i="4"/>
  <c r="L1201" i="4"/>
  <c r="J1136" i="4"/>
  <c r="J1114" i="4"/>
  <c r="J1060" i="4"/>
  <c r="L1016" i="4"/>
  <c r="M1016" i="4" s="1"/>
  <c r="N1016" i="4" s="1"/>
  <c r="L1095" i="4"/>
  <c r="M1095" i="4" s="1"/>
  <c r="N1095" i="4" s="1"/>
  <c r="N1010" i="4"/>
  <c r="O1010" i="4" s="1"/>
  <c r="K978" i="4"/>
  <c r="L978" i="4" s="1"/>
  <c r="L994" i="4"/>
  <c r="M994" i="4" s="1"/>
  <c r="M1178" i="4"/>
  <c r="N1097" i="4"/>
  <c r="O1097" i="4" s="1"/>
  <c r="L1110" i="4"/>
  <c r="M1110" i="4" s="1"/>
  <c r="N1110" i="4" s="1"/>
  <c r="L1009" i="4"/>
  <c r="M1009" i="4" s="1"/>
  <c r="M1011" i="4"/>
  <c r="J1088" i="4"/>
  <c r="K1088" i="4" s="1"/>
  <c r="O1033" i="4"/>
  <c r="K990" i="4"/>
  <c r="I901" i="4"/>
  <c r="I886" i="4"/>
  <c r="M692" i="4"/>
  <c r="J1024" i="4"/>
  <c r="K1024" i="4" s="1"/>
  <c r="I947" i="4"/>
  <c r="J947" i="4" s="1"/>
  <c r="I934" i="4"/>
  <c r="L863" i="4"/>
  <c r="M863" i="4" s="1"/>
  <c r="N863" i="4" s="1"/>
  <c r="K760" i="4"/>
  <c r="L760" i="4" s="1"/>
  <c r="M1190" i="4"/>
  <c r="K900" i="4"/>
  <c r="L900" i="4" s="1"/>
  <c r="M900" i="4" s="1"/>
  <c r="K789" i="4"/>
  <c r="L789" i="4" s="1"/>
  <c r="K794" i="4"/>
  <c r="J782" i="4"/>
  <c r="K782" i="4" s="1"/>
  <c r="M1073" i="4"/>
  <c r="N1073" i="4" s="1"/>
  <c r="K943" i="4"/>
  <c r="L470" i="4"/>
  <c r="K636" i="4"/>
  <c r="N1115" i="4"/>
  <c r="M1128" i="4"/>
  <c r="N1128" i="4" s="1"/>
  <c r="O1128" i="4" s="1"/>
  <c r="L1102" i="4"/>
  <c r="K1048" i="4"/>
  <c r="L1048" i="4" s="1"/>
  <c r="J966" i="4"/>
  <c r="K1163" i="4"/>
  <c r="L1163" i="4" s="1"/>
  <c r="J1040" i="4"/>
  <c r="K1040" i="4" s="1"/>
  <c r="L1202" i="4"/>
  <c r="K1035" i="4"/>
  <c r="K961" i="4"/>
  <c r="N1148" i="4"/>
  <c r="O1148" i="4" s="1"/>
  <c r="N985" i="4"/>
  <c r="O985" i="4" s="1"/>
  <c r="M1015" i="4"/>
  <c r="I856" i="4"/>
  <c r="K1063" i="4"/>
  <c r="L1057" i="4"/>
  <c r="J1052" i="4"/>
  <c r="K1052" i="4" s="1"/>
  <c r="K965" i="4"/>
  <c r="L965" i="4" s="1"/>
  <c r="K1094" i="4"/>
  <c r="K838" i="4"/>
  <c r="L838" i="4" s="1"/>
  <c r="K1125" i="4"/>
  <c r="J1192" i="4"/>
  <c r="K1064" i="4"/>
  <c r="L1064" i="4" s="1"/>
  <c r="M1064" i="4" s="1"/>
  <c r="J1072" i="4"/>
  <c r="J1013" i="4"/>
  <c r="M991" i="4"/>
  <c r="N991" i="4" s="1"/>
  <c r="O991" i="4" s="1"/>
  <c r="I931" i="4"/>
  <c r="J916" i="4"/>
  <c r="L827" i="4"/>
  <c r="O1154" i="4"/>
  <c r="J1007" i="4"/>
  <c r="L796" i="4"/>
  <c r="M796" i="4" s="1"/>
  <c r="K742" i="4"/>
  <c r="L742" i="4" s="1"/>
  <c r="K781" i="4"/>
  <c r="O1173" i="4"/>
  <c r="J1153" i="4"/>
  <c r="I868" i="4"/>
  <c r="M881" i="4"/>
  <c r="N881" i="4" s="1"/>
  <c r="O881" i="4" s="1"/>
  <c r="M1187" i="4"/>
  <c r="O1149" i="4"/>
  <c r="L697" i="4"/>
  <c r="M697" i="4" s="1"/>
  <c r="N697" i="4" s="1"/>
  <c r="O697" i="4" s="1"/>
  <c r="M570" i="4"/>
  <c r="N570" i="4" s="1"/>
  <c r="K689" i="4"/>
  <c r="L689" i="4" s="1"/>
  <c r="I455" i="4"/>
  <c r="I415" i="4"/>
  <c r="J415" i="4" s="1"/>
  <c r="K415" i="4" s="1"/>
  <c r="I1118" i="4"/>
  <c r="K998" i="4"/>
  <c r="O1075" i="4"/>
  <c r="J1112" i="4"/>
  <c r="K1112" i="4" s="1"/>
  <c r="N1190" i="4"/>
  <c r="O1190" i="4" s="1"/>
  <c r="N1049" i="4"/>
  <c r="K1082" i="4"/>
  <c r="J1156" i="4"/>
  <c r="K874" i="4"/>
  <c r="L874" i="4" s="1"/>
  <c r="O948" i="4"/>
  <c r="K704" i="4"/>
  <c r="L704" i="4" s="1"/>
  <c r="M753" i="4"/>
  <c r="N753" i="4" s="1"/>
  <c r="J814" i="4"/>
  <c r="K814" i="4" s="1"/>
  <c r="L814" i="4" s="1"/>
  <c r="M814" i="4" s="1"/>
  <c r="M820" i="4"/>
  <c r="N820" i="4" s="1"/>
  <c r="O625" i="4"/>
  <c r="O817" i="4"/>
  <c r="L595" i="4"/>
  <c r="M595" i="4" s="1"/>
  <c r="J740" i="4"/>
  <c r="K740" i="4" s="1"/>
  <c r="L740" i="4" s="1"/>
  <c r="M740" i="4" s="1"/>
  <c r="K839" i="4"/>
  <c r="L839" i="4" s="1"/>
  <c r="M839" i="4" s="1"/>
  <c r="J666" i="4"/>
  <c r="J454" i="4"/>
  <c r="K454" i="4" s="1"/>
  <c r="K355" i="4"/>
  <c r="L355" i="4" s="1"/>
  <c r="M355" i="4" s="1"/>
  <c r="O1005" i="4"/>
  <c r="J862" i="4"/>
  <c r="K862" i="4" s="1"/>
  <c r="J790" i="4"/>
  <c r="M865" i="4"/>
  <c r="N865" i="4" s="1"/>
  <c r="O865" i="4" s="1"/>
  <c r="K1171" i="4"/>
  <c r="L1171" i="4" s="1"/>
  <c r="K977" i="4"/>
  <c r="K776" i="4"/>
  <c r="M721" i="4"/>
  <c r="N721" i="4" s="1"/>
  <c r="M681" i="4"/>
  <c r="N681" i="4" s="1"/>
  <c r="O681" i="4" s="1"/>
  <c r="L729" i="4"/>
  <c r="N1083" i="4"/>
  <c r="O1083" i="4" s="1"/>
  <c r="K745" i="4"/>
  <c r="L745" i="4" s="1"/>
  <c r="K593" i="4"/>
  <c r="K564" i="4"/>
  <c r="I486" i="4"/>
  <c r="K684" i="4"/>
  <c r="K502" i="4"/>
  <c r="L502" i="4" s="1"/>
  <c r="K861" i="4"/>
  <c r="L861" i="4" s="1"/>
  <c r="M805" i="4"/>
  <c r="O558" i="4"/>
  <c r="I490" i="4"/>
  <c r="J490" i="4" s="1"/>
  <c r="L774" i="4"/>
  <c r="K771" i="4"/>
  <c r="L771" i="4" s="1"/>
  <c r="J720" i="4"/>
  <c r="L678" i="4"/>
  <c r="M678" i="4" s="1"/>
  <c r="L636" i="4"/>
  <c r="M609" i="4"/>
  <c r="K779" i="4"/>
  <c r="M727" i="4"/>
  <c r="N727" i="4" s="1"/>
  <c r="M534" i="4"/>
  <c r="N534" i="4" s="1"/>
  <c r="M644" i="4"/>
  <c r="N644" i="4" s="1"/>
  <c r="O546" i="4"/>
  <c r="L643" i="4"/>
  <c r="M643" i="4" s="1"/>
  <c r="N643" i="4" s="1"/>
  <c r="K351" i="4"/>
  <c r="L351" i="4" s="1"/>
  <c r="J690" i="4"/>
  <c r="K690" i="4" s="1"/>
  <c r="K617" i="4"/>
  <c r="L617" i="4" s="1"/>
  <c r="J670" i="4"/>
  <c r="K670" i="4" s="1"/>
  <c r="K392" i="4"/>
  <c r="L392" i="4" s="1"/>
  <c r="K204" i="4"/>
  <c r="M217" i="4"/>
  <c r="M582" i="4"/>
  <c r="N582" i="4" s="1"/>
  <c r="O582" i="4" s="1"/>
  <c r="J466" i="4"/>
  <c r="I562" i="4"/>
  <c r="M347" i="4"/>
  <c r="J125" i="4"/>
  <c r="K125" i="4" s="1"/>
  <c r="O91" i="4"/>
  <c r="M685" i="4"/>
  <c r="N685" i="4" s="1"/>
  <c r="K888" i="4"/>
  <c r="L888" i="4" s="1"/>
  <c r="M888" i="4" s="1"/>
  <c r="N888" i="4" s="1"/>
  <c r="L649" i="4"/>
  <c r="M649" i="4" s="1"/>
  <c r="I928" i="4"/>
  <c r="K706" i="4"/>
  <c r="K728" i="4"/>
  <c r="L728" i="4" s="1"/>
  <c r="L1029" i="4"/>
  <c r="M1029" i="4" s="1"/>
  <c r="N1029" i="4" s="1"/>
  <c r="J762" i="4"/>
  <c r="K762" i="4" s="1"/>
  <c r="M726" i="4"/>
  <c r="L736" i="4"/>
  <c r="M736" i="4" s="1"/>
  <c r="N736" i="4" s="1"/>
  <c r="J525" i="4"/>
  <c r="K525" i="4" s="1"/>
  <c r="L525" i="4" s="1"/>
  <c r="M525" i="4" s="1"/>
  <c r="J491" i="4"/>
  <c r="L813" i="4"/>
  <c r="M813" i="4" s="1"/>
  <c r="M636" i="4"/>
  <c r="L430" i="4"/>
  <c r="M430" i="4" s="1"/>
  <c r="J543" i="4"/>
  <c r="K543" i="4" s="1"/>
  <c r="I520" i="4"/>
  <c r="L923" i="4"/>
  <c r="M629" i="4"/>
  <c r="N629" i="4" s="1"/>
  <c r="O629" i="4" s="1"/>
  <c r="M623" i="4"/>
  <c r="I648" i="4"/>
  <c r="J561" i="4"/>
  <c r="K561" i="4" s="1"/>
  <c r="J611" i="4"/>
  <c r="K611" i="4" s="1"/>
  <c r="K417" i="4"/>
  <c r="M463" i="4"/>
  <c r="N463" i="4" s="1"/>
  <c r="O463" i="4" s="1"/>
  <c r="J185" i="4"/>
  <c r="K185" i="4" s="1"/>
  <c r="J279" i="4"/>
  <c r="K279" i="4" s="1"/>
  <c r="L405" i="4"/>
  <c r="N361" i="4"/>
  <c r="O361" i="4" s="1"/>
  <c r="O650" i="4"/>
  <c r="J234" i="4"/>
  <c r="K234" i="4" s="1"/>
  <c r="L390" i="4"/>
  <c r="K480" i="4"/>
  <c r="L480" i="4" s="1"/>
  <c r="K95" i="4"/>
  <c r="N777" i="4"/>
  <c r="O777" i="4" s="1"/>
  <c r="K938" i="4"/>
  <c r="K958" i="4"/>
  <c r="I855" i="4"/>
  <c r="J909" i="4"/>
  <c r="M718" i="4"/>
  <c r="N718" i="4" s="1"/>
  <c r="M944" i="4"/>
  <c r="K823" i="4"/>
  <c r="M653" i="4"/>
  <c r="K1147" i="4"/>
  <c r="L1147" i="4" s="1"/>
  <c r="O714" i="4"/>
  <c r="L849" i="4"/>
  <c r="L673" i="4"/>
  <c r="M673" i="4" s="1"/>
  <c r="J921" i="4"/>
  <c r="J642" i="4"/>
  <c r="K642" i="4" s="1"/>
  <c r="J537" i="4"/>
  <c r="K537" i="4" s="1"/>
  <c r="L537" i="4" s="1"/>
  <c r="K890" i="4"/>
  <c r="L890" i="4" s="1"/>
  <c r="I654" i="4"/>
  <c r="J654" i="4" s="1"/>
  <c r="K654" i="4" s="1"/>
  <c r="K618" i="4"/>
  <c r="N503" i="4"/>
  <c r="O503" i="4" s="1"/>
  <c r="M775" i="4"/>
  <c r="N609" i="4"/>
  <c r="L668" i="4"/>
  <c r="I426" i="4"/>
  <c r="N840" i="4"/>
  <c r="I496" i="4"/>
  <c r="J496" i="4" s="1"/>
  <c r="L494" i="4"/>
  <c r="M494" i="4" s="1"/>
  <c r="J548" i="4"/>
  <c r="K548" i="4" s="1"/>
  <c r="K482" i="4"/>
  <c r="K439" i="4"/>
  <c r="M360" i="4"/>
  <c r="N360" i="4" s="1"/>
  <c r="K141" i="4"/>
  <c r="M97" i="4"/>
  <c r="N97" i="4" s="1"/>
  <c r="O97" i="4" s="1"/>
  <c r="N183" i="4"/>
  <c r="K137" i="4"/>
  <c r="M284" i="4"/>
  <c r="N284" i="4" s="1"/>
  <c r="O284" i="4" s="1"/>
  <c r="K309" i="4"/>
  <c r="L309" i="4" s="1"/>
  <c r="J995" i="4"/>
  <c r="I867" i="4"/>
  <c r="J867" i="4" s="1"/>
  <c r="K785" i="4"/>
  <c r="L751" i="4"/>
  <c r="J756" i="4"/>
  <c r="K756" i="4" s="1"/>
  <c r="J972" i="4"/>
  <c r="N845" i="4"/>
  <c r="O845" i="4" s="1"/>
  <c r="L769" i="4"/>
  <c r="L694" i="4"/>
  <c r="M716" i="4"/>
  <c r="N716" i="4" s="1"/>
  <c r="J606" i="4"/>
  <c r="J501" i="4"/>
  <c r="K448" i="4"/>
  <c r="L448" i="4" s="1"/>
  <c r="M448" i="4" s="1"/>
  <c r="L857" i="4"/>
  <c r="M857" i="4" s="1"/>
  <c r="N857" i="4" s="1"/>
  <c r="M850" i="4"/>
  <c r="J460" i="4"/>
  <c r="K460" i="4" s="1"/>
  <c r="K572" i="4"/>
  <c r="K500" i="4"/>
  <c r="L500" i="4" s="1"/>
  <c r="L506" i="4"/>
  <c r="M506" i="4" s="1"/>
  <c r="J671" i="4"/>
  <c r="L626" i="4"/>
  <c r="I472" i="4"/>
  <c r="J579" i="4"/>
  <c r="I568" i="4"/>
  <c r="J926" i="4"/>
  <c r="K384" i="4"/>
  <c r="L384" i="4" s="1"/>
  <c r="M427" i="4"/>
  <c r="N427" i="4" s="1"/>
  <c r="L612" i="4"/>
  <c r="M612" i="4" s="1"/>
  <c r="J767" i="4"/>
  <c r="K387" i="4"/>
  <c r="L387" i="4" s="1"/>
  <c r="M319" i="4"/>
  <c r="N319" i="4" s="1"/>
  <c r="L314" i="4"/>
  <c r="M314" i="4" s="1"/>
  <c r="J321" i="4"/>
  <c r="K321" i="4" s="1"/>
  <c r="M829" i="4"/>
  <c r="N829" i="4" s="1"/>
  <c r="I485" i="4"/>
  <c r="L256" i="4"/>
  <c r="M256" i="4" s="1"/>
  <c r="M153" i="4"/>
  <c r="N153" i="4" s="1"/>
  <c r="L101" i="4"/>
  <c r="M101" i="4" s="1"/>
  <c r="K219" i="4"/>
  <c r="L219" i="4" s="1"/>
  <c r="M219" i="4" s="1"/>
  <c r="J761" i="4"/>
  <c r="K761" i="4" s="1"/>
  <c r="M167" i="4"/>
  <c r="N167" i="4" s="1"/>
  <c r="O167" i="4" s="1"/>
  <c r="J844" i="4"/>
  <c r="N809" i="4"/>
  <c r="O809" i="4" s="1"/>
  <c r="L783" i="4"/>
  <c r="L797" i="4"/>
  <c r="L642" i="4"/>
  <c r="K824" i="4"/>
  <c r="L824" i="4" s="1"/>
  <c r="M824" i="4" s="1"/>
  <c r="N824" i="4" s="1"/>
  <c r="J280" i="4"/>
  <c r="K280" i="4" s="1"/>
  <c r="K1087" i="4"/>
  <c r="L1087" i="4" s="1"/>
  <c r="L669" i="4"/>
  <c r="M669" i="4" s="1"/>
  <c r="N669" i="4" s="1"/>
  <c r="O669" i="4" s="1"/>
  <c r="O616" i="4"/>
  <c r="J431" i="4"/>
  <c r="K431" i="4" s="1"/>
  <c r="K702" i="4"/>
  <c r="K700" i="4"/>
  <c r="K528" i="4"/>
  <c r="L528" i="4" s="1"/>
  <c r="M640" i="4"/>
  <c r="N640" i="4" s="1"/>
  <c r="O640" i="4" s="1"/>
  <c r="M535" i="4"/>
  <c r="N446" i="4"/>
  <c r="K111" i="4"/>
  <c r="M457" i="4"/>
  <c r="L379" i="4"/>
  <c r="M379" i="4" s="1"/>
  <c r="M481" i="4"/>
  <c r="N267" i="4"/>
  <c r="O267" i="4" s="1"/>
  <c r="K488" i="4"/>
  <c r="N122" i="4"/>
  <c r="K313" i="4"/>
  <c r="O263" i="4"/>
  <c r="K744" i="4"/>
  <c r="L744" i="4" s="1"/>
  <c r="L698" i="4"/>
  <c r="M698" i="4" s="1"/>
  <c r="N698" i="4" s="1"/>
  <c r="L793" i="4"/>
  <c r="M793" i="4" s="1"/>
  <c r="K922" i="4"/>
  <c r="N585" i="4"/>
  <c r="O585" i="4" s="1"/>
  <c r="I437" i="4"/>
  <c r="J437" i="4" s="1"/>
  <c r="K434" i="4"/>
  <c r="K540" i="4"/>
  <c r="L618" i="4"/>
  <c r="M618" i="4" s="1"/>
  <c r="K750" i="4"/>
  <c r="M577" i="4"/>
  <c r="N577" i="4" s="1"/>
  <c r="O577" i="4" s="1"/>
  <c r="K590" i="4"/>
  <c r="L590" i="4" s="1"/>
  <c r="J573" i="4"/>
  <c r="K573" i="4" s="1"/>
  <c r="I441" i="4"/>
  <c r="I892" i="4"/>
  <c r="J892" i="4" s="1"/>
  <c r="I442" i="4"/>
  <c r="M604" i="4"/>
  <c r="N604" i="4" s="1"/>
  <c r="O604" i="4" s="1"/>
  <c r="I526" i="4"/>
  <c r="K663" i="4"/>
  <c r="I447" i="4"/>
  <c r="M638" i="4"/>
  <c r="K608" i="4"/>
  <c r="K177" i="4"/>
  <c r="L177" i="4" s="1"/>
  <c r="M177" i="4" s="1"/>
  <c r="K131" i="4"/>
  <c r="M129" i="4"/>
  <c r="N129" i="4" s="1"/>
  <c r="O129" i="4" s="1"/>
  <c r="J299" i="4"/>
  <c r="L326" i="4"/>
  <c r="M326" i="4" s="1"/>
  <c r="N326" i="4" s="1"/>
  <c r="L109" i="4"/>
  <c r="M806" i="4"/>
  <c r="N806" i="4" s="1"/>
  <c r="O806" i="4" s="1"/>
  <c r="J808" i="4"/>
  <c r="O840" i="4"/>
  <c r="J680" i="4"/>
  <c r="J707" i="4"/>
  <c r="N813" i="4"/>
  <c r="O813" i="4" s="1"/>
  <c r="L597" i="4"/>
  <c r="M597" i="4" s="1"/>
  <c r="L936" i="4"/>
  <c r="M936" i="4" s="1"/>
  <c r="N936" i="4" s="1"/>
  <c r="J743" i="4"/>
  <c r="J587" i="4"/>
  <c r="N601" i="4"/>
  <c r="O601" i="4" s="1"/>
  <c r="J904" i="4"/>
  <c r="M674" i="4"/>
  <c r="N674" i="4" s="1"/>
  <c r="O791" i="4"/>
  <c r="L854" i="4"/>
  <c r="M659" i="4"/>
  <c r="K524" i="4"/>
  <c r="M668" i="4"/>
  <c r="L620" i="4"/>
  <c r="M620" i="4" s="1"/>
  <c r="O609" i="4"/>
  <c r="J508" i="4"/>
  <c r="K508" i="4" s="1"/>
  <c r="L675" i="4"/>
  <c r="K594" i="4"/>
  <c r="K639" i="4"/>
  <c r="J507" i="4"/>
  <c r="K507" i="4" s="1"/>
  <c r="N621" i="4"/>
  <c r="O621" i="4" s="1"/>
  <c r="N833" i="4"/>
  <c r="K294" i="4"/>
  <c r="L294" i="4" s="1"/>
  <c r="K396" i="4"/>
  <c r="N105" i="4"/>
  <c r="O105" i="4" s="1"/>
  <c r="J277" i="4"/>
  <c r="N117" i="4"/>
  <c r="K166" i="4"/>
  <c r="K942" i="4"/>
  <c r="L942" i="4" s="1"/>
  <c r="J837" i="4"/>
  <c r="K837" i="4" s="1"/>
  <c r="K755" i="4"/>
  <c r="K972" i="4"/>
  <c r="L972" i="4" s="1"/>
  <c r="K708" i="4"/>
  <c r="K832" i="4"/>
  <c r="J567" i="4"/>
  <c r="K567" i="4" s="1"/>
  <c r="L567" i="4" s="1"/>
  <c r="I473" i="4"/>
  <c r="J584" i="4"/>
  <c r="L656" i="4"/>
  <c r="I550" i="4"/>
  <c r="J474" i="4"/>
  <c r="J652" i="4"/>
  <c r="N576" i="4"/>
  <c r="O576" i="4" s="1"/>
  <c r="L655" i="4"/>
  <c r="L511" i="4"/>
  <c r="I544" i="4"/>
  <c r="K632" i="4"/>
  <c r="K566" i="4"/>
  <c r="L566" i="4" s="1"/>
  <c r="J549" i="4"/>
  <c r="K549" i="4" s="1"/>
  <c r="J250" i="4"/>
  <c r="K250" i="4" s="1"/>
  <c r="K115" i="4"/>
  <c r="L115" i="4" s="1"/>
  <c r="M115" i="4" s="1"/>
  <c r="O483" i="4"/>
  <c r="M400" i="4"/>
  <c r="N400" i="4" s="1"/>
  <c r="M382" i="4"/>
  <c r="K179" i="4"/>
  <c r="L150" i="4"/>
  <c r="M150" i="4" s="1"/>
  <c r="N150" i="4" s="1"/>
  <c r="M303" i="4"/>
  <c r="N303" i="4" s="1"/>
  <c r="K225" i="4"/>
  <c r="N851" i="4"/>
  <c r="O851" i="4" s="1"/>
  <c r="J927" i="4"/>
  <c r="K927" i="4" s="1"/>
  <c r="J891" i="4"/>
  <c r="K891" i="4" s="1"/>
  <c r="I695" i="4"/>
  <c r="J695" i="4" s="1"/>
  <c r="K773" i="4"/>
  <c r="M581" i="4"/>
  <c r="N581" i="4" s="1"/>
  <c r="O581" i="4" s="1"/>
  <c r="J416" i="4"/>
  <c r="K739" i="4"/>
  <c r="N631" i="4"/>
  <c r="O631" i="4" s="1"/>
  <c r="M493" i="4"/>
  <c r="I532" i="4"/>
  <c r="K599" i="4"/>
  <c r="L599" i="4" s="1"/>
  <c r="M769" i="4"/>
  <c r="N769" i="4" s="1"/>
  <c r="L706" i="4"/>
  <c r="M706" i="4" s="1"/>
  <c r="J635" i="4"/>
  <c r="K635" i="4" s="1"/>
  <c r="L453" i="4"/>
  <c r="I467" i="4"/>
  <c r="J467" i="4" s="1"/>
  <c r="J442" i="4"/>
  <c r="K442" i="4" s="1"/>
  <c r="K614" i="4"/>
  <c r="L614" i="4" s="1"/>
  <c r="M614" i="4" s="1"/>
  <c r="L495" i="4"/>
  <c r="M495" i="4" s="1"/>
  <c r="J484" i="4"/>
  <c r="K666" i="4"/>
  <c r="L666" i="4" s="1"/>
  <c r="N603" i="4"/>
  <c r="O603" i="4" s="1"/>
  <c r="J562" i="4"/>
  <c r="L564" i="4"/>
  <c r="M278" i="4"/>
  <c r="N278" i="4" s="1"/>
  <c r="O278" i="4" s="1"/>
  <c r="O123" i="4"/>
  <c r="L130" i="4"/>
  <c r="M130" i="4" s="1"/>
  <c r="J270" i="4"/>
  <c r="K270" i="4" s="1"/>
  <c r="K423" i="4"/>
  <c r="N203" i="4"/>
  <c r="O203" i="4" s="1"/>
  <c r="J928" i="4"/>
  <c r="J696" i="4"/>
  <c r="J902" i="4"/>
  <c r="M741" i="4"/>
  <c r="N741" i="4" s="1"/>
  <c r="O741" i="4" s="1"/>
  <c r="J746" i="4"/>
  <c r="M1069" i="4"/>
  <c r="N1069" i="4" s="1"/>
  <c r="O1069" i="4" s="1"/>
  <c r="M969" i="4"/>
  <c r="N969" i="4" s="1"/>
  <c r="O969" i="4" s="1"/>
  <c r="L1101" i="4"/>
  <c r="I843" i="4"/>
  <c r="M751" i="4"/>
  <c r="K715" i="4"/>
  <c r="L982" i="4"/>
  <c r="K737" i="4"/>
  <c r="L737" i="4" s="1"/>
  <c r="L645" i="4"/>
  <c r="M645" i="4" s="1"/>
  <c r="I514" i="4"/>
  <c r="J514" i="4" s="1"/>
  <c r="I438" i="4"/>
  <c r="J438" i="4" s="1"/>
  <c r="K429" i="4"/>
  <c r="L429" i="4" s="1"/>
  <c r="L482" i="4"/>
  <c r="O716" i="4"/>
  <c r="M470" i="4"/>
  <c r="N470" i="4" s="1"/>
  <c r="M774" i="4"/>
  <c r="N774" i="4" s="1"/>
  <c r="J647" i="4"/>
  <c r="K712" i="4"/>
  <c r="O644" i="4"/>
  <c r="M626" i="4"/>
  <c r="N408" i="4"/>
  <c r="O408" i="4" s="1"/>
  <c r="J413" i="4"/>
  <c r="K413" i="4" s="1"/>
  <c r="M517" i="4"/>
  <c r="I826" i="4"/>
  <c r="J826" i="4" s="1"/>
  <c r="O643" i="4"/>
  <c r="K665" i="4"/>
  <c r="K596" i="4"/>
  <c r="L596" i="4" s="1"/>
  <c r="M634" i="4"/>
  <c r="N634" i="4" s="1"/>
  <c r="L884" i="4"/>
  <c r="L690" i="4"/>
  <c r="M690" i="4" s="1"/>
  <c r="N682" i="4"/>
  <c r="O682" i="4" s="1"/>
  <c r="L918" i="4"/>
  <c r="M918" i="4" s="1"/>
  <c r="J164" i="4"/>
  <c r="K164" i="4" s="1"/>
  <c r="L164" i="4" s="1"/>
  <c r="M164" i="4" s="1"/>
  <c r="K657" i="4"/>
  <c r="K222" i="4"/>
  <c r="L222" i="4" s="1"/>
  <c r="N440" i="4"/>
  <c r="M453" i="4"/>
  <c r="N453" i="4" s="1"/>
  <c r="O453" i="4" s="1"/>
  <c r="N335" i="4"/>
  <c r="J312" i="4"/>
  <c r="N215" i="4"/>
  <c r="M245" i="4"/>
  <c r="J345" i="4"/>
  <c r="J889" i="4"/>
  <c r="K889" i="4" s="1"/>
  <c r="J855" i="4"/>
  <c r="N710" i="4"/>
  <c r="O710" i="4" s="1"/>
  <c r="L1037" i="4"/>
  <c r="J772" i="4"/>
  <c r="K772" i="4" s="1"/>
  <c r="L711" i="4"/>
  <c r="M711" i="4" s="1"/>
  <c r="N711" i="4" s="1"/>
  <c r="K885" i="4"/>
  <c r="L885" i="4" s="1"/>
  <c r="L624" i="4"/>
  <c r="K471" i="4"/>
  <c r="L602" i="4"/>
  <c r="M602" i="4" s="1"/>
  <c r="L561" i="4"/>
  <c r="J513" i="4"/>
  <c r="L469" i="4"/>
  <c r="M469" i="4" s="1"/>
  <c r="J801" i="4"/>
  <c r="K641" i="4"/>
  <c r="L641" i="4" s="1"/>
  <c r="M641" i="4" s="1"/>
  <c r="N641" i="4" s="1"/>
  <c r="M627" i="4"/>
  <c r="N627" i="4" s="1"/>
  <c r="J768" i="4"/>
  <c r="J725" i="4"/>
  <c r="J489" i="4"/>
  <c r="L610" i="4"/>
  <c r="L366" i="4"/>
  <c r="M366" i="4" s="1"/>
  <c r="K866" i="4"/>
  <c r="N759" i="4"/>
  <c r="O759" i="4" s="1"/>
  <c r="K505" i="4"/>
  <c r="L505" i="4" s="1"/>
  <c r="M505" i="4" s="1"/>
  <c r="L524" i="4"/>
  <c r="M541" i="4"/>
  <c r="N541" i="4" s="1"/>
  <c r="K414" i="4"/>
  <c r="M666" i="4"/>
  <c r="M630" i="4"/>
  <c r="N630" i="4" s="1"/>
  <c r="K877" i="4"/>
  <c r="L651" i="4"/>
  <c r="J443" i="4"/>
  <c r="J766" i="4"/>
  <c r="K766" i="4" s="1"/>
  <c r="L266" i="4"/>
  <c r="M266" i="4" s="1"/>
  <c r="K229" i="4"/>
  <c r="M126" i="4"/>
  <c r="N126" i="4" s="1"/>
  <c r="J542" i="4"/>
  <c r="K542" i="4" s="1"/>
  <c r="J812" i="4"/>
  <c r="I519" i="4"/>
  <c r="J519" i="4" s="1"/>
  <c r="K519" i="4" s="1"/>
  <c r="L565" i="4"/>
  <c r="M322" i="4"/>
  <c r="N322" i="4" s="1"/>
  <c r="J241" i="4"/>
  <c r="K241" i="4" s="1"/>
  <c r="K112" i="4"/>
  <c r="M213" i="4"/>
  <c r="N213" i="4" s="1"/>
  <c r="O213" i="4" s="1"/>
  <c r="J378" i="4"/>
  <c r="K378" i="4" s="1"/>
  <c r="K273" i="4"/>
  <c r="L646" i="4"/>
  <c r="L324" i="4"/>
  <c r="M235" i="4"/>
  <c r="N235" i="4" s="1"/>
  <c r="O235" i="4" s="1"/>
  <c r="J223" i="4"/>
  <c r="K223" i="4" s="1"/>
  <c r="L223" i="4" s="1"/>
  <c r="J435" i="4"/>
  <c r="J444" i="4"/>
  <c r="L622" i="4"/>
  <c r="M622" i="4" s="1"/>
  <c r="M221" i="4"/>
  <c r="J363" i="4"/>
  <c r="L349" i="4"/>
  <c r="J337" i="4"/>
  <c r="K337" i="4" s="1"/>
  <c r="L337" i="4" s="1"/>
  <c r="K257" i="4"/>
  <c r="L257" i="4" s="1"/>
  <c r="M108" i="4"/>
  <c r="N108" i="4" s="1"/>
  <c r="O108" i="4" s="1"/>
  <c r="N499" i="4"/>
  <c r="O499" i="4" s="1"/>
  <c r="M132" i="4"/>
  <c r="N132" i="4" s="1"/>
  <c r="O132" i="4" s="1"/>
  <c r="N128" i="4"/>
  <c r="O128" i="4" s="1"/>
  <c r="L338" i="4"/>
  <c r="L135" i="4"/>
  <c r="M135" i="4" s="1"/>
  <c r="J342" i="4"/>
  <c r="M260" i="4"/>
  <c r="N260" i="4" s="1"/>
  <c r="O260" i="4" s="1"/>
  <c r="L168" i="4"/>
  <c r="M168" i="4" s="1"/>
  <c r="L286" i="4"/>
  <c r="M286" i="4" s="1"/>
  <c r="K913" i="4"/>
  <c r="J386" i="4"/>
  <c r="K386" i="4" s="1"/>
  <c r="L138" i="4"/>
  <c r="M138" i="4" s="1"/>
  <c r="K307" i="4"/>
  <c r="M346" i="4"/>
  <c r="K287" i="4"/>
  <c r="L287" i="4" s="1"/>
  <c r="M287" i="4" s="1"/>
  <c r="L310" i="4"/>
  <c r="L251" i="4"/>
  <c r="J158" i="4"/>
  <c r="K158" i="4" s="1"/>
  <c r="L628" i="4"/>
  <c r="J385" i="4"/>
  <c r="K385" i="4" s="1"/>
  <c r="L348" i="4"/>
  <c r="M348" i="4" s="1"/>
  <c r="M317" i="4"/>
  <c r="N317" i="4" s="1"/>
  <c r="O317" i="4" s="1"/>
  <c r="K212" i="4"/>
  <c r="K373" i="4"/>
  <c r="L285" i="4"/>
  <c r="L244" i="4"/>
  <c r="M244" i="4" s="1"/>
  <c r="L169" i="4"/>
  <c r="M169" i="4" s="1"/>
  <c r="O319" i="4"/>
  <c r="L99" i="4"/>
  <c r="M422" i="4"/>
  <c r="N422" i="4" s="1"/>
  <c r="O422" i="4" s="1"/>
  <c r="N347" i="4"/>
  <c r="O347" i="4" s="1"/>
  <c r="L118" i="4"/>
  <c r="M930" i="4"/>
  <c r="N592" i="4"/>
  <c r="O592" i="4" s="1"/>
  <c r="O833" i="4"/>
  <c r="M599" i="4"/>
  <c r="N599" i="4" s="1"/>
  <c r="L510" i="4"/>
  <c r="M510" i="4" s="1"/>
  <c r="L598" i="4"/>
  <c r="M598" i="4" s="1"/>
  <c r="K147" i="4"/>
  <c r="M394" i="4"/>
  <c r="N394" i="4" s="1"/>
  <c r="O394" i="4" s="1"/>
  <c r="K325" i="4"/>
  <c r="L274" i="4"/>
  <c r="M274" i="4" s="1"/>
  <c r="N274" i="4" s="1"/>
  <c r="L293" i="4"/>
  <c r="M293" i="4" s="1"/>
  <c r="N293" i="4" s="1"/>
  <c r="N302" i="4"/>
  <c r="O302" i="4" s="1"/>
  <c r="M283" i="4"/>
  <c r="N283" i="4" s="1"/>
  <c r="J432" i="4"/>
  <c r="L380" i="4"/>
  <c r="K94" i="4"/>
  <c r="L94" i="4" s="1"/>
  <c r="L96" i="4"/>
  <c r="K336" i="4"/>
  <c r="L268" i="4"/>
  <c r="K151" i="4"/>
  <c r="K191" i="4"/>
  <c r="L191" i="4" s="1"/>
  <c r="M191" i="4" s="1"/>
  <c r="K331" i="4"/>
  <c r="O92" i="4"/>
  <c r="L454" i="4"/>
  <c r="M509" i="4"/>
  <c r="K436" i="4"/>
  <c r="L436" i="4" s="1"/>
  <c r="L376" i="4"/>
  <c r="M376" i="4" s="1"/>
  <c r="N376" i="4" s="1"/>
  <c r="K343" i="4"/>
  <c r="L343" i="4" s="1"/>
  <c r="L344" i="4"/>
  <c r="M344" i="4" s="1"/>
  <c r="K329" i="4"/>
  <c r="K330" i="4"/>
  <c r="L330" i="4" s="1"/>
  <c r="L160" i="4"/>
  <c r="M160" i="4" s="1"/>
  <c r="N160" i="4" s="1"/>
  <c r="O160" i="4" s="1"/>
  <c r="I465" i="4"/>
  <c r="I240" i="4"/>
  <c r="I383" i="4"/>
  <c r="J383" i="4" s="1"/>
  <c r="K383" i="4" s="1"/>
  <c r="L258" i="4"/>
  <c r="M258" i="4" s="1"/>
  <c r="M411" i="4"/>
  <c r="J146" i="4"/>
  <c r="J531" i="4"/>
  <c r="J216" i="4"/>
  <c r="J231" i="4"/>
  <c r="K231" i="4" s="1"/>
  <c r="K664" i="4"/>
  <c r="L664" i="4" s="1"/>
  <c r="J333" i="4"/>
  <c r="I228" i="4"/>
  <c r="L159" i="4"/>
  <c r="M232" i="4"/>
  <c r="K207" i="4"/>
  <c r="N184" i="4"/>
  <c r="O184" i="4" s="1"/>
  <c r="O117" i="4"/>
  <c r="J208" i="4"/>
  <c r="K208" i="4" s="1"/>
  <c r="K295" i="4"/>
  <c r="K340" i="4"/>
  <c r="K316" i="4"/>
  <c r="L316" i="4" s="1"/>
  <c r="M316" i="4" s="1"/>
  <c r="N316" i="4" s="1"/>
  <c r="N217" i="4"/>
  <c r="N209" i="4"/>
  <c r="O209" i="4" s="1"/>
  <c r="K143" i="4"/>
  <c r="L143" i="4" s="1"/>
  <c r="M143" i="4" s="1"/>
  <c r="N359" i="4"/>
  <c r="O359" i="4" s="1"/>
  <c r="M100" i="4"/>
  <c r="N100" i="4" s="1"/>
  <c r="O100" i="4" s="1"/>
  <c r="O446" i="4"/>
  <c r="K265" i="4"/>
  <c r="J397" i="4"/>
  <c r="K397" i="4" s="1"/>
  <c r="L254" i="4"/>
  <c r="M254" i="4" s="1"/>
  <c r="K288" i="4"/>
  <c r="J195" i="4"/>
  <c r="K195" i="4" s="1"/>
  <c r="K237" i="4"/>
  <c r="L237" i="4" s="1"/>
  <c r="O104" i="4"/>
  <c r="M375" i="4"/>
  <c r="N106" i="4"/>
  <c r="O106" i="4" s="1"/>
  <c r="M350" i="4"/>
  <c r="N350" i="4" s="1"/>
  <c r="J538" i="4"/>
  <c r="I461" i="4"/>
  <c r="K459" i="4"/>
  <c r="I152" i="4"/>
  <c r="M334" i="4"/>
  <c r="J758" i="4"/>
  <c r="K586" i="4"/>
  <c r="J409" i="4"/>
  <c r="K409" i="4" s="1"/>
  <c r="L273" i="4"/>
  <c r="M273" i="4" s="1"/>
  <c r="N273" i="4" s="1"/>
  <c r="J300" i="4"/>
  <c r="J249" i="4"/>
  <c r="K402" i="4"/>
  <c r="K363" i="4"/>
  <c r="L363" i="4" s="1"/>
  <c r="M363" i="4" s="1"/>
  <c r="L205" i="4"/>
  <c r="L199" i="4"/>
  <c r="M199" i="4" s="1"/>
  <c r="O183" i="4"/>
  <c r="K172" i="4"/>
  <c r="J492" i="4"/>
  <c r="M390" i="4"/>
  <c r="N390" i="4" s="1"/>
  <c r="L281" i="4"/>
  <c r="M281" i="4" s="1"/>
  <c r="N281" i="4" s="1"/>
  <c r="K156" i="4"/>
  <c r="L156" i="4" s="1"/>
  <c r="K227" i="4"/>
  <c r="L227" i="4" s="1"/>
  <c r="L356" i="4"/>
  <c r="N296" i="4"/>
  <c r="O296" i="4" s="1"/>
  <c r="L211" i="4"/>
  <c r="J253" i="4"/>
  <c r="K253" i="4" s="1"/>
  <c r="J371" i="4"/>
  <c r="K371" i="4" s="1"/>
  <c r="N93" i="4"/>
  <c r="O93" i="4" s="1"/>
  <c r="O215" i="4"/>
  <c r="J182" i="4"/>
  <c r="L155" i="4"/>
  <c r="M155" i="4" s="1"/>
  <c r="N155" i="4" s="1"/>
  <c r="O155" i="4" s="1"/>
  <c r="K116" i="4"/>
  <c r="L116" i="4" s="1"/>
  <c r="L180" i="4"/>
  <c r="J315" i="4"/>
  <c r="K289" i="4"/>
  <c r="L292" i="4"/>
  <c r="L941" i="4"/>
  <c r="M370" i="4"/>
  <c r="N370" i="4" s="1"/>
  <c r="L247" i="4"/>
  <c r="M247" i="4" s="1"/>
  <c r="K419" i="4"/>
  <c r="K311" i="4"/>
  <c r="L311" i="4" s="1"/>
  <c r="M311" i="4" s="1"/>
  <c r="N311" i="4" s="1"/>
  <c r="J306" i="4"/>
  <c r="L140" i="4"/>
  <c r="M140" i="4" s="1"/>
  <c r="N140" i="4" s="1"/>
  <c r="O140" i="4" s="1"/>
  <c r="L578" i="4"/>
  <c r="M578" i="4" s="1"/>
  <c r="L354" i="4"/>
  <c r="M354" i="4" s="1"/>
  <c r="K529" i="4"/>
  <c r="J271" i="4"/>
  <c r="L121" i="4"/>
  <c r="M121" i="4" s="1"/>
  <c r="J403" i="4"/>
  <c r="L178" i="4"/>
  <c r="M178" i="4" s="1"/>
  <c r="K605" i="4"/>
  <c r="L605" i="4" s="1"/>
  <c r="K259" i="4"/>
  <c r="L259" i="4" s="1"/>
  <c r="I214" i="4"/>
  <c r="J192" i="4"/>
  <c r="K192" i="4" s="1"/>
  <c r="K171" i="4"/>
  <c r="M202" i="4"/>
  <c r="N202" i="4" s="1"/>
  <c r="L120" i="4"/>
  <c r="M120" i="4" s="1"/>
  <c r="K186" i="4"/>
  <c r="L186" i="4" s="1"/>
  <c r="K399" i="4"/>
  <c r="L399" i="4" s="1"/>
  <c r="M399" i="4" s="1"/>
  <c r="J381" i="4"/>
  <c r="O187" i="4"/>
  <c r="J377" i="4"/>
  <c r="K276" i="4"/>
  <c r="L114" i="4"/>
  <c r="M114" i="4" s="1"/>
  <c r="N114" i="4" s="1"/>
  <c r="O114" i="4" s="1"/>
  <c r="N354" i="4"/>
  <c r="O354" i="4" s="1"/>
  <c r="J407" i="4"/>
  <c r="L607" i="4"/>
  <c r="K452" i="4"/>
  <c r="L452" i="4" s="1"/>
  <c r="K341" i="4"/>
  <c r="I226" i="4"/>
  <c r="M118" i="4"/>
  <c r="L145" i="4"/>
  <c r="L421" i="4"/>
  <c r="M421" i="4" s="1"/>
  <c r="M476" i="4"/>
  <c r="I133" i="4"/>
  <c r="J133" i="4" s="1"/>
  <c r="L112" i="4"/>
  <c r="M112" i="4" s="1"/>
  <c r="J362" i="4"/>
  <c r="L393" i="4"/>
  <c r="I468" i="4"/>
  <c r="K301" i="4"/>
  <c r="L301" i="4" s="1"/>
  <c r="M301" i="4" s="1"/>
  <c r="J201" i="4"/>
  <c r="K201" i="4" s="1"/>
  <c r="L102" i="4"/>
  <c r="L181" i="4"/>
  <c r="M181" i="4" s="1"/>
  <c r="J243" i="4"/>
  <c r="I479" i="4"/>
  <c r="J318" i="4"/>
  <c r="O440" i="4"/>
  <c r="K512" i="4"/>
  <c r="O335" i="4"/>
  <c r="J367" i="4"/>
  <c r="J103" i="4"/>
  <c r="J264" i="4"/>
  <c r="O122" i="4"/>
  <c r="J246" i="4"/>
  <c r="K246" i="4" s="1"/>
  <c r="K401" i="4"/>
  <c r="I353" i="4"/>
  <c r="K304" i="4"/>
  <c r="L208" i="4"/>
  <c r="M208" i="4" s="1"/>
  <c r="J196" i="4"/>
  <c r="K196" i="4" s="1"/>
  <c r="L113" i="4"/>
  <c r="M162" i="4"/>
  <c r="N162" i="4" s="1"/>
  <c r="L323" i="4"/>
  <c r="M323" i="4" s="1"/>
  <c r="N323" i="4" s="1"/>
  <c r="K170" i="4"/>
  <c r="M365" i="4"/>
  <c r="J424" i="4"/>
  <c r="M717" i="4"/>
  <c r="N717" i="4" s="1"/>
  <c r="O717" i="4" s="1"/>
  <c r="O450" i="4"/>
  <c r="J282" i="4"/>
  <c r="M364" i="4"/>
  <c r="K410" i="4"/>
  <c r="L410" i="4" s="1"/>
  <c r="M410" i="4" s="1"/>
  <c r="N410" i="4" s="1"/>
  <c r="L204" i="4"/>
  <c r="M204" i="4" s="1"/>
  <c r="M330" i="4"/>
  <c r="N330" i="4" s="1"/>
  <c r="M157" i="4"/>
  <c r="N157" i="4" s="1"/>
  <c r="J398" i="4"/>
  <c r="M136" i="4"/>
  <c r="N136" i="4" s="1"/>
  <c r="O136" i="4" s="1"/>
  <c r="I389" i="4"/>
  <c r="M251" i="4"/>
  <c r="N251" i="4" s="1"/>
  <c r="M298" i="4"/>
  <c r="N298" i="4" s="1"/>
  <c r="L329" i="4"/>
  <c r="K418" i="4"/>
  <c r="L357" i="4"/>
  <c r="M357" i="4" s="1"/>
  <c r="K275" i="4"/>
  <c r="L275" i="4" s="1"/>
  <c r="M275" i="4" s="1"/>
  <c r="N275" i="4" s="1"/>
  <c r="J139" i="4"/>
  <c r="K139" i="4" s="1"/>
  <c r="M405" i="4"/>
  <c r="J176" i="4"/>
  <c r="K176" i="4" s="1"/>
  <c r="M349" i="4"/>
  <c r="K305" i="4"/>
  <c r="J404" i="4"/>
  <c r="I238" i="4"/>
  <c r="K124" i="4"/>
  <c r="L368" i="4"/>
  <c r="M368" i="4" s="1"/>
  <c r="N368" i="4" s="1"/>
  <c r="O368" i="4" s="1"/>
  <c r="K255" i="4"/>
  <c r="K339" i="4"/>
  <c r="I175" i="4"/>
  <c r="K249" i="4"/>
  <c r="L249" i="4" s="1"/>
  <c r="K119" i="4"/>
  <c r="L119" i="4" s="1"/>
  <c r="N258" i="4"/>
  <c r="N16" i="4"/>
  <c r="O16" i="4" s="1"/>
  <c r="M72" i="4"/>
  <c r="M59" i="4"/>
  <c r="N59" i="4" s="1"/>
  <c r="O59" i="4" s="1"/>
  <c r="M83" i="4"/>
  <c r="N83" i="4" s="1"/>
  <c r="L61" i="4"/>
  <c r="N43" i="4"/>
  <c r="O43" i="4" s="1"/>
  <c r="M66" i="4"/>
  <c r="M31" i="4"/>
  <c r="O50" i="4"/>
  <c r="K73" i="4"/>
  <c r="L73" i="4" s="1"/>
  <c r="L68" i="4"/>
  <c r="M68" i="4" s="1"/>
  <c r="L32" i="4"/>
  <c r="M32" i="4" s="1"/>
  <c r="L40" i="4"/>
  <c r="M40" i="4" s="1"/>
  <c r="K7" i="4"/>
  <c r="L7" i="4" s="1"/>
  <c r="K79" i="4"/>
  <c r="L79" i="4" s="1"/>
  <c r="L11" i="4"/>
  <c r="M11" i="4" s="1"/>
  <c r="K6" i="4"/>
  <c r="O75" i="4"/>
  <c r="M13" i="4"/>
  <c r="N13" i="4" s="1"/>
  <c r="O13" i="4" s="1"/>
  <c r="L81" i="4"/>
  <c r="M81" i="4" s="1"/>
  <c r="K77" i="4"/>
  <c r="L46" i="4"/>
  <c r="M46" i="4" s="1"/>
  <c r="K17" i="4"/>
  <c r="L17" i="4" s="1"/>
  <c r="M17" i="4" s="1"/>
  <c r="N52" i="4"/>
  <c r="O52" i="4" s="1"/>
  <c r="M36" i="4"/>
  <c r="N36" i="4" s="1"/>
  <c r="K19" i="4"/>
  <c r="O15" i="4"/>
  <c r="L6" i="4"/>
  <c r="L48" i="4"/>
  <c r="M48" i="4" s="1"/>
  <c r="L58" i="4"/>
  <c r="M58" i="4" s="1"/>
  <c r="O63" i="4"/>
  <c r="K3" i="4"/>
  <c r="L3" i="4" s="1"/>
  <c r="K84" i="4"/>
  <c r="N87" i="4"/>
  <c r="O87" i="4" s="1"/>
  <c r="L22" i="4"/>
  <c r="N56" i="4"/>
  <c r="O56" i="4" s="1"/>
  <c r="K34" i="4"/>
  <c r="L34" i="4" s="1"/>
  <c r="M34" i="4" s="1"/>
  <c r="M54" i="4"/>
  <c r="N54" i="4" s="1"/>
  <c r="O54" i="4" s="1"/>
  <c r="L25" i="4"/>
  <c r="M25" i="4" s="1"/>
  <c r="N25" i="4" s="1"/>
  <c r="N88" i="4"/>
  <c r="O88" i="4" s="1"/>
  <c r="J85" i="4"/>
  <c r="K38" i="4"/>
  <c r="L38" i="4" s="1"/>
  <c r="K67" i="4"/>
  <c r="L49" i="4"/>
  <c r="L60" i="4"/>
  <c r="M60" i="4" s="1"/>
  <c r="L47" i="4"/>
  <c r="M47" i="4" s="1"/>
  <c r="L4" i="4"/>
  <c r="N28" i="4"/>
  <c r="O28" i="4" s="1"/>
  <c r="L35" i="4"/>
  <c r="M35" i="4" s="1"/>
  <c r="K78" i="4"/>
  <c r="N53" i="4"/>
  <c r="O53" i="4" s="1"/>
  <c r="L89" i="4"/>
  <c r="M89" i="4" s="1"/>
  <c r="K44" i="4"/>
  <c r="K20" i="4"/>
  <c r="L23" i="4"/>
  <c r="L9" i="4"/>
  <c r="K71" i="4"/>
  <c r="K70" i="4"/>
  <c r="L70" i="4" s="1"/>
  <c r="K10" i="4"/>
  <c r="L10" i="4" s="1"/>
  <c r="M74" i="4"/>
  <c r="N74" i="4" s="1"/>
  <c r="O74" i="4" s="1"/>
  <c r="N51" i="4"/>
  <c r="O51" i="4" s="1"/>
  <c r="J24" i="4"/>
  <c r="J5" i="4"/>
  <c r="L21" i="4"/>
  <c r="L2" i="4"/>
  <c r="M2" i="4" s="1"/>
  <c r="N2" i="4" s="1"/>
  <c r="L29" i="4" l="1"/>
  <c r="M29" i="4" s="1"/>
  <c r="N29" i="4" s="1"/>
  <c r="O29" i="4" s="1"/>
  <c r="L633" i="4"/>
  <c r="M633" i="4" s="1"/>
  <c r="K633" i="4"/>
  <c r="O917" i="4"/>
  <c r="K388" i="4"/>
  <c r="J406" i="4"/>
  <c r="L252" i="4"/>
  <c r="O973" i="4"/>
  <c r="N553" i="4"/>
  <c r="O553" i="4" s="1"/>
  <c r="L731" i="4"/>
  <c r="M731" i="4" s="1"/>
  <c r="N731" i="4" s="1"/>
  <c r="O731" i="4" s="1"/>
  <c r="M858" i="4"/>
  <c r="N858" i="4" s="1"/>
  <c r="O858" i="4" s="1"/>
  <c r="L449" i="4"/>
  <c r="K433" i="4"/>
  <c r="K239" i="4"/>
  <c r="N597" i="4"/>
  <c r="O597" i="4" s="1"/>
  <c r="K76" i="4"/>
  <c r="L76" i="4" s="1"/>
  <c r="L242" i="4"/>
  <c r="M242" i="4"/>
  <c r="N242" i="4" s="1"/>
  <c r="O242" i="4" s="1"/>
  <c r="K445" i="4"/>
  <c r="L445" i="4" s="1"/>
  <c r="K308" i="4"/>
  <c r="L308" i="4" s="1"/>
  <c r="K332" i="4"/>
  <c r="J615" i="4"/>
  <c r="O42" i="4"/>
  <c r="K320" i="4"/>
  <c r="J320" i="4"/>
  <c r="L320" i="4" s="1"/>
  <c r="M320" i="4" s="1"/>
  <c r="N320" i="4" s="1"/>
  <c r="O320" i="4" s="1"/>
  <c r="L239" i="4"/>
  <c r="M239" i="4" s="1"/>
  <c r="N239" i="4" s="1"/>
  <c r="O239" i="4" s="1"/>
  <c r="L386" i="4"/>
  <c r="M386" i="4" s="1"/>
  <c r="J352" i="4"/>
  <c r="J142" i="4"/>
  <c r="K154" i="4"/>
  <c r="L154" i="4" s="1"/>
  <c r="M154" i="4" s="1"/>
  <c r="L82" i="4"/>
  <c r="J193" i="4"/>
  <c r="K193" i="4" s="1"/>
  <c r="L193" i="4" s="1"/>
  <c r="L487" i="4"/>
  <c r="M487" i="4" s="1"/>
  <c r="N487" i="4" s="1"/>
  <c r="K358" i="4"/>
  <c r="L358" i="4"/>
  <c r="K80" i="4"/>
  <c r="L80" i="4" s="1"/>
  <c r="N1044" i="4"/>
  <c r="O1044" i="4" s="1"/>
  <c r="N748" i="4"/>
  <c r="O748" i="4" s="1"/>
  <c r="N1056" i="4"/>
  <c r="L554" i="4"/>
  <c r="M554" i="4" s="1"/>
  <c r="N554" i="4" s="1"/>
  <c r="O554" i="4" s="1"/>
  <c r="N905" i="4"/>
  <c r="L234" i="4"/>
  <c r="M1147" i="4"/>
  <c r="N1147" i="4" s="1"/>
  <c r="M861" i="4"/>
  <c r="M1138" i="4"/>
  <c r="N1138" i="4" s="1"/>
  <c r="N266" i="4"/>
  <c r="O266" i="4" s="1"/>
  <c r="N649" i="4"/>
  <c r="O649" i="4" s="1"/>
  <c r="N120" i="4"/>
  <c r="N247" i="4"/>
  <c r="O247" i="4" s="1"/>
  <c r="O534" i="4"/>
  <c r="M222" i="4"/>
  <c r="N222" i="4" s="1"/>
  <c r="O222" i="4" s="1"/>
  <c r="K660" i="4"/>
  <c r="L660" i="4" s="1"/>
  <c r="L764" i="4"/>
  <c r="M764" i="4" s="1"/>
  <c r="M1124" i="4"/>
  <c r="N1124" i="4" s="1"/>
  <c r="O630" i="4"/>
  <c r="M730" i="4"/>
  <c r="N730" i="4" s="1"/>
  <c r="M870" i="4"/>
  <c r="N870" i="4" s="1"/>
  <c r="M30" i="4"/>
  <c r="N30" i="4" s="1"/>
  <c r="O30" i="4" s="1"/>
  <c r="N713" i="4"/>
  <c r="M528" i="4"/>
  <c r="M760" i="4"/>
  <c r="L270" i="4"/>
  <c r="M1119" i="4"/>
  <c r="N1119" i="4" s="1"/>
  <c r="M262" i="4"/>
  <c r="N262" i="4" s="1"/>
  <c r="O262" i="4" s="1"/>
  <c r="N379" i="4"/>
  <c r="M374" i="4"/>
  <c r="N374" i="4" s="1"/>
  <c r="O374" i="4" s="1"/>
  <c r="L1046" i="4"/>
  <c r="M1046" i="4"/>
  <c r="N1046" i="4" s="1"/>
  <c r="O1046" i="4" s="1"/>
  <c r="L327" i="4"/>
  <c r="M327" i="4" s="1"/>
  <c r="L872" i="4"/>
  <c r="M872" i="4" s="1"/>
  <c r="M719" i="4"/>
  <c r="N719" i="4" s="1"/>
  <c r="O719" i="4" s="1"/>
  <c r="M18" i="4"/>
  <c r="N18" i="4" s="1"/>
  <c r="O18" i="4" s="1"/>
  <c r="L431" i="4"/>
  <c r="K490" i="4"/>
  <c r="L490" i="4" s="1"/>
  <c r="L897" i="4"/>
  <c r="M722" i="4"/>
  <c r="M270" i="4"/>
  <c r="N270" i="4" s="1"/>
  <c r="O778" i="4"/>
  <c r="N48" i="4"/>
  <c r="O48" i="4" s="1"/>
  <c r="L90" i="4"/>
  <c r="O45" i="4"/>
  <c r="M887" i="4"/>
  <c r="N39" i="4"/>
  <c r="O39" i="4" s="1"/>
  <c r="N399" i="4"/>
  <c r="M828" i="4"/>
  <c r="N828" i="4" s="1"/>
  <c r="O828" i="4" s="1"/>
  <c r="L1141" i="4"/>
  <c r="M1141" i="4" s="1"/>
  <c r="N244" i="4"/>
  <c r="O244" i="4" s="1"/>
  <c r="N1104" i="4"/>
  <c r="M735" i="4"/>
  <c r="N735" i="4" s="1"/>
  <c r="O735" i="4" s="1"/>
  <c r="L908" i="4"/>
  <c r="M908" i="4" s="1"/>
  <c r="M429" i="4"/>
  <c r="N429" i="4" s="1"/>
  <c r="L12" i="4"/>
  <c r="M12" i="4" s="1"/>
  <c r="N12" i="4" s="1"/>
  <c r="O12" i="4" s="1"/>
  <c r="L1078" i="4"/>
  <c r="M1078" i="4" s="1"/>
  <c r="N1078" i="4" s="1"/>
  <c r="O1078" i="4" s="1"/>
  <c r="M1174" i="4"/>
  <c r="N1174" i="4" s="1"/>
  <c r="O1174" i="4" s="1"/>
  <c r="M1062" i="4"/>
  <c r="N1062" i="4" s="1"/>
  <c r="O1062" i="4" s="1"/>
  <c r="M504" i="4"/>
  <c r="N504" i="4" s="1"/>
  <c r="O504" i="4" s="1"/>
  <c r="M701" i="4"/>
  <c r="N701" i="4" s="1"/>
  <c r="L464" i="4"/>
  <c r="M464" i="4" s="1"/>
  <c r="M1179" i="4"/>
  <c r="N1179" i="4" s="1"/>
  <c r="O1179" i="4" s="1"/>
  <c r="N810" i="4"/>
  <c r="O810" i="4" s="1"/>
  <c r="N841" i="4"/>
  <c r="O841" i="4" s="1"/>
  <c r="N899" i="4"/>
  <c r="O899" i="4" s="1"/>
  <c r="K672" i="4"/>
  <c r="L672" i="4"/>
  <c r="K456" i="4"/>
  <c r="L456" i="4" s="1"/>
  <c r="M395" i="4"/>
  <c r="N395" i="4" s="1"/>
  <c r="O395" i="4" s="1"/>
  <c r="L291" i="4"/>
  <c r="O275" i="4"/>
  <c r="N163" i="4"/>
  <c r="O163" i="4" s="1"/>
  <c r="M795" i="4"/>
  <c r="N795" i="4" s="1"/>
  <c r="N999" i="4"/>
  <c r="O999" i="4" s="1"/>
  <c r="K425" i="4"/>
  <c r="L425" i="4" s="1"/>
  <c r="M425" i="4" s="1"/>
  <c r="M173" i="4"/>
  <c r="N173" i="4" s="1"/>
  <c r="N1203" i="4"/>
  <c r="O1203" i="4" s="1"/>
  <c r="M497" i="4"/>
  <c r="N497" i="4" s="1"/>
  <c r="O497" i="4" s="1"/>
  <c r="L210" i="4"/>
  <c r="M210" i="4" s="1"/>
  <c r="M897" i="4"/>
  <c r="N897" i="4" s="1"/>
  <c r="O897" i="4" s="1"/>
  <c r="N369" i="4"/>
  <c r="O369" i="4" s="1"/>
  <c r="N72" i="4"/>
  <c r="O72" i="4" s="1"/>
  <c r="O293" i="4"/>
  <c r="N469" i="4"/>
  <c r="O469" i="4" s="1"/>
  <c r="K277" i="4"/>
  <c r="L277" i="4" s="1"/>
  <c r="M277" i="4" s="1"/>
  <c r="O570" i="4"/>
  <c r="N964" i="4"/>
  <c r="O1020" i="4"/>
  <c r="O1177" i="4"/>
  <c r="O713" i="4"/>
  <c r="O667" i="4"/>
  <c r="K1074" i="4"/>
  <c r="L1074" i="4" s="1"/>
  <c r="O64" i="4"/>
  <c r="M742" i="4"/>
  <c r="M1102" i="4"/>
  <c r="M1120" i="4"/>
  <c r="N1120" i="4" s="1"/>
  <c r="M983" i="4"/>
  <c r="N983" i="4" s="1"/>
  <c r="O983" i="4" s="1"/>
  <c r="L804" i="4"/>
  <c r="M804" i="4" s="1"/>
  <c r="K1191" i="4"/>
  <c r="K391" i="4"/>
  <c r="K297" i="4"/>
  <c r="L297" i="4" s="1"/>
  <c r="M297" i="4" s="1"/>
  <c r="O157" i="4"/>
  <c r="O634" i="4"/>
  <c r="M567" i="4"/>
  <c r="N101" i="4"/>
  <c r="O101" i="4" s="1"/>
  <c r="N314" i="4"/>
  <c r="O314" i="4" s="1"/>
  <c r="O1073" i="4"/>
  <c r="M1176" i="4"/>
  <c r="N1176" i="4" s="1"/>
  <c r="O1176" i="4" s="1"/>
  <c r="O815" i="4"/>
  <c r="N1018" i="4"/>
  <c r="O1018" i="4" s="1"/>
  <c r="M1167" i="4"/>
  <c r="N1167" i="4" s="1"/>
  <c r="O1049" i="4"/>
  <c r="O905" i="4"/>
  <c r="K846" i="4"/>
  <c r="O165" i="4"/>
  <c r="L512" i="4"/>
  <c r="M512" i="4" s="1"/>
  <c r="N118" i="4"/>
  <c r="L414" i="4"/>
  <c r="M414" i="4" s="1"/>
  <c r="L756" i="4"/>
  <c r="M756" i="4" s="1"/>
  <c r="L141" i="4"/>
  <c r="N1170" i="4"/>
  <c r="O1170" i="4" s="1"/>
  <c r="M65" i="4"/>
  <c r="K580" i="4"/>
  <c r="L580" i="4" s="1"/>
  <c r="L573" i="4"/>
  <c r="M883" i="4"/>
  <c r="N970" i="4"/>
  <c r="O970" i="4" s="1"/>
  <c r="O1104" i="4"/>
  <c r="L62" i="4"/>
  <c r="M62" i="4" s="1"/>
  <c r="N68" i="4"/>
  <c r="O68" i="4" s="1"/>
  <c r="M61" i="4"/>
  <c r="N61" i="4" s="1"/>
  <c r="K404" i="4"/>
  <c r="L404" i="4" s="1"/>
  <c r="N363" i="4"/>
  <c r="O363" i="4" s="1"/>
  <c r="O541" i="4"/>
  <c r="O153" i="4"/>
  <c r="L137" i="4"/>
  <c r="M137" i="4" s="1"/>
  <c r="N137" i="4" s="1"/>
  <c r="O137" i="4" s="1"/>
  <c r="M480" i="4"/>
  <c r="L543" i="4"/>
  <c r="M543" i="4" s="1"/>
  <c r="N975" i="4"/>
  <c r="O975" i="4" s="1"/>
  <c r="J462" i="4"/>
  <c r="O1139" i="4"/>
  <c r="M989" i="4"/>
  <c r="J198" i="4"/>
  <c r="N563" i="4"/>
  <c r="O563" i="4" s="1"/>
  <c r="L1000" i="4"/>
  <c r="M1000" i="4" s="1"/>
  <c r="K149" i="4"/>
  <c r="L1080" i="4"/>
  <c r="N11" i="4"/>
  <c r="O11" i="4" s="1"/>
  <c r="L192" i="4"/>
  <c r="N143" i="4"/>
  <c r="O143" i="4" s="1"/>
  <c r="N598" i="4"/>
  <c r="N169" i="4"/>
  <c r="O169" i="4" s="1"/>
  <c r="N355" i="4"/>
  <c r="K939" i="4"/>
  <c r="L1199" i="4"/>
  <c r="M1199" i="4" s="1"/>
  <c r="L261" i="4"/>
  <c r="N420" i="4"/>
  <c r="O420" i="4" s="1"/>
  <c r="L907" i="4"/>
  <c r="O36" i="4"/>
  <c r="O316" i="4"/>
  <c r="L253" i="4"/>
  <c r="N256" i="4"/>
  <c r="L548" i="4"/>
  <c r="M965" i="4"/>
  <c r="N965" i="4" s="1"/>
  <c r="O965" i="4" s="1"/>
  <c r="K852" i="4"/>
  <c r="L852" i="4" s="1"/>
  <c r="M90" i="4"/>
  <c r="N90" i="4" s="1"/>
  <c r="O90" i="4" s="1"/>
  <c r="K188" i="4"/>
  <c r="O14" i="4"/>
  <c r="N979" i="4"/>
  <c r="O979" i="4" s="1"/>
  <c r="K477" i="4"/>
  <c r="L477" i="4" s="1"/>
  <c r="K575" i="4"/>
  <c r="N168" i="4"/>
  <c r="O168" i="4" s="1"/>
  <c r="K443" i="4"/>
  <c r="L413" i="4"/>
  <c r="M413" i="4" s="1"/>
  <c r="M502" i="4"/>
  <c r="N989" i="4"/>
  <c r="O989" i="4" s="1"/>
  <c r="L802" i="4"/>
  <c r="M802" i="4" s="1"/>
  <c r="O847" i="4"/>
  <c r="N967" i="4"/>
  <c r="O967" i="4" s="1"/>
  <c r="L1094" i="4"/>
  <c r="M1094" i="4" s="1"/>
  <c r="J780" i="4"/>
  <c r="M1122" i="4"/>
  <c r="N1122" i="4" s="1"/>
  <c r="N144" i="4"/>
  <c r="O144" i="4" s="1"/>
  <c r="L1116" i="4"/>
  <c r="M1116" i="4" s="1"/>
  <c r="O298" i="4"/>
  <c r="O399" i="4"/>
  <c r="O273" i="4"/>
  <c r="N365" i="4"/>
  <c r="O365" i="4" s="1"/>
  <c r="O429" i="4"/>
  <c r="L131" i="4"/>
  <c r="N618" i="4"/>
  <c r="O618" i="4" s="1"/>
  <c r="L891" i="4"/>
  <c r="M891" i="4" s="1"/>
  <c r="N891" i="4" s="1"/>
  <c r="N673" i="4"/>
  <c r="O673" i="4" s="1"/>
  <c r="O1029" i="4"/>
  <c r="K818" i="4"/>
  <c r="L818" i="4" s="1"/>
  <c r="M818" i="4" s="1"/>
  <c r="N818" i="4" s="1"/>
  <c r="O818" i="4" s="1"/>
  <c r="M518" i="4"/>
  <c r="N518" i="4" s="1"/>
  <c r="O518" i="4" s="1"/>
  <c r="L873" i="4"/>
  <c r="K545" i="4"/>
  <c r="L545" i="4" s="1"/>
  <c r="N515" i="4"/>
  <c r="O515" i="4" s="1"/>
  <c r="O560" i="4"/>
  <c r="N1061" i="4"/>
  <c r="O1061" i="4" s="1"/>
  <c r="N405" i="4"/>
  <c r="O405" i="4" s="1"/>
  <c r="O174" i="4"/>
  <c r="L442" i="4"/>
  <c r="M442" i="4" s="1"/>
  <c r="N506" i="4"/>
  <c r="O506" i="4" s="1"/>
  <c r="N636" i="4"/>
  <c r="N1178" i="4"/>
  <c r="O1178" i="4" s="1"/>
  <c r="O1115" i="4"/>
  <c r="L1086" i="4"/>
  <c r="M1086" i="4" s="1"/>
  <c r="L127" i="4"/>
  <c r="M127" i="4" s="1"/>
  <c r="K1092" i="4"/>
  <c r="L1092" i="4" s="1"/>
  <c r="L679" i="4"/>
  <c r="M41" i="4"/>
  <c r="N41" i="4" s="1"/>
  <c r="O41" i="4" s="1"/>
  <c r="K1134" i="4"/>
  <c r="J683" i="4"/>
  <c r="K683" i="4" s="1"/>
  <c r="M834" i="4"/>
  <c r="N834" i="4" s="1"/>
  <c r="N58" i="4"/>
  <c r="N178" i="4"/>
  <c r="O178" i="4" s="1"/>
  <c r="K377" i="4"/>
  <c r="L377" i="4" s="1"/>
  <c r="M377" i="4" s="1"/>
  <c r="N377" i="4" s="1"/>
  <c r="O377" i="4" s="1"/>
  <c r="N199" i="4"/>
  <c r="O199" i="4" s="1"/>
  <c r="O599" i="4"/>
  <c r="N633" i="4"/>
  <c r="M728" i="4"/>
  <c r="N728" i="4" s="1"/>
  <c r="M351" i="4"/>
  <c r="N351" i="4" s="1"/>
  <c r="O351" i="4" s="1"/>
  <c r="N678" i="4"/>
  <c r="O678" i="4" s="1"/>
  <c r="M564" i="4"/>
  <c r="N994" i="4"/>
  <c r="O994" i="4" s="1"/>
  <c r="M996" i="4"/>
  <c r="N996" i="4" s="1"/>
  <c r="O996" i="4" s="1"/>
  <c r="O1091" i="4"/>
  <c r="O1188" i="4"/>
  <c r="L1042" i="4"/>
  <c r="M1042" i="4" s="1"/>
  <c r="O1056" i="4"/>
  <c r="L703" i="4"/>
  <c r="M703" i="4" s="1"/>
  <c r="N703" i="4" s="1"/>
  <c r="O703" i="4" s="1"/>
  <c r="N134" i="4"/>
  <c r="O134" i="4" s="1"/>
  <c r="L1197" i="4"/>
  <c r="M1197" i="4" s="1"/>
  <c r="N286" i="4"/>
  <c r="O286" i="4" s="1"/>
  <c r="N287" i="4"/>
  <c r="O287" i="4" s="1"/>
  <c r="O376" i="4"/>
  <c r="M436" i="4"/>
  <c r="N436" i="4" s="1"/>
  <c r="O436" i="4" s="1"/>
  <c r="N164" i="4"/>
  <c r="O164" i="4" s="1"/>
  <c r="L378" i="4"/>
  <c r="M378" i="4" s="1"/>
  <c r="N208" i="4"/>
  <c r="O208" i="4" s="1"/>
  <c r="N121" i="4"/>
  <c r="O121" i="4" s="1"/>
  <c r="L295" i="4"/>
  <c r="L325" i="4"/>
  <c r="M325" i="4" s="1"/>
  <c r="L229" i="4"/>
  <c r="N602" i="4"/>
  <c r="O602" i="4" s="1"/>
  <c r="M180" i="4"/>
  <c r="N180" i="4" s="1"/>
  <c r="O180" i="4" s="1"/>
  <c r="L739" i="4"/>
  <c r="M739" i="4" s="1"/>
  <c r="N739" i="4" s="1"/>
  <c r="N382" i="4"/>
  <c r="O382" i="4" s="1"/>
  <c r="M1037" i="4"/>
  <c r="K318" i="4"/>
  <c r="L750" i="4"/>
  <c r="M750" i="4" s="1"/>
  <c r="M849" i="4"/>
  <c r="N849" i="4" s="1"/>
  <c r="O849" i="4" s="1"/>
  <c r="O727" i="4"/>
  <c r="L1058" i="4"/>
  <c r="M1058" i="4" s="1"/>
  <c r="N1058" i="4" s="1"/>
  <c r="O1058" i="4" s="1"/>
  <c r="O330" i="4"/>
  <c r="J465" i="4"/>
  <c r="K367" i="4"/>
  <c r="K492" i="4"/>
  <c r="L492" i="4" s="1"/>
  <c r="J152" i="4"/>
  <c r="N138" i="4"/>
  <c r="K133" i="4"/>
  <c r="L151" i="4"/>
  <c r="M151" i="4" s="1"/>
  <c r="N151" i="4" s="1"/>
  <c r="O151" i="4" s="1"/>
  <c r="L529" i="4"/>
  <c r="M529" i="4" s="1"/>
  <c r="O311" i="4"/>
  <c r="M116" i="4"/>
  <c r="N116" i="4" s="1"/>
  <c r="O116" i="4" s="1"/>
  <c r="M159" i="4"/>
  <c r="N159" i="4" s="1"/>
  <c r="O159" i="4" s="1"/>
  <c r="L231" i="4"/>
  <c r="K531" i="4"/>
  <c r="L531" i="4" s="1"/>
  <c r="M211" i="4"/>
  <c r="M380" i="4"/>
  <c r="N380" i="4" s="1"/>
  <c r="N301" i="4"/>
  <c r="O301" i="4" s="1"/>
  <c r="L246" i="4"/>
  <c r="M246" i="4" s="1"/>
  <c r="N246" i="4" s="1"/>
  <c r="O246" i="4" s="1"/>
  <c r="M285" i="4"/>
  <c r="N285" i="4" s="1"/>
  <c r="O285" i="4" s="1"/>
  <c r="L339" i="4"/>
  <c r="M339" i="4" s="1"/>
  <c r="L766" i="4"/>
  <c r="M766" i="4" s="1"/>
  <c r="N766" i="4" s="1"/>
  <c r="O766" i="4" s="1"/>
  <c r="K489" i="4"/>
  <c r="L489" i="4" s="1"/>
  <c r="M885" i="4"/>
  <c r="N885" i="4" s="1"/>
  <c r="O885" i="4" s="1"/>
  <c r="L866" i="4"/>
  <c r="M866" i="4" s="1"/>
  <c r="O470" i="4"/>
  <c r="M982" i="4"/>
  <c r="N982" i="4" s="1"/>
  <c r="O982" i="4" s="1"/>
  <c r="K652" i="4"/>
  <c r="L396" i="4"/>
  <c r="M396" i="4" s="1"/>
  <c r="N574" i="4"/>
  <c r="O574" i="4" s="1"/>
  <c r="M205" i="4"/>
  <c r="N205" i="4" s="1"/>
  <c r="O205" i="4" s="1"/>
  <c r="L313" i="4"/>
  <c r="N612" i="4"/>
  <c r="O612" i="4" s="1"/>
  <c r="L938" i="4"/>
  <c r="N430" i="4"/>
  <c r="O430" i="4" s="1"/>
  <c r="O355" i="4"/>
  <c r="L415" i="4"/>
  <c r="M415" i="4" s="1"/>
  <c r="L939" i="4"/>
  <c r="L819" i="4"/>
  <c r="M819" i="4" s="1"/>
  <c r="N1096" i="4"/>
  <c r="O1096" i="4" s="1"/>
  <c r="N364" i="4"/>
  <c r="O364" i="4" s="1"/>
  <c r="K243" i="4"/>
  <c r="L243" i="4" s="1"/>
  <c r="M243" i="4" s="1"/>
  <c r="L402" i="4"/>
  <c r="L586" i="4"/>
  <c r="M586" i="4" s="1"/>
  <c r="O283" i="4"/>
  <c r="N411" i="4"/>
  <c r="O411" i="4" s="1"/>
  <c r="L336" i="4"/>
  <c r="M336" i="4" s="1"/>
  <c r="L373" i="4"/>
  <c r="M373" i="4" s="1"/>
  <c r="M628" i="4"/>
  <c r="N628" i="4" s="1"/>
  <c r="O628" i="4" s="1"/>
  <c r="L307" i="4"/>
  <c r="M307" i="4" s="1"/>
  <c r="N221" i="4"/>
  <c r="O221" i="4" s="1"/>
  <c r="O322" i="4"/>
  <c r="O126" i="4"/>
  <c r="M229" i="4"/>
  <c r="K725" i="4"/>
  <c r="K801" i="4"/>
  <c r="L801" i="4" s="1"/>
  <c r="L712" i="4"/>
  <c r="N232" i="4"/>
  <c r="O232" i="4" s="1"/>
  <c r="N666" i="4"/>
  <c r="O666" i="4" s="1"/>
  <c r="K416" i="4"/>
  <c r="O150" i="4"/>
  <c r="O400" i="4"/>
  <c r="K474" i="4"/>
  <c r="L474" i="4" s="1"/>
  <c r="L755" i="4"/>
  <c r="M755" i="4" s="1"/>
  <c r="K904" i="4"/>
  <c r="L904" i="4" s="1"/>
  <c r="O598" i="4"/>
  <c r="O829" i="4"/>
  <c r="L632" i="4"/>
  <c r="J648" i="4"/>
  <c r="L762" i="4"/>
  <c r="M762" i="4" s="1"/>
  <c r="N690" i="4"/>
  <c r="O690" i="4" s="1"/>
  <c r="K588" i="4"/>
  <c r="L588" i="4" s="1"/>
  <c r="N1065" i="4"/>
  <c r="O1065" i="4" s="1"/>
  <c r="K264" i="4"/>
  <c r="L264" i="4" s="1"/>
  <c r="N458" i="4"/>
  <c r="O458" i="4" s="1"/>
  <c r="L170" i="4"/>
  <c r="O323" i="4"/>
  <c r="L383" i="4"/>
  <c r="M383" i="4" s="1"/>
  <c r="M94" i="4"/>
  <c r="N94" i="4" s="1"/>
  <c r="K538" i="4"/>
  <c r="N181" i="4"/>
  <c r="O120" i="4"/>
  <c r="M356" i="4"/>
  <c r="J240" i="4"/>
  <c r="K240" i="4" s="1"/>
  <c r="L240" i="4" s="1"/>
  <c r="M329" i="4"/>
  <c r="N329" i="4" s="1"/>
  <c r="O329" i="4" s="1"/>
  <c r="L305" i="4"/>
  <c r="M305" i="4" s="1"/>
  <c r="N344" i="4"/>
  <c r="O344" i="4" s="1"/>
  <c r="L158" i="4"/>
  <c r="M158" i="4" s="1"/>
  <c r="O410" i="4"/>
  <c r="K342" i="4"/>
  <c r="L342" i="4" s="1"/>
  <c r="M310" i="4"/>
  <c r="N310" i="4" s="1"/>
  <c r="O310" i="4" s="1"/>
  <c r="N505" i="4"/>
  <c r="O505" i="4" s="1"/>
  <c r="K768" i="4"/>
  <c r="L768" i="4" s="1"/>
  <c r="K438" i="4"/>
  <c r="L715" i="4"/>
  <c r="M715" i="4" s="1"/>
  <c r="N715" i="4" s="1"/>
  <c r="J550" i="4"/>
  <c r="K550" i="4" s="1"/>
  <c r="O698" i="4"/>
  <c r="L488" i="4"/>
  <c r="O360" i="4"/>
  <c r="O718" i="4"/>
  <c r="N850" i="4"/>
  <c r="O850" i="4" s="1"/>
  <c r="L877" i="4"/>
  <c r="L519" i="4"/>
  <c r="M519" i="4" s="1"/>
  <c r="N519" i="4" s="1"/>
  <c r="L176" i="4"/>
  <c r="M176" i="4" s="1"/>
  <c r="N176" i="4" s="1"/>
  <c r="K282" i="4"/>
  <c r="M259" i="4"/>
  <c r="N259" i="4" s="1"/>
  <c r="K381" i="4"/>
  <c r="O202" i="4"/>
  <c r="M253" i="4"/>
  <c r="N253" i="4" s="1"/>
  <c r="O253" i="4" s="1"/>
  <c r="O281" i="4"/>
  <c r="M252" i="4"/>
  <c r="N252" i="4" s="1"/>
  <c r="O252" i="4" s="1"/>
  <c r="M249" i="4"/>
  <c r="N249" i="4" s="1"/>
  <c r="O249" i="4" s="1"/>
  <c r="L459" i="4"/>
  <c r="M459" i="4" s="1"/>
  <c r="N459" i="4" s="1"/>
  <c r="M292" i="4"/>
  <c r="N292" i="4" s="1"/>
  <c r="O292" i="4" s="1"/>
  <c r="N254" i="4"/>
  <c r="O254" i="4" s="1"/>
  <c r="K182" i="4"/>
  <c r="L182" i="4" s="1"/>
  <c r="M182" i="4" s="1"/>
  <c r="L288" i="4"/>
  <c r="M288" i="4" s="1"/>
  <c r="K146" i="4"/>
  <c r="L331" i="4"/>
  <c r="M331" i="4" s="1"/>
  <c r="L172" i="4"/>
  <c r="M172" i="4" s="1"/>
  <c r="L207" i="4"/>
  <c r="M207" i="4" s="1"/>
  <c r="N207" i="4" s="1"/>
  <c r="O207" i="4" s="1"/>
  <c r="K444" i="4"/>
  <c r="M646" i="4"/>
  <c r="N646" i="4" s="1"/>
  <c r="O646" i="4" s="1"/>
  <c r="N421" i="4"/>
  <c r="O421" i="4" s="1"/>
  <c r="K345" i="4"/>
  <c r="L345" i="4" s="1"/>
  <c r="M596" i="4"/>
  <c r="N596" i="4" s="1"/>
  <c r="M610" i="4"/>
  <c r="N610" i="4" s="1"/>
  <c r="O610" i="4" s="1"/>
  <c r="K746" i="4"/>
  <c r="L341" i="4"/>
  <c r="L635" i="4"/>
  <c r="M635" i="4" s="1"/>
  <c r="M656" i="4"/>
  <c r="N656" i="4" s="1"/>
  <c r="L832" i="4"/>
  <c r="M832" i="4" s="1"/>
  <c r="M294" i="4"/>
  <c r="N294" i="4" s="1"/>
  <c r="K707" i="4"/>
  <c r="L707" i="4" s="1"/>
  <c r="L608" i="4"/>
  <c r="M608" i="4" s="1"/>
  <c r="L434" i="4"/>
  <c r="N900" i="4"/>
  <c r="K825" i="4"/>
  <c r="L825" i="4" s="1"/>
  <c r="N1175" i="4"/>
  <c r="O1175" i="4" s="1"/>
  <c r="N637" i="4"/>
  <c r="O637" i="4" s="1"/>
  <c r="L195" i="4"/>
  <c r="K216" i="4"/>
  <c r="L216" i="4" s="1"/>
  <c r="K306" i="4"/>
  <c r="L306" i="4" s="1"/>
  <c r="M306" i="4" s="1"/>
  <c r="N306" i="4" s="1"/>
  <c r="J226" i="4"/>
  <c r="K226" i="4" s="1"/>
  <c r="J353" i="4"/>
  <c r="K353" i="4" s="1"/>
  <c r="K407" i="4"/>
  <c r="N211" i="4"/>
  <c r="O211" i="4" s="1"/>
  <c r="M237" i="4"/>
  <c r="N237" i="4" s="1"/>
  <c r="L340" i="4"/>
  <c r="J228" i="4"/>
  <c r="L397" i="4"/>
  <c r="J238" i="4"/>
  <c r="K238" i="4" s="1"/>
  <c r="O181" i="4"/>
  <c r="L146" i="4"/>
  <c r="N930" i="4"/>
  <c r="O930" i="4" s="1"/>
  <c r="M234" i="4"/>
  <c r="M338" i="4"/>
  <c r="N338" i="4" s="1"/>
  <c r="M257" i="4"/>
  <c r="N257" i="4" s="1"/>
  <c r="O257" i="4" s="1"/>
  <c r="N622" i="4"/>
  <c r="O622" i="4" s="1"/>
  <c r="K855" i="4"/>
  <c r="L855" i="4" s="1"/>
  <c r="N346" i="4"/>
  <c r="O346" i="4" s="1"/>
  <c r="L665" i="4"/>
  <c r="M452" i="4"/>
  <c r="N452" i="4" s="1"/>
  <c r="K484" i="4"/>
  <c r="L484" i="4" s="1"/>
  <c r="N638" i="4"/>
  <c r="O638" i="4" s="1"/>
  <c r="N751" i="4"/>
  <c r="O751" i="4" s="1"/>
  <c r="M482" i="4"/>
  <c r="N482" i="4" s="1"/>
  <c r="O482" i="4" s="1"/>
  <c r="O728" i="4"/>
  <c r="M940" i="4"/>
  <c r="N940" i="4" s="1"/>
  <c r="O940" i="4" s="1"/>
  <c r="M752" i="4"/>
  <c r="N752" i="4" s="1"/>
  <c r="L385" i="4"/>
  <c r="M385" i="4" s="1"/>
  <c r="N385" i="4" s="1"/>
  <c r="L304" i="4"/>
  <c r="L367" i="4"/>
  <c r="N357" i="4"/>
  <c r="J175" i="4"/>
  <c r="K175" i="4" s="1"/>
  <c r="L401" i="4"/>
  <c r="O162" i="4"/>
  <c r="M605" i="4"/>
  <c r="N605" i="4" s="1"/>
  <c r="O605" i="4" s="1"/>
  <c r="L171" i="4"/>
  <c r="L419" i="4"/>
  <c r="L289" i="4"/>
  <c r="M289" i="4" s="1"/>
  <c r="K398" i="4"/>
  <c r="L398" i="4" s="1"/>
  <c r="M398" i="4" s="1"/>
  <c r="N398" i="4" s="1"/>
  <c r="O398" i="4" s="1"/>
  <c r="L124" i="4"/>
  <c r="M324" i="4"/>
  <c r="N324" i="4" s="1"/>
  <c r="O324" i="4" s="1"/>
  <c r="K403" i="4"/>
  <c r="L403" i="4" s="1"/>
  <c r="M403" i="4" s="1"/>
  <c r="M156" i="4"/>
  <c r="O350" i="4"/>
  <c r="N191" i="4"/>
  <c r="O191" i="4" s="1"/>
  <c r="M96" i="4"/>
  <c r="N96" i="4" s="1"/>
  <c r="O96" i="4" s="1"/>
  <c r="N510" i="4"/>
  <c r="O510" i="4" s="1"/>
  <c r="O118" i="4"/>
  <c r="M428" i="4"/>
  <c r="L212" i="4"/>
  <c r="M212" i="4" s="1"/>
  <c r="M607" i="4"/>
  <c r="N607" i="4" s="1"/>
  <c r="O607" i="4" s="1"/>
  <c r="K362" i="4"/>
  <c r="K513" i="4"/>
  <c r="L471" i="4"/>
  <c r="O711" i="4"/>
  <c r="N245" i="4"/>
  <c r="O245" i="4" s="1"/>
  <c r="L657" i="4"/>
  <c r="M657" i="4" s="1"/>
  <c r="K514" i="4"/>
  <c r="L514" i="4" s="1"/>
  <c r="M511" i="4"/>
  <c r="N511" i="4" s="1"/>
  <c r="O511" i="4" s="1"/>
  <c r="M941" i="4"/>
  <c r="N941" i="4" s="1"/>
  <c r="O941" i="4" s="1"/>
  <c r="N659" i="4"/>
  <c r="O659" i="4" s="1"/>
  <c r="K743" i="4"/>
  <c r="L743" i="4" s="1"/>
  <c r="K299" i="4"/>
  <c r="L299" i="4" s="1"/>
  <c r="J441" i="4"/>
  <c r="N481" i="4"/>
  <c r="O481" i="4" s="1"/>
  <c r="N535" i="4"/>
  <c r="O535" i="4" s="1"/>
  <c r="M384" i="4"/>
  <c r="N384" i="4" s="1"/>
  <c r="O384" i="4" s="1"/>
  <c r="M500" i="4"/>
  <c r="N500" i="4" s="1"/>
  <c r="N839" i="4"/>
  <c r="L1112" i="4"/>
  <c r="N742" i="4"/>
  <c r="O742" i="4" s="1"/>
  <c r="M393" i="4"/>
  <c r="M565" i="4"/>
  <c r="N565" i="4" s="1"/>
  <c r="K424" i="4"/>
  <c r="L424" i="4" s="1"/>
  <c r="M308" i="4"/>
  <c r="N308" i="4" s="1"/>
  <c r="O308" i="4" s="1"/>
  <c r="L241" i="4"/>
  <c r="M227" i="4"/>
  <c r="M119" i="4"/>
  <c r="L139" i="4"/>
  <c r="M102" i="4"/>
  <c r="N102" i="4" s="1"/>
  <c r="J468" i="4"/>
  <c r="M186" i="4"/>
  <c r="N186" i="4" s="1"/>
  <c r="O186" i="4" s="1"/>
  <c r="O138" i="4"/>
  <c r="K300" i="4"/>
  <c r="L300" i="4" s="1"/>
  <c r="K758" i="4"/>
  <c r="K315" i="4"/>
  <c r="L315" i="4" s="1"/>
  <c r="M315" i="4" s="1"/>
  <c r="L265" i="4"/>
  <c r="M265" i="4" s="1"/>
  <c r="N265" i="4" s="1"/>
  <c r="O265" i="4" s="1"/>
  <c r="O251" i="4"/>
  <c r="N375" i="4"/>
  <c r="O375" i="4" s="1"/>
  <c r="M145" i="4"/>
  <c r="N145" i="4" s="1"/>
  <c r="O145" i="4" s="1"/>
  <c r="K432" i="4"/>
  <c r="O274" i="4"/>
  <c r="L147" i="4"/>
  <c r="M147" i="4" s="1"/>
  <c r="N147" i="4" s="1"/>
  <c r="O147" i="4" s="1"/>
  <c r="L381" i="4"/>
  <c r="M381" i="4" s="1"/>
  <c r="N381" i="4" s="1"/>
  <c r="O381" i="4" s="1"/>
  <c r="M99" i="4"/>
  <c r="N99" i="4" s="1"/>
  <c r="M664" i="4"/>
  <c r="L913" i="4"/>
  <c r="O627" i="4"/>
  <c r="M665" i="4"/>
  <c r="N645" i="4"/>
  <c r="O645" i="4" s="1"/>
  <c r="M148" i="4"/>
  <c r="N148" i="4" s="1"/>
  <c r="L225" i="4"/>
  <c r="M225" i="4" s="1"/>
  <c r="N225" i="4" s="1"/>
  <c r="M942" i="4"/>
  <c r="O379" i="4"/>
  <c r="K844" i="4"/>
  <c r="M1001" i="4"/>
  <c r="K647" i="4"/>
  <c r="L647" i="4" s="1"/>
  <c r="N614" i="4"/>
  <c r="O614" i="4" s="1"/>
  <c r="L166" i="4"/>
  <c r="M166" i="4" s="1"/>
  <c r="O936" i="4"/>
  <c r="J526" i="4"/>
  <c r="K526" i="4" s="1"/>
  <c r="L526" i="4" s="1"/>
  <c r="K867" i="4"/>
  <c r="L867" i="4" s="1"/>
  <c r="N775" i="4"/>
  <c r="O775" i="4" s="1"/>
  <c r="M642" i="4"/>
  <c r="N642" i="4" s="1"/>
  <c r="O217" i="4"/>
  <c r="O774" i="4"/>
  <c r="N821" i="4"/>
  <c r="O821" i="4" s="1"/>
  <c r="J843" i="4"/>
  <c r="K843" i="4" s="1"/>
  <c r="L276" i="4"/>
  <c r="L708" i="4"/>
  <c r="M708" i="4" s="1"/>
  <c r="N708" i="4" s="1"/>
  <c r="L418" i="4"/>
  <c r="M418" i="4" s="1"/>
  <c r="J389" i="4"/>
  <c r="L201" i="4"/>
  <c r="M201" i="4" s="1"/>
  <c r="M192" i="4"/>
  <c r="N192" i="4" s="1"/>
  <c r="O370" i="4"/>
  <c r="L371" i="4"/>
  <c r="M371" i="4" s="1"/>
  <c r="M124" i="4"/>
  <c r="N124" i="4" s="1"/>
  <c r="L542" i="4"/>
  <c r="M343" i="4"/>
  <c r="N343" i="4" s="1"/>
  <c r="O343" i="4" s="1"/>
  <c r="M268" i="4"/>
  <c r="N268" i="4" s="1"/>
  <c r="O268" i="4" s="1"/>
  <c r="M223" i="4"/>
  <c r="N223" i="4" s="1"/>
  <c r="O223" i="4" s="1"/>
  <c r="K465" i="4"/>
  <c r="M195" i="4"/>
  <c r="N195" i="4" s="1"/>
  <c r="M337" i="4"/>
  <c r="N337" i="4" s="1"/>
  <c r="K435" i="4"/>
  <c r="N135" i="4"/>
  <c r="O135" i="4" s="1"/>
  <c r="N509" i="4"/>
  <c r="O509" i="4" s="1"/>
  <c r="O303" i="4"/>
  <c r="L179" i="4"/>
  <c r="M179" i="4" s="1"/>
  <c r="N115" i="4"/>
  <c r="O115" i="4" s="1"/>
  <c r="N765" i="4"/>
  <c r="O765" i="4" s="1"/>
  <c r="N528" i="4"/>
  <c r="O528" i="4" s="1"/>
  <c r="M387" i="4"/>
  <c r="K579" i="4"/>
  <c r="L579" i="4" s="1"/>
  <c r="O390" i="4"/>
  <c r="N1183" i="4"/>
  <c r="O1183" i="4" s="1"/>
  <c r="M686" i="4"/>
  <c r="N686" i="4" s="1"/>
  <c r="L922" i="4"/>
  <c r="M922" i="4" s="1"/>
  <c r="L196" i="4"/>
  <c r="L255" i="4"/>
  <c r="M255" i="4" s="1"/>
  <c r="N255" i="4" s="1"/>
  <c r="O255" i="4" s="1"/>
  <c r="K103" i="4"/>
  <c r="J479" i="4"/>
  <c r="J214" i="4"/>
  <c r="K271" i="4"/>
  <c r="L271" i="4" s="1"/>
  <c r="N578" i="4"/>
  <c r="O578" i="4" s="1"/>
  <c r="O220" i="4"/>
  <c r="L409" i="4"/>
  <c r="M409" i="4" s="1"/>
  <c r="N409" i="4" s="1"/>
  <c r="M113" i="4"/>
  <c r="N113" i="4" s="1"/>
  <c r="K333" i="4"/>
  <c r="M241" i="4"/>
  <c r="N156" i="4"/>
  <c r="O156" i="4" s="1"/>
  <c r="N348" i="4"/>
  <c r="O348" i="4" s="1"/>
  <c r="O258" i="4"/>
  <c r="O237" i="4"/>
  <c r="N349" i="4"/>
  <c r="O349" i="4" s="1"/>
  <c r="N112" i="4"/>
  <c r="O112" i="4" s="1"/>
  <c r="K812" i="4"/>
  <c r="N334" i="4"/>
  <c r="O334" i="4" s="1"/>
  <c r="M651" i="4"/>
  <c r="N651" i="4" s="1"/>
  <c r="O651" i="4" s="1"/>
  <c r="N366" i="4"/>
  <c r="O366" i="4" s="1"/>
  <c r="O641" i="4"/>
  <c r="L772" i="4"/>
  <c r="M772" i="4" s="1"/>
  <c r="N772" i="4" s="1"/>
  <c r="N918" i="4"/>
  <c r="O918" i="4" s="1"/>
  <c r="K826" i="4"/>
  <c r="L826" i="4" s="1"/>
  <c r="M826" i="4" s="1"/>
  <c r="N826" i="4" s="1"/>
  <c r="M737" i="4"/>
  <c r="K696" i="4"/>
  <c r="L696" i="4" s="1"/>
  <c r="L432" i="4"/>
  <c r="M432" i="4" s="1"/>
  <c r="N432" i="4" s="1"/>
  <c r="N130" i="4"/>
  <c r="O130" i="4" s="1"/>
  <c r="J461" i="4"/>
  <c r="K461" i="4" s="1"/>
  <c r="K467" i="4"/>
  <c r="N493" i="4"/>
  <c r="O493" i="4" s="1"/>
  <c r="J473" i="4"/>
  <c r="K473" i="4" s="1"/>
  <c r="N476" i="4"/>
  <c r="O476" i="4" s="1"/>
  <c r="K808" i="4"/>
  <c r="L808" i="4" s="1"/>
  <c r="M590" i="4"/>
  <c r="N590" i="4" s="1"/>
  <c r="O256" i="4"/>
  <c r="M449" i="4"/>
  <c r="N449" i="4" s="1"/>
  <c r="O449" i="4" s="1"/>
  <c r="O769" i="4"/>
  <c r="O1095" i="4"/>
  <c r="N1037" i="4"/>
  <c r="O1037" i="4" s="1"/>
  <c r="L889" i="4"/>
  <c r="K312" i="4"/>
  <c r="M884" i="4"/>
  <c r="N884" i="4" s="1"/>
  <c r="N517" i="4"/>
  <c r="O517" i="4" s="1"/>
  <c r="M1101" i="4"/>
  <c r="N1101" i="4" s="1"/>
  <c r="K562" i="4"/>
  <c r="L562" i="4" s="1"/>
  <c r="L250" i="4"/>
  <c r="M250" i="4" s="1"/>
  <c r="M566" i="4"/>
  <c r="N566" i="4" s="1"/>
  <c r="O566" i="4" s="1"/>
  <c r="M524" i="4"/>
  <c r="N457" i="4"/>
  <c r="O457" i="4" s="1"/>
  <c r="O547" i="4"/>
  <c r="L549" i="4"/>
  <c r="M549" i="4" s="1"/>
  <c r="N567" i="4"/>
  <c r="O567" i="4" s="1"/>
  <c r="L837" i="4"/>
  <c r="M837" i="4" s="1"/>
  <c r="K680" i="4"/>
  <c r="L680" i="4" s="1"/>
  <c r="N448" i="4"/>
  <c r="O448" i="4" s="1"/>
  <c r="L321" i="4"/>
  <c r="M537" i="4"/>
  <c r="N653" i="4"/>
  <c r="O653" i="4" s="1"/>
  <c r="K909" i="4"/>
  <c r="L611" i="4"/>
  <c r="N623" i="4"/>
  <c r="O623" i="4" s="1"/>
  <c r="O888" i="4"/>
  <c r="M454" i="4"/>
  <c r="K1114" i="4"/>
  <c r="L1114" i="4" s="1"/>
  <c r="M1114" i="4" s="1"/>
  <c r="N1114" i="4" s="1"/>
  <c r="M853" i="4"/>
  <c r="N853" i="4" s="1"/>
  <c r="O853" i="4" s="1"/>
  <c r="N883" i="4"/>
  <c r="N1064" i="4"/>
  <c r="N1011" i="4"/>
  <c r="O1011" i="4" s="1"/>
  <c r="M978" i="4"/>
  <c r="N1071" i="4"/>
  <c r="O1071" i="4" s="1"/>
  <c r="J1002" i="4"/>
  <c r="K1002" i="4" s="1"/>
  <c r="K1019" i="4"/>
  <c r="O1182" i="4"/>
  <c r="M854" i="4"/>
  <c r="N854" i="4" s="1"/>
  <c r="M1022" i="4"/>
  <c r="N1022" i="4" s="1"/>
  <c r="O1022" i="4" s="1"/>
  <c r="L911" i="4"/>
  <c r="M911" i="4" s="1"/>
  <c r="O527" i="4"/>
  <c r="N749" i="4"/>
  <c r="O822" i="4"/>
  <c r="O674" i="4"/>
  <c r="J895" i="4"/>
  <c r="L986" i="4"/>
  <c r="M986" i="4" s="1"/>
  <c r="N986" i="4" s="1"/>
  <c r="M763" i="4"/>
  <c r="K971" i="4"/>
  <c r="N1059" i="4"/>
  <c r="O1059" i="4" s="1"/>
  <c r="M1089" i="4"/>
  <c r="N1089" i="4" s="1"/>
  <c r="O730" i="4"/>
  <c r="M1048" i="4"/>
  <c r="N1048" i="4" s="1"/>
  <c r="O1048" i="4" s="1"/>
  <c r="L1132" i="4"/>
  <c r="M1132" i="4" s="1"/>
  <c r="N1132" i="4" s="1"/>
  <c r="O1132" i="4" s="1"/>
  <c r="J544" i="4"/>
  <c r="L594" i="4"/>
  <c r="M594" i="4" s="1"/>
  <c r="K587" i="4"/>
  <c r="O326" i="4"/>
  <c r="N177" i="4"/>
  <c r="O177" i="4" s="1"/>
  <c r="J447" i="4"/>
  <c r="K447" i="4" s="1"/>
  <c r="K892" i="4"/>
  <c r="L892" i="4" s="1"/>
  <c r="M892" i="4" s="1"/>
  <c r="L702" i="4"/>
  <c r="M702" i="4" s="1"/>
  <c r="O633" i="4"/>
  <c r="L654" i="4"/>
  <c r="M654" i="4" s="1"/>
  <c r="N654" i="4" s="1"/>
  <c r="M745" i="4"/>
  <c r="N745" i="4" s="1"/>
  <c r="J520" i="4"/>
  <c r="K520" i="4" s="1"/>
  <c r="L785" i="4"/>
  <c r="M785" i="4" s="1"/>
  <c r="N564" i="4"/>
  <c r="O564" i="4" s="1"/>
  <c r="M729" i="4"/>
  <c r="N729" i="4" s="1"/>
  <c r="L958" i="4"/>
  <c r="M958" i="4" s="1"/>
  <c r="O839" i="4"/>
  <c r="M923" i="4"/>
  <c r="M1112" i="4"/>
  <c r="K1156" i="4"/>
  <c r="L1156" i="4" s="1"/>
  <c r="M1156" i="4" s="1"/>
  <c r="K1136" i="4"/>
  <c r="L1136" i="4" s="1"/>
  <c r="M733" i="4"/>
  <c r="N1133" i="4"/>
  <c r="O1133" i="4" s="1"/>
  <c r="N878" i="4"/>
  <c r="O878" i="4" s="1"/>
  <c r="M838" i="4"/>
  <c r="N838" i="4" s="1"/>
  <c r="O838" i="4" s="1"/>
  <c r="K1007" i="4"/>
  <c r="L1007" i="4" s="1"/>
  <c r="M1007" i="4" s="1"/>
  <c r="J556" i="4"/>
  <c r="N802" i="4"/>
  <c r="O802" i="4" s="1"/>
  <c r="L781" i="4"/>
  <c r="M781" i="4" s="1"/>
  <c r="N781" i="4" s="1"/>
  <c r="O781" i="4" s="1"/>
  <c r="N571" i="4"/>
  <c r="O571" i="4" s="1"/>
  <c r="N800" i="4"/>
  <c r="O800" i="4" s="1"/>
  <c r="N830" i="4"/>
  <c r="O830" i="4" s="1"/>
  <c r="L998" i="4"/>
  <c r="M998" i="4" s="1"/>
  <c r="N998" i="4" s="1"/>
  <c r="O998" i="4" s="1"/>
  <c r="O1107" i="4"/>
  <c r="O749" i="4"/>
  <c r="O691" i="4"/>
  <c r="L1125" i="4"/>
  <c r="L593" i="4"/>
  <c r="M593" i="4" s="1"/>
  <c r="M1041" i="4"/>
  <c r="N1041" i="4" s="1"/>
  <c r="N692" i="4"/>
  <c r="O692" i="4" s="1"/>
  <c r="M1184" i="4"/>
  <c r="N1184" i="4" s="1"/>
  <c r="O1184" i="4" s="1"/>
  <c r="L1084" i="4"/>
  <c r="K902" i="4"/>
  <c r="L902" i="4" s="1"/>
  <c r="L773" i="4"/>
  <c r="M573" i="4"/>
  <c r="L639" i="4"/>
  <c r="M639" i="4" s="1"/>
  <c r="N639" i="4" s="1"/>
  <c r="O639" i="4" s="1"/>
  <c r="M744" i="4"/>
  <c r="N744" i="4" s="1"/>
  <c r="O744" i="4" s="1"/>
  <c r="L111" i="4"/>
  <c r="M111" i="4" s="1"/>
  <c r="M431" i="4"/>
  <c r="L280" i="4"/>
  <c r="M280" i="4" s="1"/>
  <c r="N280" i="4" s="1"/>
  <c r="O280" i="4" s="1"/>
  <c r="N219" i="4"/>
  <c r="O219" i="4" s="1"/>
  <c r="O427" i="4"/>
  <c r="N626" i="4"/>
  <c r="M309" i="4"/>
  <c r="N309" i="4" s="1"/>
  <c r="L95" i="4"/>
  <c r="M95" i="4" s="1"/>
  <c r="N95" i="4" s="1"/>
  <c r="O95" i="4" s="1"/>
  <c r="L185" i="4"/>
  <c r="M185" i="4" s="1"/>
  <c r="M611" i="4"/>
  <c r="N611" i="4" s="1"/>
  <c r="N805" i="4"/>
  <c r="O805" i="4" s="1"/>
  <c r="N525" i="4"/>
  <c r="O525" i="4" s="1"/>
  <c r="O685" i="4"/>
  <c r="M617" i="4"/>
  <c r="N617" i="4" s="1"/>
  <c r="M1171" i="4"/>
  <c r="N1171" i="4" s="1"/>
  <c r="M704" i="4"/>
  <c r="N704" i="4" s="1"/>
  <c r="O704" i="4" s="1"/>
  <c r="L1082" i="4"/>
  <c r="M1082" i="4" s="1"/>
  <c r="N1082" i="4" s="1"/>
  <c r="N1187" i="4"/>
  <c r="O1187" i="4" s="1"/>
  <c r="M827" i="4"/>
  <c r="N827" i="4" s="1"/>
  <c r="K1072" i="4"/>
  <c r="L977" i="4"/>
  <c r="M977" i="4" s="1"/>
  <c r="N977" i="4" s="1"/>
  <c r="L794" i="4"/>
  <c r="J931" i="4"/>
  <c r="K931" i="4" s="1"/>
  <c r="L931" i="4" s="1"/>
  <c r="K955" i="4"/>
  <c r="L955" i="4" s="1"/>
  <c r="M955" i="4" s="1"/>
  <c r="K1026" i="4"/>
  <c r="L1026" i="4" s="1"/>
  <c r="M1157" i="4"/>
  <c r="N1157" i="4" s="1"/>
  <c r="K1025" i="4"/>
  <c r="L1025" i="4" s="1"/>
  <c r="M1025" i="4" s="1"/>
  <c r="O757" i="4"/>
  <c r="L960" i="4"/>
  <c r="N620" i="4"/>
  <c r="O620" i="4" s="1"/>
  <c r="N770" i="4"/>
  <c r="O770" i="4" s="1"/>
  <c r="M882" i="4"/>
  <c r="N882" i="4" s="1"/>
  <c r="O820" i="4"/>
  <c r="J1130" i="4"/>
  <c r="K1130" i="4" s="1"/>
  <c r="N903" i="4"/>
  <c r="O903" i="4" s="1"/>
  <c r="J937" i="4"/>
  <c r="K937" i="4" s="1"/>
  <c r="M1202" i="4"/>
  <c r="N1202" i="4" s="1"/>
  <c r="O1202" i="4" s="1"/>
  <c r="M875" i="4"/>
  <c r="N875" i="4" s="1"/>
  <c r="O875" i="4" s="1"/>
  <c r="N668" i="4"/>
  <c r="O668" i="4" s="1"/>
  <c r="J568" i="4"/>
  <c r="K568" i="4" s="1"/>
  <c r="M890" i="4"/>
  <c r="N890" i="4" s="1"/>
  <c r="O890" i="4" s="1"/>
  <c r="M548" i="4"/>
  <c r="L823" i="4"/>
  <c r="N234" i="4"/>
  <c r="N555" i="4"/>
  <c r="O555" i="4" s="1"/>
  <c r="O857" i="4"/>
  <c r="K466" i="4"/>
  <c r="L466" i="4" s="1"/>
  <c r="L670" i="4"/>
  <c r="M771" i="4"/>
  <c r="N771" i="4" s="1"/>
  <c r="O771" i="4" s="1"/>
  <c r="M561" i="4"/>
  <c r="K790" i="4"/>
  <c r="L790" i="4" s="1"/>
  <c r="N740" i="4"/>
  <c r="O740" i="4" s="1"/>
  <c r="L961" i="4"/>
  <c r="M961" i="4" s="1"/>
  <c r="N961" i="4" s="1"/>
  <c r="O961" i="4" s="1"/>
  <c r="L1040" i="4"/>
  <c r="O357" i="4"/>
  <c r="M831" i="4"/>
  <c r="J910" i="4"/>
  <c r="M1008" i="4"/>
  <c r="O1110" i="4"/>
  <c r="K1135" i="4"/>
  <c r="K1036" i="4"/>
  <c r="L1036" i="4" s="1"/>
  <c r="O1143" i="4"/>
  <c r="L1158" i="4"/>
  <c r="N803" i="4"/>
  <c r="O803" i="4" s="1"/>
  <c r="M869" i="4"/>
  <c r="N869" i="4" s="1"/>
  <c r="N677" i="4"/>
  <c r="O677" i="4" s="1"/>
  <c r="L880" i="4"/>
  <c r="M880" i="4" s="1"/>
  <c r="N880" i="4" s="1"/>
  <c r="N992" i="4"/>
  <c r="O992" i="4" s="1"/>
  <c r="L1198" i="4"/>
  <c r="N1164" i="4"/>
  <c r="O1164" i="4" s="1"/>
  <c r="M658" i="4"/>
  <c r="N658" i="4" s="1"/>
  <c r="O935" i="4"/>
  <c r="N726" i="4"/>
  <c r="O726" i="4" s="1"/>
  <c r="L1035" i="4"/>
  <c r="M1035" i="4" s="1"/>
  <c r="N978" i="4"/>
  <c r="O978" i="4" s="1"/>
  <c r="J886" i="4"/>
  <c r="M536" i="4"/>
  <c r="N536" i="4" s="1"/>
  <c r="O536" i="4" s="1"/>
  <c r="K671" i="4"/>
  <c r="L671" i="4" s="1"/>
  <c r="M671" i="4" s="1"/>
  <c r="K496" i="4"/>
  <c r="L496" i="4" s="1"/>
  <c r="O721" i="4"/>
  <c r="L909" i="4"/>
  <c r="N495" i="4"/>
  <c r="O495" i="4" s="1"/>
  <c r="J455" i="4"/>
  <c r="K1192" i="4"/>
  <c r="L1192" i="4" s="1"/>
  <c r="M1192" i="4" s="1"/>
  <c r="N760" i="4"/>
  <c r="O760" i="4" s="1"/>
  <c r="N1009" i="4"/>
  <c r="O1009" i="4" s="1"/>
  <c r="L423" i="4"/>
  <c r="J934" i="4"/>
  <c r="K934" i="4" s="1"/>
  <c r="K1090" i="4"/>
  <c r="K501" i="4"/>
  <c r="L501" i="4" s="1"/>
  <c r="N1053" i="4"/>
  <c r="O1053" i="4" s="1"/>
  <c r="K1162" i="4"/>
  <c r="O1032" i="4"/>
  <c r="N1193" i="4"/>
  <c r="O1193" i="4" s="1"/>
  <c r="L1180" i="4"/>
  <c r="M1180" i="4" s="1"/>
  <c r="N1180" i="4" s="1"/>
  <c r="M724" i="4"/>
  <c r="N724" i="4" s="1"/>
  <c r="M848" i="4"/>
  <c r="N848" i="4" s="1"/>
  <c r="O848" i="4" s="1"/>
  <c r="N1012" i="4"/>
  <c r="O1012" i="4" s="1"/>
  <c r="M1067" i="4"/>
  <c r="N1067" i="4" s="1"/>
  <c r="O1067" i="4" s="1"/>
  <c r="M914" i="4"/>
  <c r="N914" i="4" s="1"/>
  <c r="O914" i="4" s="1"/>
  <c r="O976" i="4"/>
  <c r="K947" i="4"/>
  <c r="L947" i="4" s="1"/>
  <c r="M951" i="4"/>
  <c r="N951" i="4" s="1"/>
  <c r="O951" i="4" s="1"/>
  <c r="M959" i="4"/>
  <c r="L279" i="4"/>
  <c r="L125" i="4"/>
  <c r="O626" i="4"/>
  <c r="O636" i="4"/>
  <c r="M1074" i="4"/>
  <c r="N1074" i="4" s="1"/>
  <c r="N1015" i="4"/>
  <c r="O1015" i="4" s="1"/>
  <c r="M1163" i="4"/>
  <c r="N1163" i="4" s="1"/>
  <c r="O1163" i="4" s="1"/>
  <c r="L980" i="4"/>
  <c r="M980" i="4" s="1"/>
  <c r="M1159" i="4"/>
  <c r="N1159" i="4" s="1"/>
  <c r="O1159" i="4" s="1"/>
  <c r="K583" i="4"/>
  <c r="L583" i="4" s="1"/>
  <c r="L1077" i="4"/>
  <c r="M1077" i="4" s="1"/>
  <c r="N1077" i="4" s="1"/>
  <c r="J919" i="4"/>
  <c r="M949" i="4"/>
  <c r="N949" i="4" s="1"/>
  <c r="M1201" i="4"/>
  <c r="N1201" i="4" s="1"/>
  <c r="M1003" i="4"/>
  <c r="N1003" i="4" s="1"/>
  <c r="O1003" i="4" s="1"/>
  <c r="K269" i="4"/>
  <c r="L269" i="4" s="1"/>
  <c r="J856" i="4"/>
  <c r="K856" i="4" s="1"/>
  <c r="L856" i="4" s="1"/>
  <c r="M1039" i="4"/>
  <c r="N1039" i="4" s="1"/>
  <c r="O1121" i="4"/>
  <c r="N1126" i="4"/>
  <c r="O1126" i="4" s="1"/>
  <c r="K584" i="4"/>
  <c r="L584" i="4" s="1"/>
  <c r="M972" i="4"/>
  <c r="M109" i="4"/>
  <c r="O824" i="4"/>
  <c r="L700" i="4"/>
  <c r="N543" i="4"/>
  <c r="O543" i="4" s="1"/>
  <c r="M670" i="4"/>
  <c r="L862" i="4"/>
  <c r="M862" i="4" s="1"/>
  <c r="N862" i="4" s="1"/>
  <c r="N494" i="4"/>
  <c r="O494" i="4" s="1"/>
  <c r="L572" i="4"/>
  <c r="M572" i="4" s="1"/>
  <c r="N110" i="4"/>
  <c r="O110" i="4" s="1"/>
  <c r="L945" i="4"/>
  <c r="M945" i="4" s="1"/>
  <c r="L1189" i="4"/>
  <c r="M1189" i="4" s="1"/>
  <c r="L1088" i="4"/>
  <c r="M893" i="4"/>
  <c r="N893" i="4" s="1"/>
  <c r="O893" i="4" s="1"/>
  <c r="L1052" i="4"/>
  <c r="M1052" i="4" s="1"/>
  <c r="N1052" i="4" s="1"/>
  <c r="O1052" i="4" s="1"/>
  <c r="M939" i="4"/>
  <c r="N939" i="4" s="1"/>
  <c r="O939" i="4" s="1"/>
  <c r="O1200" i="4"/>
  <c r="M811" i="4"/>
  <c r="N811" i="4" s="1"/>
  <c r="M754" i="4"/>
  <c r="N754" i="4" s="1"/>
  <c r="L1106" i="4"/>
  <c r="M1106" i="4" s="1"/>
  <c r="L600" i="4"/>
  <c r="M600" i="4" s="1"/>
  <c r="N788" i="4"/>
  <c r="O788" i="4" s="1"/>
  <c r="N796" i="4"/>
  <c r="O796" i="4" s="1"/>
  <c r="K1054" i="4"/>
  <c r="K1028" i="4"/>
  <c r="L1028" i="4" s="1"/>
  <c r="M1161" i="4"/>
  <c r="K898" i="4"/>
  <c r="L1024" i="4"/>
  <c r="J1076" i="4"/>
  <c r="M392" i="4"/>
  <c r="N392" i="4" s="1"/>
  <c r="O392" i="4" s="1"/>
  <c r="K720" i="4"/>
  <c r="L720" i="4" s="1"/>
  <c r="L663" i="4"/>
  <c r="L508" i="4"/>
  <c r="L782" i="4"/>
  <c r="M782" i="4" s="1"/>
  <c r="N782" i="4" s="1"/>
  <c r="O782" i="4" s="1"/>
  <c r="N1195" i="4"/>
  <c r="O1195" i="4" s="1"/>
  <c r="O1006" i="4"/>
  <c r="K946" i="4"/>
  <c r="L946" i="4" s="1"/>
  <c r="M1068" i="4"/>
  <c r="N1068" i="4" s="1"/>
  <c r="L1066" i="4"/>
  <c r="M1066" i="4" s="1"/>
  <c r="N1066" i="4" s="1"/>
  <c r="L997" i="4"/>
  <c r="M997" i="4" s="1"/>
  <c r="N204" i="4"/>
  <c r="O204" i="4" s="1"/>
  <c r="O925" i="4"/>
  <c r="M789" i="4"/>
  <c r="N1152" i="4"/>
  <c r="O1152" i="4" s="1"/>
  <c r="K491" i="4"/>
  <c r="L491" i="4" s="1"/>
  <c r="M491" i="4" s="1"/>
  <c r="K1108" i="4"/>
  <c r="L1108" i="4" s="1"/>
  <c r="K1013" i="4"/>
  <c r="J1118" i="4"/>
  <c r="L1142" i="4"/>
  <c r="M1142" i="4" s="1"/>
  <c r="O1138" i="4"/>
  <c r="J532" i="4"/>
  <c r="K532" i="4" s="1"/>
  <c r="M797" i="4"/>
  <c r="N797" i="4" s="1"/>
  <c r="J485" i="4"/>
  <c r="K485" i="4" s="1"/>
  <c r="L485" i="4" s="1"/>
  <c r="M485" i="4" s="1"/>
  <c r="K767" i="4"/>
  <c r="L417" i="4"/>
  <c r="M417" i="4" s="1"/>
  <c r="N417" i="4" s="1"/>
  <c r="J486" i="4"/>
  <c r="K486" i="4" s="1"/>
  <c r="L776" i="4"/>
  <c r="M776" i="4" s="1"/>
  <c r="L779" i="4"/>
  <c r="M779" i="4" s="1"/>
  <c r="N814" i="4"/>
  <c r="O814" i="4" s="1"/>
  <c r="J868" i="4"/>
  <c r="K868" i="4" s="1"/>
  <c r="O883" i="4"/>
  <c r="O964" i="4"/>
  <c r="L990" i="4"/>
  <c r="M990" i="4" s="1"/>
  <c r="O753" i="4"/>
  <c r="N1141" i="4"/>
  <c r="O1141" i="4" s="1"/>
  <c r="N1030" i="4"/>
  <c r="O1030" i="4" s="1"/>
  <c r="K1150" i="4"/>
  <c r="K926" i="4"/>
  <c r="L926" i="4" s="1"/>
  <c r="O1147" i="4"/>
  <c r="M859" i="4"/>
  <c r="N859" i="4" s="1"/>
  <c r="L929" i="4"/>
  <c r="M929" i="4" s="1"/>
  <c r="N929" i="4" s="1"/>
  <c r="O929" i="4" s="1"/>
  <c r="K928" i="4"/>
  <c r="L676" i="4"/>
  <c r="L807" i="4"/>
  <c r="M807" i="4" s="1"/>
  <c r="N807" i="4" s="1"/>
  <c r="O807" i="4" s="1"/>
  <c r="K966" i="4"/>
  <c r="K916" i="4"/>
  <c r="M984" i="4"/>
  <c r="N984" i="4" s="1"/>
  <c r="O1119" i="4"/>
  <c r="K1034" i="4"/>
  <c r="N923" i="4"/>
  <c r="O923" i="4" s="1"/>
  <c r="M689" i="4"/>
  <c r="N689" i="4" s="1"/>
  <c r="O689" i="4" s="1"/>
  <c r="M655" i="4"/>
  <c r="N655" i="4" s="1"/>
  <c r="M1087" i="4"/>
  <c r="N1087" i="4" s="1"/>
  <c r="M1146" i="4"/>
  <c r="K995" i="4"/>
  <c r="N1102" i="4"/>
  <c r="O1102" i="4" s="1"/>
  <c r="M1140" i="4"/>
  <c r="N1140" i="4" s="1"/>
  <c r="L1181" i="4"/>
  <c r="M1181" i="4" s="1"/>
  <c r="N1181" i="4" s="1"/>
  <c r="O1181" i="4" s="1"/>
  <c r="M915" i="4"/>
  <c r="M624" i="4"/>
  <c r="N624" i="4" s="1"/>
  <c r="M1057" i="4"/>
  <c r="N1057" i="4" s="1"/>
  <c r="O1057" i="4" s="1"/>
  <c r="M1109" i="4"/>
  <c r="N1109" i="4" s="1"/>
  <c r="O1109" i="4" s="1"/>
  <c r="M874" i="4"/>
  <c r="N874" i="4" s="1"/>
  <c r="O1098" i="4"/>
  <c r="N1146" i="4"/>
  <c r="O1146" i="4" s="1"/>
  <c r="K437" i="4"/>
  <c r="L437" i="4" s="1"/>
  <c r="M437" i="4" s="1"/>
  <c r="N793" i="4"/>
  <c r="O793" i="4" s="1"/>
  <c r="L927" i="4"/>
  <c r="M927" i="4" s="1"/>
  <c r="J426" i="4"/>
  <c r="K426" i="4" s="1"/>
  <c r="N972" i="4"/>
  <c r="O972" i="4" s="1"/>
  <c r="N595" i="4"/>
  <c r="O595" i="4" s="1"/>
  <c r="K1153" i="4"/>
  <c r="L1153" i="4" s="1"/>
  <c r="O863" i="4"/>
  <c r="O1016" i="4"/>
  <c r="M1194" i="4"/>
  <c r="N1194" i="4" s="1"/>
  <c r="M1131" i="4"/>
  <c r="K695" i="4"/>
  <c r="M1050" i="4"/>
  <c r="N1050" i="4" s="1"/>
  <c r="O1064" i="4"/>
  <c r="N1051" i="4"/>
  <c r="O1051" i="4" s="1"/>
  <c r="L684" i="4"/>
  <c r="M684" i="4" s="1"/>
  <c r="N684" i="4" s="1"/>
  <c r="O684" i="4" s="1"/>
  <c r="M672" i="4"/>
  <c r="N672" i="4" s="1"/>
  <c r="O672" i="4" s="1"/>
  <c r="K1100" i="4"/>
  <c r="K544" i="4"/>
  <c r="M687" i="4"/>
  <c r="N687" i="4" s="1"/>
  <c r="N1165" i="4"/>
  <c r="O1165" i="4" s="1"/>
  <c r="N944" i="4"/>
  <c r="O944" i="4" s="1"/>
  <c r="J1014" i="4"/>
  <c r="K1014" i="4" s="1"/>
  <c r="L1014" i="4" s="1"/>
  <c r="K895" i="4"/>
  <c r="L971" i="4"/>
  <c r="M971" i="4" s="1"/>
  <c r="J901" i="4"/>
  <c r="N1047" i="4"/>
  <c r="O1047" i="4" s="1"/>
  <c r="O736" i="4"/>
  <c r="L1070" i="4"/>
  <c r="M1070" i="4" s="1"/>
  <c r="M694" i="4"/>
  <c r="L507" i="4"/>
  <c r="M675" i="4"/>
  <c r="N675" i="4" s="1"/>
  <c r="L540" i="4"/>
  <c r="M540" i="4" s="1"/>
  <c r="M783" i="4"/>
  <c r="N783" i="4" s="1"/>
  <c r="O783" i="4" s="1"/>
  <c r="L761" i="4"/>
  <c r="M761" i="4" s="1"/>
  <c r="N761" i="4" s="1"/>
  <c r="J472" i="4"/>
  <c r="L439" i="4"/>
  <c r="M439" i="4" s="1"/>
  <c r="N439" i="4" s="1"/>
  <c r="M445" i="4"/>
  <c r="N445" i="4" s="1"/>
  <c r="O445" i="4" s="1"/>
  <c r="K606" i="4"/>
  <c r="L606" i="4" s="1"/>
  <c r="L478" i="4"/>
  <c r="N706" i="4"/>
  <c r="O706" i="4" s="1"/>
  <c r="L460" i="4"/>
  <c r="N861" i="4"/>
  <c r="O861" i="4" s="1"/>
  <c r="K921" i="4"/>
  <c r="O900" i="4"/>
  <c r="K1060" i="4"/>
  <c r="L1060" i="4" s="1"/>
  <c r="M1060" i="4" s="1"/>
  <c r="O1167" i="4"/>
  <c r="K1186" i="4"/>
  <c r="L1186" i="4" s="1"/>
  <c r="M1186" i="4" s="1"/>
  <c r="L1063" i="4"/>
  <c r="M962" i="4"/>
  <c r="N962" i="4" s="1"/>
  <c r="O962" i="4" s="1"/>
  <c r="L943" i="4"/>
  <c r="M943" i="4" s="1"/>
  <c r="N943" i="4" s="1"/>
  <c r="M7" i="4"/>
  <c r="N7" i="4" s="1"/>
  <c r="N34" i="4"/>
  <c r="O34" i="4" s="1"/>
  <c r="N40" i="4"/>
  <c r="O40" i="4" s="1"/>
  <c r="M79" i="4"/>
  <c r="N79" i="4" s="1"/>
  <c r="O79" i="4" s="1"/>
  <c r="K5" i="4"/>
  <c r="L5" i="4" s="1"/>
  <c r="M5" i="4" s="1"/>
  <c r="N66" i="4"/>
  <c r="O66" i="4" s="1"/>
  <c r="M3" i="4"/>
  <c r="N3" i="4" s="1"/>
  <c r="N47" i="4"/>
  <c r="O47" i="4" s="1"/>
  <c r="M9" i="4"/>
  <c r="N9" i="4" s="1"/>
  <c r="O9" i="4" s="1"/>
  <c r="L77" i="4"/>
  <c r="M21" i="4"/>
  <c r="N21" i="4" s="1"/>
  <c r="O21" i="4" s="1"/>
  <c r="N89" i="4"/>
  <c r="O89" i="4" s="1"/>
  <c r="M23" i="4"/>
  <c r="N23" i="4" s="1"/>
  <c r="N8" i="4"/>
  <c r="O8" i="4" s="1"/>
  <c r="N32" i="4"/>
  <c r="O32" i="4" s="1"/>
  <c r="L78" i="4"/>
  <c r="M78" i="4" s="1"/>
  <c r="N17" i="4"/>
  <c r="O17" i="4" s="1"/>
  <c r="L67" i="4"/>
  <c r="M67" i="4" s="1"/>
  <c r="N81" i="4"/>
  <c r="O81" i="4" s="1"/>
  <c r="L71" i="4"/>
  <c r="M71" i="4" s="1"/>
  <c r="N71" i="4" s="1"/>
  <c r="M73" i="4"/>
  <c r="N73" i="4" s="1"/>
  <c r="K24" i="4"/>
  <c r="O83" i="4"/>
  <c r="L44" i="4"/>
  <c r="M44" i="4" s="1"/>
  <c r="M49" i="4"/>
  <c r="N49" i="4" s="1"/>
  <c r="O49" i="4" s="1"/>
  <c r="N35" i="4"/>
  <c r="O35" i="4" s="1"/>
  <c r="M10" i="4"/>
  <c r="N10" i="4" s="1"/>
  <c r="O10" i="4" s="1"/>
  <c r="N60" i="4"/>
  <c r="O60" i="4" s="1"/>
  <c r="M38" i="4"/>
  <c r="N38" i="4" s="1"/>
  <c r="O38" i="4" s="1"/>
  <c r="M4" i="4"/>
  <c r="N4" i="4" s="1"/>
  <c r="O25" i="4"/>
  <c r="L20" i="4"/>
  <c r="M20" i="4" s="1"/>
  <c r="K85" i="4"/>
  <c r="N31" i="4"/>
  <c r="O31" i="4" s="1"/>
  <c r="M22" i="4"/>
  <c r="N22" i="4" s="1"/>
  <c r="O22" i="4" s="1"/>
  <c r="M6" i="4"/>
  <c r="N6" i="4" s="1"/>
  <c r="O6" i="4" s="1"/>
  <c r="L84" i="4"/>
  <c r="M84" i="4" s="1"/>
  <c r="N46" i="4"/>
  <c r="O46" i="4" s="1"/>
  <c r="L19" i="4"/>
  <c r="M19" i="4" s="1"/>
  <c r="N19" i="4" s="1"/>
  <c r="O58" i="4"/>
  <c r="M70" i="4"/>
  <c r="N70" i="4" s="1"/>
  <c r="O70" i="4" s="1"/>
  <c r="O2" i="4"/>
  <c r="N76" i="4" l="1"/>
  <c r="O76" i="4" s="1"/>
  <c r="K406" i="4"/>
  <c r="M76" i="4"/>
  <c r="L433" i="4"/>
  <c r="M433" i="4" s="1"/>
  <c r="N433" i="4" s="1"/>
  <c r="O433" i="4" s="1"/>
  <c r="L388" i="4"/>
  <c r="M388" i="4" s="1"/>
  <c r="N386" i="4"/>
  <c r="O386" i="4" s="1"/>
  <c r="M80" i="4"/>
  <c r="N80" i="4" s="1"/>
  <c r="K142" i="4"/>
  <c r="K352" i="4"/>
  <c r="M358" i="4"/>
  <c r="O80" i="4"/>
  <c r="O487" i="4"/>
  <c r="L142" i="4"/>
  <c r="M142" i="4" s="1"/>
  <c r="M193" i="4"/>
  <c r="N193" i="4" s="1"/>
  <c r="O193" i="4" s="1"/>
  <c r="M82" i="4"/>
  <c r="N82" i="4" s="1"/>
  <c r="O82" i="4" s="1"/>
  <c r="K615" i="4"/>
  <c r="L615" i="4" s="1"/>
  <c r="N154" i="4"/>
  <c r="O154" i="4" s="1"/>
  <c r="L332" i="4"/>
  <c r="M332" i="4" s="1"/>
  <c r="N332" i="4" s="1"/>
  <c r="O332" i="4" s="1"/>
  <c r="N413" i="4"/>
  <c r="O413" i="4" s="1"/>
  <c r="N764" i="4"/>
  <c r="O764" i="4" s="1"/>
  <c r="M660" i="4"/>
  <c r="N660" i="4" s="1"/>
  <c r="O660" i="4" s="1"/>
  <c r="M1026" i="4"/>
  <c r="N1026" i="4" s="1"/>
  <c r="O1026" i="4" s="1"/>
  <c r="N243" i="4"/>
  <c r="N586" i="4"/>
  <c r="O586" i="4" s="1"/>
  <c r="O270" i="4"/>
  <c r="N201" i="4"/>
  <c r="O201" i="4" s="1"/>
  <c r="O891" i="4"/>
  <c r="N872" i="4"/>
  <c r="O872" i="4" s="1"/>
  <c r="O1124" i="4"/>
  <c r="N1106" i="4"/>
  <c r="N425" i="4"/>
  <c r="N702" i="4"/>
  <c r="O884" i="4"/>
  <c r="N1086" i="4"/>
  <c r="O1086" i="4" s="1"/>
  <c r="M545" i="4"/>
  <c r="N545" i="4" s="1"/>
  <c r="O545" i="4" s="1"/>
  <c r="N327" i="4"/>
  <c r="O327" i="4" s="1"/>
  <c r="O795" i="4"/>
  <c r="O870" i="4"/>
  <c r="N464" i="4"/>
  <c r="O464" i="4" s="1"/>
  <c r="M490" i="4"/>
  <c r="N490" i="4" s="1"/>
  <c r="O490" i="4" s="1"/>
  <c r="M1136" i="4"/>
  <c r="N1136" i="4" s="1"/>
  <c r="O1136" i="4" s="1"/>
  <c r="N594" i="4"/>
  <c r="O594" i="4" s="1"/>
  <c r="O874" i="4"/>
  <c r="K389" i="4"/>
  <c r="L389" i="4" s="1"/>
  <c r="M389" i="4" s="1"/>
  <c r="K780" i="4"/>
  <c r="L780" i="4" s="1"/>
  <c r="M780" i="4" s="1"/>
  <c r="N780" i="4" s="1"/>
  <c r="O780" i="4" s="1"/>
  <c r="N908" i="4"/>
  <c r="O908" i="4" s="1"/>
  <c r="N722" i="4"/>
  <c r="O722" i="4" s="1"/>
  <c r="M264" i="4"/>
  <c r="N210" i="4"/>
  <c r="O210" i="4" s="1"/>
  <c r="O234" i="4"/>
  <c r="N1199" i="4"/>
  <c r="N229" i="4"/>
  <c r="O229" i="4" s="1"/>
  <c r="N887" i="4"/>
  <c r="O887" i="4" s="1"/>
  <c r="O834" i="4"/>
  <c r="M907" i="4"/>
  <c r="N907" i="4" s="1"/>
  <c r="N1094" i="4"/>
  <c r="O1094" i="4" s="1"/>
  <c r="N378" i="4"/>
  <c r="O378" i="4" s="1"/>
  <c r="N264" i="4"/>
  <c r="O264" i="4" s="1"/>
  <c r="N1042" i="4"/>
  <c r="O1042" i="4" s="1"/>
  <c r="M404" i="4"/>
  <c r="N404" i="4" s="1"/>
  <c r="O404" i="4" s="1"/>
  <c r="N325" i="4"/>
  <c r="O325" i="4" s="1"/>
  <c r="N529" i="4"/>
  <c r="O529" i="4" s="1"/>
  <c r="N512" i="4"/>
  <c r="O512" i="4" s="1"/>
  <c r="O7" i="4"/>
  <c r="O596" i="4"/>
  <c r="N373" i="4"/>
  <c r="O373" i="4" s="1"/>
  <c r="M131" i="4"/>
  <c r="N131" i="4" s="1"/>
  <c r="O131" i="4" s="1"/>
  <c r="M679" i="4"/>
  <c r="N679" i="4" s="1"/>
  <c r="O654" i="4"/>
  <c r="N166" i="4"/>
  <c r="O166" i="4" s="1"/>
  <c r="O854" i="4"/>
  <c r="N241" i="4"/>
  <c r="O241" i="4" s="1"/>
  <c r="N608" i="4"/>
  <c r="N182" i="4"/>
  <c r="O182" i="4" s="1"/>
  <c r="N804" i="4"/>
  <c r="O804" i="4" s="1"/>
  <c r="O73" i="4"/>
  <c r="O658" i="4"/>
  <c r="M397" i="4"/>
  <c r="N397" i="4" s="1"/>
  <c r="O397" i="4" s="1"/>
  <c r="L282" i="4"/>
  <c r="M282" i="4" s="1"/>
  <c r="M474" i="4"/>
  <c r="N474" i="4" s="1"/>
  <c r="K152" i="4"/>
  <c r="O61" i="4"/>
  <c r="M141" i="4"/>
  <c r="L188" i="4"/>
  <c r="M188" i="4" s="1"/>
  <c r="O1122" i="4"/>
  <c r="L683" i="4"/>
  <c r="M683" i="4" s="1"/>
  <c r="L767" i="4"/>
  <c r="M767" i="4" s="1"/>
  <c r="M125" i="4"/>
  <c r="N945" i="4"/>
  <c r="O945" i="4" s="1"/>
  <c r="M579" i="4"/>
  <c r="N579" i="4" s="1"/>
  <c r="O579" i="4" s="1"/>
  <c r="O148" i="4"/>
  <c r="N428" i="4"/>
  <c r="O428" i="4" s="1"/>
  <c r="L1134" i="4"/>
  <c r="O425" i="4"/>
  <c r="M852" i="4"/>
  <c r="N852" i="4" s="1"/>
  <c r="M580" i="4"/>
  <c r="N580" i="4" s="1"/>
  <c r="M583" i="4"/>
  <c r="N583" i="4" s="1"/>
  <c r="O583" i="4" s="1"/>
  <c r="M909" i="4"/>
  <c r="N909" i="4" s="1"/>
  <c r="O565" i="4"/>
  <c r="N561" i="4"/>
  <c r="O561" i="4" s="1"/>
  <c r="N1197" i="4"/>
  <c r="O1197" i="4" s="1"/>
  <c r="M261" i="4"/>
  <c r="N261" i="4" s="1"/>
  <c r="O261" i="4" s="1"/>
  <c r="L846" i="4"/>
  <c r="M846" i="4" s="1"/>
  <c r="N65" i="4"/>
  <c r="O65" i="4" s="1"/>
  <c r="M1036" i="4"/>
  <c r="O1050" i="4"/>
  <c r="L426" i="4"/>
  <c r="M426" i="4" s="1"/>
  <c r="N426" i="4" s="1"/>
  <c r="O880" i="4"/>
  <c r="N911" i="4"/>
  <c r="O911" i="4" s="1"/>
  <c r="N387" i="4"/>
  <c r="O387" i="4" s="1"/>
  <c r="O708" i="4"/>
  <c r="O102" i="4"/>
  <c r="O452" i="4"/>
  <c r="M825" i="4"/>
  <c r="N825" i="4" s="1"/>
  <c r="M873" i="4"/>
  <c r="M477" i="4"/>
  <c r="N477" i="4" s="1"/>
  <c r="N480" i="4"/>
  <c r="O480" i="4" s="1"/>
  <c r="N1000" i="4"/>
  <c r="O1000" i="4" s="1"/>
  <c r="N670" i="4"/>
  <c r="O670" i="4" s="1"/>
  <c r="O729" i="4"/>
  <c r="O1120" i="4"/>
  <c r="O1199" i="4"/>
  <c r="L575" i="4"/>
  <c r="M575" i="4" s="1"/>
  <c r="N575" i="4" s="1"/>
  <c r="L149" i="4"/>
  <c r="M149" i="4" s="1"/>
  <c r="K462" i="4"/>
  <c r="L462" i="4" s="1"/>
  <c r="M456" i="4"/>
  <c r="N456" i="4" s="1"/>
  <c r="O456" i="4" s="1"/>
  <c r="M478" i="4"/>
  <c r="N478" i="4" s="1"/>
  <c r="O478" i="4" s="1"/>
  <c r="O869" i="4"/>
  <c r="M647" i="4"/>
  <c r="N647" i="4" s="1"/>
  <c r="O647" i="4" s="1"/>
  <c r="O337" i="4"/>
  <c r="O752" i="4"/>
  <c r="M1134" i="4"/>
  <c r="N1134" i="4" s="1"/>
  <c r="M291" i="4"/>
  <c r="N291" i="4" s="1"/>
  <c r="M1080" i="4"/>
  <c r="N1080" i="4" s="1"/>
  <c r="O1080" i="4" s="1"/>
  <c r="M1092" i="4"/>
  <c r="N1092" i="4" s="1"/>
  <c r="O1077" i="4"/>
  <c r="O859" i="4"/>
  <c r="L532" i="4"/>
  <c r="M532" i="4" s="1"/>
  <c r="N1112" i="4"/>
  <c r="O1112" i="4" s="1"/>
  <c r="M1040" i="4"/>
  <c r="N1040" i="4" s="1"/>
  <c r="O1040" i="4" s="1"/>
  <c r="O380" i="4"/>
  <c r="O739" i="4"/>
  <c r="M340" i="4"/>
  <c r="N340" i="4" s="1"/>
  <c r="N127" i="4"/>
  <c r="O127" i="4" s="1"/>
  <c r="L443" i="4"/>
  <c r="N756" i="4"/>
  <c r="O756" i="4" s="1"/>
  <c r="N297" i="4"/>
  <c r="O297" i="4" s="1"/>
  <c r="N277" i="4"/>
  <c r="O277" i="4" s="1"/>
  <c r="N62" i="4"/>
  <c r="O62" i="4" s="1"/>
  <c r="O701" i="4"/>
  <c r="M1014" i="4"/>
  <c r="N694" i="4"/>
  <c r="O694" i="4" s="1"/>
  <c r="N789" i="4"/>
  <c r="O789" i="4" s="1"/>
  <c r="M1024" i="4"/>
  <c r="N1024" i="4" s="1"/>
  <c r="O1024" i="4" s="1"/>
  <c r="O1201" i="4"/>
  <c r="L1162" i="4"/>
  <c r="M1162" i="4" s="1"/>
  <c r="L1130" i="4"/>
  <c r="N785" i="4"/>
  <c r="O192" i="4"/>
  <c r="L844" i="4"/>
  <c r="N315" i="4"/>
  <c r="O315" i="4" s="1"/>
  <c r="M960" i="4"/>
  <c r="N960" i="4" s="1"/>
  <c r="O960" i="4" s="1"/>
  <c r="L746" i="4"/>
  <c r="M746" i="4" s="1"/>
  <c r="L538" i="4"/>
  <c r="M538" i="4" s="1"/>
  <c r="N538" i="4" s="1"/>
  <c r="O538" i="4" s="1"/>
  <c r="M313" i="4"/>
  <c r="N313" i="4" s="1"/>
  <c r="N1116" i="4"/>
  <c r="O1116" i="4"/>
  <c r="K198" i="4"/>
  <c r="L198" i="4" s="1"/>
  <c r="M198" i="4" s="1"/>
  <c r="N414" i="4"/>
  <c r="O414" i="4" s="1"/>
  <c r="O173" i="4"/>
  <c r="N1142" i="4"/>
  <c r="O1142" i="4" s="1"/>
  <c r="N997" i="4"/>
  <c r="O997" i="4" s="1"/>
  <c r="M794" i="4"/>
  <c r="N794" i="4" s="1"/>
  <c r="O794" i="4" s="1"/>
  <c r="M1125" i="4"/>
  <c r="N1125" i="4" s="1"/>
  <c r="O309" i="4"/>
  <c r="N227" i="4"/>
  <c r="O227" i="4" s="1"/>
  <c r="N403" i="4"/>
  <c r="O519" i="4"/>
  <c r="L226" i="4"/>
  <c r="M226" i="4" s="1"/>
  <c r="N226" i="4" s="1"/>
  <c r="O226" i="4" s="1"/>
  <c r="M146" i="4"/>
  <c r="N146" i="4" s="1"/>
  <c r="N502" i="4"/>
  <c r="O502" i="4" s="1"/>
  <c r="L1191" i="4"/>
  <c r="L391" i="4"/>
  <c r="M391" i="4" s="1"/>
  <c r="N762" i="4"/>
  <c r="O762" i="4" s="1"/>
  <c r="L934" i="4"/>
  <c r="M934" i="4" s="1"/>
  <c r="N934" i="4" s="1"/>
  <c r="O934" i="4" s="1"/>
  <c r="N305" i="4"/>
  <c r="O305" i="4" s="1"/>
  <c r="N635" i="4"/>
  <c r="O635" i="4" s="1"/>
  <c r="L447" i="4"/>
  <c r="M447" i="4" s="1"/>
  <c r="M743" i="4"/>
  <c r="N743" i="4" s="1"/>
  <c r="O743" i="4" s="1"/>
  <c r="N600" i="4"/>
  <c r="O600" i="4" s="1"/>
  <c r="L868" i="4"/>
  <c r="M868" i="4" s="1"/>
  <c r="N111" i="4"/>
  <c r="O111" i="4" s="1"/>
  <c r="M867" i="4"/>
  <c r="N867" i="4" s="1"/>
  <c r="O867" i="4" s="1"/>
  <c r="N1070" i="4"/>
  <c r="O1070" i="4" s="1"/>
  <c r="N572" i="4"/>
  <c r="O572" i="4" s="1"/>
  <c r="N1035" i="4"/>
  <c r="O1035" i="4" s="1"/>
  <c r="M489" i="4"/>
  <c r="N489" i="4" s="1"/>
  <c r="O489" i="4" s="1"/>
  <c r="O608" i="4"/>
  <c r="N288" i="4"/>
  <c r="O288" i="4" s="1"/>
  <c r="O124" i="4"/>
  <c r="L175" i="4"/>
  <c r="M175" i="4" s="1"/>
  <c r="N336" i="4"/>
  <c r="O336" i="4" s="1"/>
  <c r="N549" i="4"/>
  <c r="O549" i="4" s="1"/>
  <c r="N415" i="4"/>
  <c r="O415" i="4" s="1"/>
  <c r="M946" i="4"/>
  <c r="N289" i="4"/>
  <c r="O289" i="4" s="1"/>
  <c r="N158" i="4"/>
  <c r="O158" i="4" s="1"/>
  <c r="N339" i="4"/>
  <c r="O339" i="4" s="1"/>
  <c r="O611" i="4"/>
  <c r="O432" i="4"/>
  <c r="M663" i="4"/>
  <c r="N663" i="4" s="1"/>
  <c r="O663" i="4" s="1"/>
  <c r="L695" i="4"/>
  <c r="N1131" i="4"/>
  <c r="O1131" i="4" s="1"/>
  <c r="O417" i="4"/>
  <c r="M606" i="4"/>
  <c r="N606" i="4" s="1"/>
  <c r="M584" i="4"/>
  <c r="N584" i="4" s="1"/>
  <c r="O584" i="4" s="1"/>
  <c r="M496" i="4"/>
  <c r="N496" i="4" s="1"/>
  <c r="O496" i="4" s="1"/>
  <c r="L1100" i="4"/>
  <c r="M1100" i="4" s="1"/>
  <c r="N1100" i="4" s="1"/>
  <c r="O1100" i="4" s="1"/>
  <c r="N537" i="4"/>
  <c r="O537" i="4" s="1"/>
  <c r="N1014" i="4"/>
  <c r="O1014" i="4" s="1"/>
  <c r="O1082" i="4"/>
  <c r="M926" i="4"/>
  <c r="N926" i="4" s="1"/>
  <c r="O926" i="4" s="1"/>
  <c r="O1180" i="4"/>
  <c r="K1076" i="4"/>
  <c r="L1076" i="4" s="1"/>
  <c r="O1101" i="4"/>
  <c r="L467" i="4"/>
  <c r="M467" i="4" s="1"/>
  <c r="N393" i="4"/>
  <c r="O393" i="4" s="1"/>
  <c r="O624" i="4"/>
  <c r="N832" i="4"/>
  <c r="O832" i="4" s="1"/>
  <c r="O1171" i="4"/>
  <c r="L438" i="4"/>
  <c r="M438" i="4" s="1"/>
  <c r="K648" i="4"/>
  <c r="L648" i="4" s="1"/>
  <c r="M648" i="4" s="1"/>
  <c r="N648" i="4" s="1"/>
  <c r="O648" i="4" s="1"/>
  <c r="M801" i="4"/>
  <c r="N801" i="4" s="1"/>
  <c r="O801" i="4" s="1"/>
  <c r="N750" i="4"/>
  <c r="O750" i="4" s="1"/>
  <c r="N837" i="4"/>
  <c r="L435" i="4"/>
  <c r="M435" i="4" s="1"/>
  <c r="N435" i="4" s="1"/>
  <c r="N1060" i="4"/>
  <c r="M720" i="4"/>
  <c r="N720" i="4" s="1"/>
  <c r="O720" i="4" s="1"/>
  <c r="O1074" i="4"/>
  <c r="M423" i="4"/>
  <c r="N423" i="4" s="1"/>
  <c r="O423" i="4" s="1"/>
  <c r="N1192" i="4"/>
  <c r="O1192" i="4" s="1"/>
  <c r="N1036" i="4"/>
  <c r="O1036" i="4" s="1"/>
  <c r="M947" i="4"/>
  <c r="O949" i="4"/>
  <c r="O1140" i="4"/>
  <c r="O986" i="4"/>
  <c r="O617" i="4"/>
  <c r="L937" i="4"/>
  <c r="M937" i="4" s="1"/>
  <c r="N937" i="4" s="1"/>
  <c r="O826" i="4"/>
  <c r="O409" i="4"/>
  <c r="L843" i="4"/>
  <c r="M843" i="4" s="1"/>
  <c r="N843" i="4" s="1"/>
  <c r="O843" i="4" s="1"/>
  <c r="N1001" i="4"/>
  <c r="O1001" i="4" s="1"/>
  <c r="N942" i="4"/>
  <c r="O942" i="4" s="1"/>
  <c r="N119" i="4"/>
  <c r="O119" i="4" s="1"/>
  <c r="M507" i="4"/>
  <c r="N507" i="4" s="1"/>
  <c r="O507" i="4" s="1"/>
  <c r="N371" i="4"/>
  <c r="O371" i="4" s="1"/>
  <c r="M1063" i="4"/>
  <c r="N1063" i="4" s="1"/>
  <c r="O1063" i="4" s="1"/>
  <c r="O656" i="4"/>
  <c r="N664" i="4"/>
  <c r="O664" i="4" s="1"/>
  <c r="L550" i="4"/>
  <c r="M550" i="4" s="1"/>
  <c r="M170" i="4"/>
  <c r="M904" i="4"/>
  <c r="N904" i="4" s="1"/>
  <c r="O904" i="4" s="1"/>
  <c r="L416" i="4"/>
  <c r="L725" i="4"/>
  <c r="M725" i="4" s="1"/>
  <c r="N725" i="4" s="1"/>
  <c r="O725" i="4" s="1"/>
  <c r="M402" i="4"/>
  <c r="L652" i="4"/>
  <c r="N331" i="4"/>
  <c r="O331" i="4" s="1"/>
  <c r="O797" i="4"/>
  <c r="L513" i="4"/>
  <c r="M513" i="4" s="1"/>
  <c r="N513" i="4" s="1"/>
  <c r="O513" i="4" s="1"/>
  <c r="L1034" i="4"/>
  <c r="M1034" i="4" s="1"/>
  <c r="N1034" i="4" s="1"/>
  <c r="O1034" i="4" s="1"/>
  <c r="O1087" i="4"/>
  <c r="K1118" i="4"/>
  <c r="L1013" i="4"/>
  <c r="M823" i="4"/>
  <c r="N823" i="4" s="1"/>
  <c r="O823" i="4" s="1"/>
  <c r="N1007" i="4"/>
  <c r="O1007" i="4" s="1"/>
  <c r="O675" i="4"/>
  <c r="L520" i="4"/>
  <c r="M321" i="4"/>
  <c r="N321" i="4" s="1"/>
  <c r="O321" i="4" s="1"/>
  <c r="M808" i="4"/>
  <c r="N808" i="4" s="1"/>
  <c r="O808" i="4" s="1"/>
  <c r="L921" i="4"/>
  <c r="M921" i="4" s="1"/>
  <c r="N921" i="4" s="1"/>
  <c r="O921" i="4" s="1"/>
  <c r="M913" i="4"/>
  <c r="N913" i="4" s="1"/>
  <c r="O913" i="4" s="1"/>
  <c r="N593" i="4"/>
  <c r="O593" i="4" s="1"/>
  <c r="N657" i="4"/>
  <c r="O657" i="4" s="1"/>
  <c r="L238" i="4"/>
  <c r="M238" i="4" s="1"/>
  <c r="O306" i="4"/>
  <c r="O259" i="4"/>
  <c r="M877" i="4"/>
  <c r="N877" i="4" s="1"/>
  <c r="O877" i="4" s="1"/>
  <c r="N172" i="4"/>
  <c r="O172" i="4" s="1"/>
  <c r="O984" i="4"/>
  <c r="M938" i="4"/>
  <c r="N938" i="4" s="1"/>
  <c r="O938" i="4" s="1"/>
  <c r="N922" i="4"/>
  <c r="O922" i="4" s="1"/>
  <c r="M271" i="4"/>
  <c r="N271" i="4" s="1"/>
  <c r="O271" i="4" s="1"/>
  <c r="L133" i="4"/>
  <c r="M133" i="4" s="1"/>
  <c r="N133" i="4" s="1"/>
  <c r="N383" i="4"/>
  <c r="O383" i="4" s="1"/>
  <c r="N491" i="4"/>
  <c r="O491" i="4" s="1"/>
  <c r="M492" i="4"/>
  <c r="N492" i="4" s="1"/>
  <c r="O492" i="4" s="1"/>
  <c r="N990" i="4"/>
  <c r="O990" i="4" s="1"/>
  <c r="N980" i="4"/>
  <c r="O980" i="4" s="1"/>
  <c r="O785" i="4"/>
  <c r="N958" i="4"/>
  <c r="O958" i="4" s="1"/>
  <c r="O702" i="4"/>
  <c r="L587" i="4"/>
  <c r="O827" i="4"/>
  <c r="L812" i="4"/>
  <c r="M812" i="4" s="1"/>
  <c r="K479" i="4"/>
  <c r="L479" i="4" s="1"/>
  <c r="M479" i="4" s="1"/>
  <c r="N479" i="4" s="1"/>
  <c r="O479" i="4" s="1"/>
  <c r="N665" i="4"/>
  <c r="O665" i="4" s="1"/>
  <c r="O338" i="4"/>
  <c r="L407" i="4"/>
  <c r="M407" i="4" s="1"/>
  <c r="N407" i="4" s="1"/>
  <c r="O407" i="4" s="1"/>
  <c r="M196" i="4"/>
  <c r="N196" i="4" s="1"/>
  <c r="O196" i="4" s="1"/>
  <c r="M341" i="4"/>
  <c r="N341" i="4" s="1"/>
  <c r="O341" i="4" s="1"/>
  <c r="N524" i="4"/>
  <c r="O524" i="4" s="1"/>
  <c r="M295" i="4"/>
  <c r="M231" i="4"/>
  <c r="N231" i="4" s="1"/>
  <c r="O231" i="4" s="1"/>
  <c r="N356" i="4"/>
  <c r="O356" i="4" s="1"/>
  <c r="K910" i="4"/>
  <c r="L910" i="4" s="1"/>
  <c r="N959" i="4"/>
  <c r="O959" i="4" s="1"/>
  <c r="M790" i="4"/>
  <c r="N790" i="4" s="1"/>
  <c r="O790" i="4" s="1"/>
  <c r="L895" i="4"/>
  <c r="O655" i="4"/>
  <c r="N1189" i="4"/>
  <c r="O1189" i="4" s="1"/>
  <c r="L758" i="4"/>
  <c r="M758" i="4" s="1"/>
  <c r="N758" i="4" s="1"/>
  <c r="O758" i="4" s="1"/>
  <c r="K468" i="4"/>
  <c r="L468" i="4" s="1"/>
  <c r="M468" i="4" s="1"/>
  <c r="N468" i="4" s="1"/>
  <c r="M424" i="4"/>
  <c r="N424" i="4" s="1"/>
  <c r="O424" i="4" s="1"/>
  <c r="N548" i="4"/>
  <c r="O548" i="4" s="1"/>
  <c r="K441" i="4"/>
  <c r="M401" i="4"/>
  <c r="N401" i="4" s="1"/>
  <c r="O401" i="4" s="1"/>
  <c r="N238" i="4"/>
  <c r="O238" i="4" s="1"/>
  <c r="M632" i="4"/>
  <c r="N632" i="4" s="1"/>
  <c r="O632" i="4" s="1"/>
  <c r="L353" i="4"/>
  <c r="M353" i="4" s="1"/>
  <c r="M367" i="4"/>
  <c r="N367" i="4" s="1"/>
  <c r="O367" i="4" s="1"/>
  <c r="O459" i="4"/>
  <c r="N947" i="4"/>
  <c r="N1186" i="4"/>
  <c r="O1186" i="4" s="1"/>
  <c r="K472" i="4"/>
  <c r="L472" i="4" s="1"/>
  <c r="M472" i="4" s="1"/>
  <c r="M1153" i="4"/>
  <c r="N1153" i="4" s="1"/>
  <c r="O1153" i="4" s="1"/>
  <c r="O439" i="4"/>
  <c r="L916" i="4"/>
  <c r="M916" i="4" s="1"/>
  <c r="N916" i="4" s="1"/>
  <c r="O916" i="4" s="1"/>
  <c r="O1066" i="4"/>
  <c r="M508" i="4"/>
  <c r="N508" i="4" s="1"/>
  <c r="O508" i="4" s="1"/>
  <c r="M1088" i="4"/>
  <c r="N1088" i="4" s="1"/>
  <c r="O1088" i="4" s="1"/>
  <c r="O1106" i="4"/>
  <c r="L1135" i="4"/>
  <c r="M1135" i="4" s="1"/>
  <c r="L1118" i="4"/>
  <c r="M1118" i="4" s="1"/>
  <c r="N1118" i="4" s="1"/>
  <c r="O1118" i="4" s="1"/>
  <c r="M773" i="4"/>
  <c r="N773" i="4" s="1"/>
  <c r="O773" i="4" s="1"/>
  <c r="O977" i="4"/>
  <c r="N573" i="4"/>
  <c r="O573" i="4" s="1"/>
  <c r="M1084" i="4"/>
  <c r="N1084" i="4" s="1"/>
  <c r="O1084" i="4" s="1"/>
  <c r="N831" i="4"/>
  <c r="O831" i="4" s="1"/>
  <c r="M696" i="4"/>
  <c r="N696" i="4" s="1"/>
  <c r="L103" i="4"/>
  <c r="M103" i="4" s="1"/>
  <c r="N418" i="4"/>
  <c r="O418" i="4" s="1"/>
  <c r="N1161" i="4"/>
  <c r="O1161" i="4" s="1"/>
  <c r="O225" i="4"/>
  <c r="O195" i="4"/>
  <c r="M304" i="4"/>
  <c r="N304" i="4" s="1"/>
  <c r="M1158" i="4"/>
  <c r="N1158" i="4" s="1"/>
  <c r="O1158" i="4" s="1"/>
  <c r="L444" i="4"/>
  <c r="L362" i="4"/>
  <c r="M362" i="4" s="1"/>
  <c r="N362" i="4" s="1"/>
  <c r="O362" i="4" s="1"/>
  <c r="M712" i="4"/>
  <c r="N712" i="4" s="1"/>
  <c r="O712" i="4" s="1"/>
  <c r="N671" i="4"/>
  <c r="O671" i="4" s="1"/>
  <c r="N307" i="4"/>
  <c r="O307" i="4" s="1"/>
  <c r="O761" i="4"/>
  <c r="M695" i="4"/>
  <c r="N695" i="4" s="1"/>
  <c r="K901" i="4"/>
  <c r="L901" i="4" s="1"/>
  <c r="M901" i="4" s="1"/>
  <c r="N901" i="4" s="1"/>
  <c r="M856" i="4"/>
  <c r="N856" i="4" s="1"/>
  <c r="O856" i="4" s="1"/>
  <c r="O1039" i="4"/>
  <c r="M279" i="4"/>
  <c r="N279" i="4" s="1"/>
  <c r="M931" i="4"/>
  <c r="N931" i="4" s="1"/>
  <c r="O931" i="4" s="1"/>
  <c r="M902" i="4"/>
  <c r="N902" i="4" s="1"/>
  <c r="O745" i="4"/>
  <c r="N892" i="4"/>
  <c r="O892" i="4" s="1"/>
  <c r="K455" i="4"/>
  <c r="M562" i="4"/>
  <c r="N562" i="4" s="1"/>
  <c r="O562" i="4" s="1"/>
  <c r="L312" i="4"/>
  <c r="M312" i="4" s="1"/>
  <c r="N312" i="4" s="1"/>
  <c r="L473" i="4"/>
  <c r="M473" i="4" s="1"/>
  <c r="O1041" i="4"/>
  <c r="O500" i="4"/>
  <c r="M299" i="4"/>
  <c r="N299" i="4" s="1"/>
  <c r="L465" i="4"/>
  <c r="M465" i="4" s="1"/>
  <c r="N465" i="4" s="1"/>
  <c r="O465" i="4" s="1"/>
  <c r="O837" i="4"/>
  <c r="N866" i="4"/>
  <c r="O866" i="4" s="1"/>
  <c r="M216" i="4"/>
  <c r="N216" i="4" s="1"/>
  <c r="O216" i="4" s="1"/>
  <c r="M276" i="4"/>
  <c r="N276" i="4" s="1"/>
  <c r="O276" i="4" s="1"/>
  <c r="M240" i="4"/>
  <c r="N240" i="4" s="1"/>
  <c r="O240" i="4" s="1"/>
  <c r="O94" i="4"/>
  <c r="N819" i="4"/>
  <c r="O819" i="4" s="1"/>
  <c r="O1114" i="4"/>
  <c r="N431" i="4"/>
  <c r="O431" i="4" s="1"/>
  <c r="K556" i="4"/>
  <c r="L1019" i="4"/>
  <c r="M1019" i="4" s="1"/>
  <c r="M889" i="4"/>
  <c r="N889" i="4" s="1"/>
  <c r="O889" i="4" s="1"/>
  <c r="N179" i="4"/>
  <c r="O179" i="4" s="1"/>
  <c r="O772" i="4"/>
  <c r="M300" i="4"/>
  <c r="N300" i="4" s="1"/>
  <c r="O113" i="4"/>
  <c r="L966" i="4"/>
  <c r="M139" i="4"/>
  <c r="N139" i="4" s="1"/>
  <c r="O139" i="4" s="1"/>
  <c r="O1194" i="4"/>
  <c r="M707" i="4"/>
  <c r="N707" i="4" s="1"/>
  <c r="O707" i="4" s="1"/>
  <c r="M1198" i="4"/>
  <c r="N1198" i="4" s="1"/>
  <c r="O1198" i="4" s="1"/>
  <c r="M531" i="4"/>
  <c r="N531" i="4" s="1"/>
  <c r="O811" i="4"/>
  <c r="N927" i="4"/>
  <c r="O927" i="4" s="1"/>
  <c r="L995" i="4"/>
  <c r="M995" i="4" s="1"/>
  <c r="N995" i="4" s="1"/>
  <c r="N485" i="4"/>
  <c r="O485" i="4" s="1"/>
  <c r="M1108" i="4"/>
  <c r="N1108" i="4" s="1"/>
  <c r="O1108" i="4" s="1"/>
  <c r="O1068" i="4"/>
  <c r="O862" i="4"/>
  <c r="M501" i="4"/>
  <c r="N501" i="4" s="1"/>
  <c r="O501" i="4" s="1"/>
  <c r="O724" i="4"/>
  <c r="M466" i="4"/>
  <c r="N466" i="4" s="1"/>
  <c r="O466" i="4" s="1"/>
  <c r="N1025" i="4"/>
  <c r="O1025" i="4" s="1"/>
  <c r="L544" i="4"/>
  <c r="M544" i="4" s="1"/>
  <c r="N544" i="4" s="1"/>
  <c r="O544" i="4" s="1"/>
  <c r="O1089" i="4"/>
  <c r="L1002" i="4"/>
  <c r="N1156" i="4"/>
  <c r="O1156" i="4" s="1"/>
  <c r="O590" i="4"/>
  <c r="N737" i="4"/>
  <c r="O737" i="4" s="1"/>
  <c r="L333" i="4"/>
  <c r="M333" i="4" s="1"/>
  <c r="K214" i="4"/>
  <c r="L214" i="4" s="1"/>
  <c r="M526" i="4"/>
  <c r="N526" i="4" s="1"/>
  <c r="N212" i="4"/>
  <c r="O212" i="4" s="1"/>
  <c r="M419" i="4"/>
  <c r="N419" i="4" s="1"/>
  <c r="O419" i="4" s="1"/>
  <c r="N733" i="4"/>
  <c r="O733" i="4" s="1"/>
  <c r="M345" i="4"/>
  <c r="N345" i="4" s="1"/>
  <c r="O715" i="4"/>
  <c r="M342" i="4"/>
  <c r="N342" i="4" s="1"/>
  <c r="N250" i="4"/>
  <c r="O250" i="4" s="1"/>
  <c r="O687" i="4"/>
  <c r="N437" i="4"/>
  <c r="O437" i="4" s="1"/>
  <c r="L1072" i="4"/>
  <c r="M1072" i="4" s="1"/>
  <c r="N1072" i="4" s="1"/>
  <c r="N915" i="4"/>
  <c r="O915" i="4" s="1"/>
  <c r="L486" i="4"/>
  <c r="M486" i="4" s="1"/>
  <c r="N776" i="4"/>
  <c r="O776" i="4" s="1"/>
  <c r="O943" i="4"/>
  <c r="O754" i="4"/>
  <c r="M269" i="4"/>
  <c r="N269" i="4" s="1"/>
  <c r="O269" i="4" s="1"/>
  <c r="K919" i="4"/>
  <c r="L928" i="4"/>
  <c r="M700" i="4"/>
  <c r="N700" i="4" s="1"/>
  <c r="O700" i="4" s="1"/>
  <c r="L568" i="4"/>
  <c r="M568" i="4" s="1"/>
  <c r="N568" i="4" s="1"/>
  <c r="O882" i="4"/>
  <c r="O1157" i="4"/>
  <c r="N185" i="4"/>
  <c r="O185" i="4" s="1"/>
  <c r="N779" i="4"/>
  <c r="O779" i="4" s="1"/>
  <c r="N763" i="4"/>
  <c r="O763" i="4" s="1"/>
  <c r="O99" i="4"/>
  <c r="M542" i="4"/>
  <c r="N542" i="4" s="1"/>
  <c r="O542" i="4" s="1"/>
  <c r="L461" i="4"/>
  <c r="M461" i="4" s="1"/>
  <c r="M514" i="4"/>
  <c r="N514" i="4" s="1"/>
  <c r="O514" i="4" s="1"/>
  <c r="M471" i="4"/>
  <c r="N471" i="4" s="1"/>
  <c r="O471" i="4" s="1"/>
  <c r="O403" i="4"/>
  <c r="M171" i="4"/>
  <c r="N171" i="4" s="1"/>
  <c r="O171" i="4" s="1"/>
  <c r="O385" i="4"/>
  <c r="K228" i="4"/>
  <c r="L228" i="4" s="1"/>
  <c r="O176" i="4"/>
  <c r="K886" i="4"/>
  <c r="L886" i="4" s="1"/>
  <c r="M886" i="4" s="1"/>
  <c r="M488" i="4"/>
  <c r="N488" i="4" s="1"/>
  <c r="O488" i="4" s="1"/>
  <c r="M768" i="4"/>
  <c r="N768" i="4" s="1"/>
  <c r="O768" i="4" s="1"/>
  <c r="M588" i="4"/>
  <c r="N588" i="4" s="1"/>
  <c r="O243" i="4"/>
  <c r="N396" i="4"/>
  <c r="O396" i="4" s="1"/>
  <c r="M460" i="4"/>
  <c r="N460" i="4" s="1"/>
  <c r="O460" i="4" s="1"/>
  <c r="N540" i="4"/>
  <c r="O540" i="4" s="1"/>
  <c r="M676" i="4"/>
  <c r="N676" i="4" s="1"/>
  <c r="O676" i="4" s="1"/>
  <c r="L898" i="4"/>
  <c r="M898" i="4" s="1"/>
  <c r="L1054" i="4"/>
  <c r="M1054" i="4" s="1"/>
  <c r="N1054" i="4" s="1"/>
  <c r="M1028" i="4"/>
  <c r="N1028" i="4" s="1"/>
  <c r="L1090" i="4"/>
  <c r="M1090" i="4" s="1"/>
  <c r="O1060" i="4"/>
  <c r="N1008" i="4"/>
  <c r="O1008" i="4" s="1"/>
  <c r="N955" i="4"/>
  <c r="O955" i="4" s="1"/>
  <c r="L1150" i="4"/>
  <c r="M1150" i="4" s="1"/>
  <c r="N1150" i="4" s="1"/>
  <c r="O1150" i="4" s="1"/>
  <c r="N454" i="4"/>
  <c r="O454" i="4" s="1"/>
  <c r="M680" i="4"/>
  <c r="N680" i="4" s="1"/>
  <c r="O686" i="4"/>
  <c r="N442" i="4"/>
  <c r="O442" i="4" s="1"/>
  <c r="O642" i="4"/>
  <c r="N402" i="4"/>
  <c r="O402" i="4" s="1"/>
  <c r="M484" i="4"/>
  <c r="N484" i="4" s="1"/>
  <c r="O484" i="4" s="1"/>
  <c r="N971" i="4"/>
  <c r="O971" i="4" s="1"/>
  <c r="M434" i="4"/>
  <c r="N434" i="4" s="1"/>
  <c r="O434" i="4" s="1"/>
  <c r="O294" i="4"/>
  <c r="M855" i="4"/>
  <c r="N855" i="4" s="1"/>
  <c r="O855" i="4" s="1"/>
  <c r="N109" i="4"/>
  <c r="O109" i="4" s="1"/>
  <c r="N755" i="4"/>
  <c r="O755" i="4" s="1"/>
  <c r="L318" i="4"/>
  <c r="N5" i="4"/>
  <c r="O5" i="4" s="1"/>
  <c r="O71" i="4"/>
  <c r="N78" i="4"/>
  <c r="O78" i="4" s="1"/>
  <c r="L85" i="4"/>
  <c r="M85" i="4" s="1"/>
  <c r="N85" i="4" s="1"/>
  <c r="N44" i="4"/>
  <c r="O44" i="4" s="1"/>
  <c r="N84" i="4"/>
  <c r="O84" i="4" s="1"/>
  <c r="O4" i="4"/>
  <c r="N67" i="4"/>
  <c r="O67" i="4" s="1"/>
  <c r="M77" i="4"/>
  <c r="N77" i="4" s="1"/>
  <c r="O77" i="4" s="1"/>
  <c r="O19" i="4"/>
  <c r="L24" i="4"/>
  <c r="M24" i="4" s="1"/>
  <c r="N24" i="4" s="1"/>
  <c r="O24" i="4" s="1"/>
  <c r="O3" i="4"/>
  <c r="N20" i="4"/>
  <c r="O20" i="4" s="1"/>
  <c r="O23" i="4"/>
  <c r="O426" i="4" l="1"/>
  <c r="N467" i="4"/>
  <c r="L406" i="4"/>
  <c r="M406" i="4" s="1"/>
  <c r="N388" i="4"/>
  <c r="O388" i="4" s="1"/>
  <c r="M615" i="4"/>
  <c r="N615" i="4" s="1"/>
  <c r="O615" i="4" s="1"/>
  <c r="N358" i="4"/>
  <c r="O358" i="4" s="1"/>
  <c r="L352" i="4"/>
  <c r="M352" i="4" s="1"/>
  <c r="N142" i="4"/>
  <c r="O142" i="4" s="1"/>
  <c r="O825" i="4"/>
  <c r="O902" i="4"/>
  <c r="O526" i="4"/>
  <c r="M1130" i="4"/>
  <c r="N1130" i="4" s="1"/>
  <c r="O146" i="4"/>
  <c r="O279" i="4"/>
  <c r="N389" i="4"/>
  <c r="O389" i="4" s="1"/>
  <c r="N868" i="4"/>
  <c r="O907" i="4"/>
  <c r="N447" i="4"/>
  <c r="N198" i="4"/>
  <c r="O291" i="4"/>
  <c r="N746" i="4"/>
  <c r="O746" i="4" s="1"/>
  <c r="N532" i="4"/>
  <c r="O532" i="4" s="1"/>
  <c r="O299" i="4"/>
  <c r="N391" i="4"/>
  <c r="O391" i="4" s="1"/>
  <c r="N846" i="4"/>
  <c r="N333" i="4"/>
  <c r="O333" i="4" s="1"/>
  <c r="N175" i="4"/>
  <c r="O175" i="4" s="1"/>
  <c r="N149" i="4"/>
  <c r="O149" i="4" s="1"/>
  <c r="N683" i="4"/>
  <c r="O683" i="4" s="1"/>
  <c r="O1125" i="4"/>
  <c r="O580" i="4"/>
  <c r="O909" i="4"/>
  <c r="N873" i="4"/>
  <c r="O873" i="4" s="1"/>
  <c r="N486" i="4"/>
  <c r="O486" i="4" s="1"/>
  <c r="N946" i="4"/>
  <c r="O946" i="4" s="1"/>
  <c r="O198" i="4"/>
  <c r="O852" i="4"/>
  <c r="O679" i="4"/>
  <c r="N141" i="4"/>
  <c r="O141" i="4" s="1"/>
  <c r="O468" i="4"/>
  <c r="O947" i="4"/>
  <c r="M443" i="4"/>
  <c r="N443" i="4" s="1"/>
  <c r="M844" i="4"/>
  <c r="N844" i="4" s="1"/>
  <c r="O844" i="4" s="1"/>
  <c r="O568" i="4"/>
  <c r="O901" i="4"/>
  <c r="N812" i="4"/>
  <c r="O812" i="4" s="1"/>
  <c r="O1092" i="4"/>
  <c r="O575" i="4"/>
  <c r="N1135" i="4"/>
  <c r="N188" i="4"/>
  <c r="O188" i="4" s="1"/>
  <c r="N1019" i="4"/>
  <c r="O1019" i="4" s="1"/>
  <c r="O447" i="4"/>
  <c r="M1191" i="4"/>
  <c r="N1191" i="4" s="1"/>
  <c r="O1191" i="4" s="1"/>
  <c r="M462" i="4"/>
  <c r="N462" i="4" s="1"/>
  <c r="O462" i="4" s="1"/>
  <c r="O1134" i="4"/>
  <c r="N1090" i="4"/>
  <c r="N125" i="4"/>
  <c r="O125" i="4" s="1"/>
  <c r="N282" i="4"/>
  <c r="O282" i="4" s="1"/>
  <c r="M910" i="4"/>
  <c r="N910" i="4" s="1"/>
  <c r="O910" i="4" s="1"/>
  <c r="O313" i="4"/>
  <c r="N1162" i="4"/>
  <c r="O1162" i="4" s="1"/>
  <c r="O474" i="4"/>
  <c r="N886" i="4"/>
  <c r="O886" i="4" s="1"/>
  <c r="M214" i="4"/>
  <c r="O846" i="4"/>
  <c r="N767" i="4"/>
  <c r="O767" i="4" s="1"/>
  <c r="O340" i="4"/>
  <c r="O477" i="4"/>
  <c r="L152" i="4"/>
  <c r="M152" i="4" s="1"/>
  <c r="N152" i="4" s="1"/>
  <c r="O152" i="4" s="1"/>
  <c r="N550" i="4"/>
  <c r="O550" i="4" s="1"/>
  <c r="M1076" i="4"/>
  <c r="N1076" i="4" s="1"/>
  <c r="O1076" i="4" s="1"/>
  <c r="N438" i="4"/>
  <c r="O438" i="4" s="1"/>
  <c r="O312" i="4"/>
  <c r="O133" i="4"/>
  <c r="M1002" i="4"/>
  <c r="N1002" i="4" s="1"/>
  <c r="L441" i="4"/>
  <c r="O1090" i="4"/>
  <c r="L919" i="4"/>
  <c r="M919" i="4" s="1"/>
  <c r="N919" i="4" s="1"/>
  <c r="O919" i="4" s="1"/>
  <c r="O995" i="4"/>
  <c r="O1072" i="4"/>
  <c r="M520" i="4"/>
  <c r="O868" i="4"/>
  <c r="O1028" i="4"/>
  <c r="N461" i="4"/>
  <c r="O461" i="4" s="1"/>
  <c r="N472" i="4"/>
  <c r="O472" i="4" s="1"/>
  <c r="O435" i="4"/>
  <c r="O345" i="4"/>
  <c r="O1054" i="4"/>
  <c r="N353" i="4"/>
  <c r="O353" i="4" s="1"/>
  <c r="M441" i="4"/>
  <c r="N441" i="4" s="1"/>
  <c r="O441" i="4" s="1"/>
  <c r="M587" i="4"/>
  <c r="N587" i="4" s="1"/>
  <c r="M928" i="4"/>
  <c r="N928" i="4" s="1"/>
  <c r="O928" i="4" s="1"/>
  <c r="O680" i="4"/>
  <c r="O606" i="4"/>
  <c r="O467" i="4"/>
  <c r="N898" i="4"/>
  <c r="O898" i="4" s="1"/>
  <c r="O300" i="4"/>
  <c r="L556" i="4"/>
  <c r="M556" i="4" s="1"/>
  <c r="N556" i="4" s="1"/>
  <c r="L455" i="4"/>
  <c r="M455" i="4" s="1"/>
  <c r="N455" i="4" s="1"/>
  <c r="O455" i="4" s="1"/>
  <c r="M1013" i="4"/>
  <c r="N1013" i="4" s="1"/>
  <c r="O1013" i="4" s="1"/>
  <c r="M416" i="4"/>
  <c r="N416" i="4" s="1"/>
  <c r="O416" i="4" s="1"/>
  <c r="N473" i="4"/>
  <c r="O473" i="4" s="1"/>
  <c r="N295" i="4"/>
  <c r="O295" i="4" s="1"/>
  <c r="O695" i="4"/>
  <c r="M895" i="4"/>
  <c r="N895" i="4" s="1"/>
  <c r="O895" i="4" s="1"/>
  <c r="O531" i="4"/>
  <c r="O342" i="4"/>
  <c r="M966" i="4"/>
  <c r="N966" i="4" s="1"/>
  <c r="O966" i="4" s="1"/>
  <c r="M444" i="4"/>
  <c r="N444" i="4" s="1"/>
  <c r="O444" i="4" s="1"/>
  <c r="N103" i="4"/>
  <c r="O103" i="4" s="1"/>
  <c r="O1135" i="4"/>
  <c r="O588" i="4"/>
  <c r="O696" i="4"/>
  <c r="N170" i="4"/>
  <c r="O170" i="4" s="1"/>
  <c r="M318" i="4"/>
  <c r="N318" i="4" s="1"/>
  <c r="O318" i="4" s="1"/>
  <c r="N214" i="4"/>
  <c r="O214" i="4" s="1"/>
  <c r="O937" i="4"/>
  <c r="M228" i="4"/>
  <c r="N228" i="4" s="1"/>
  <c r="M652" i="4"/>
  <c r="N652" i="4" s="1"/>
  <c r="O652" i="4" s="1"/>
  <c r="O304" i="4"/>
  <c r="O85" i="4"/>
  <c r="N406" i="4" l="1"/>
  <c r="O406" i="4" s="1"/>
  <c r="N352" i="4"/>
  <c r="O352" i="4" s="1"/>
  <c r="O443" i="4"/>
  <c r="O1130" i="4"/>
  <c r="O1002" i="4"/>
  <c r="O587" i="4"/>
  <c r="N520" i="4"/>
  <c r="O520" i="4" s="1"/>
  <c r="O228" i="4"/>
  <c r="O556" i="4"/>
</calcChain>
</file>

<file path=xl/sharedStrings.xml><?xml version="1.0" encoding="utf-8"?>
<sst xmlns="http://schemas.openxmlformats.org/spreadsheetml/2006/main" count="24239" uniqueCount="1402">
  <si>
    <t>AssetID</t>
  </si>
  <si>
    <t>ParentID</t>
  </si>
  <si>
    <t>AssetName</t>
  </si>
  <si>
    <t>CoF</t>
  </si>
  <si>
    <t>AssetDescription</t>
  </si>
  <si>
    <t>Owner</t>
  </si>
  <si>
    <t>Status</t>
  </si>
  <si>
    <t>SiteName</t>
  </si>
  <si>
    <t>FacilityName</t>
  </si>
  <si>
    <t>LocationName</t>
  </si>
  <si>
    <t>AssetCategory</t>
  </si>
  <si>
    <t>CustomClientCategory</t>
  </si>
  <si>
    <t>Manufacturer</t>
  </si>
  <si>
    <t>Model</t>
  </si>
  <si>
    <t>SerialNumber</t>
  </si>
  <si>
    <t>InspectionType</t>
  </si>
  <si>
    <t>AssessmentYear</t>
  </si>
  <si>
    <t>InstallYear</t>
  </si>
  <si>
    <t>AvgESL</t>
  </si>
  <si>
    <t>ReplaceYear</t>
  </si>
  <si>
    <t>PhotoName</t>
  </si>
  <si>
    <t>VisualCondition</t>
  </si>
  <si>
    <t>PerformanceCondition</t>
  </si>
  <si>
    <t>PoF</t>
  </si>
  <si>
    <t>Wet Well Exhaust Fan</t>
  </si>
  <si>
    <t>Halton</t>
  </si>
  <si>
    <t>In Service</t>
  </si>
  <si>
    <t>Wet Well</t>
  </si>
  <si>
    <t>Building Mechanical</t>
  </si>
  <si>
    <t>Building Services</t>
  </si>
  <si>
    <t>N/A</t>
  </si>
  <si>
    <t/>
  </si>
  <si>
    <t>Process Mechanical Equipment</t>
  </si>
  <si>
    <t>Site</t>
  </si>
  <si>
    <t>Process Mechanical</t>
  </si>
  <si>
    <t>Process Piping</t>
  </si>
  <si>
    <t>Pump 2 Discharge Piping</t>
  </si>
  <si>
    <t>Pump 1 Discharge Piping</t>
  </si>
  <si>
    <t>Process Electrical</t>
  </si>
  <si>
    <t>Process Instrumentation</t>
  </si>
  <si>
    <t>GATE VALVE</t>
  </si>
  <si>
    <t>FLYGT</t>
  </si>
  <si>
    <t>C3102-180</t>
  </si>
  <si>
    <t>Discharge Header</t>
  </si>
  <si>
    <t>Dry Well</t>
  </si>
  <si>
    <t>Not In Service</t>
  </si>
  <si>
    <t>TRANSMITTER LEVEL WET WELL #1</t>
  </si>
  <si>
    <t>MILLTRONICS</t>
  </si>
  <si>
    <t>MULTIRANGER PLUS</t>
  </si>
  <si>
    <t>SWING FLEX</t>
  </si>
  <si>
    <t>Discharge Gate Valve #1;;;;100 mm dia</t>
  </si>
  <si>
    <t>Bar Screen</t>
  </si>
  <si>
    <t>Bar Screen;;;;</t>
  </si>
  <si>
    <t>Overflow Piping</t>
  </si>
  <si>
    <t>PUMP #1 SUMP</t>
  </si>
  <si>
    <t>Pump 1 Piping</t>
  </si>
  <si>
    <t>Pump 2 Piping</t>
  </si>
  <si>
    <t>FAN EXHAUST #1</t>
  </si>
  <si>
    <t>Missing</t>
  </si>
  <si>
    <t>MOTOR DRIVE SEWAGE LIFT PUMP #1</t>
  </si>
  <si>
    <t>MULTIRANGER 100</t>
  </si>
  <si>
    <t>VALMATIC</t>
  </si>
  <si>
    <t>Knife Gate Valve #2;;;;100 mm dia</t>
  </si>
  <si>
    <t>Check Valve #1;;;;100 mm dia</t>
  </si>
  <si>
    <t>Check Valve #2;;;;100 mm dia</t>
  </si>
  <si>
    <t>Gate Valve #1;;;;100 mm dia</t>
  </si>
  <si>
    <t>Gate Valve #2;;;;100 mm dia</t>
  </si>
  <si>
    <t>Knife Gate Valve #1;;;;100 mm dia</t>
  </si>
  <si>
    <t>ROBBIN &amp; MYERS</t>
  </si>
  <si>
    <t>Sump Pump;;;;</t>
  </si>
  <si>
    <t>SMITH AND LOVELESS</t>
  </si>
  <si>
    <t>IOWA</t>
  </si>
  <si>
    <t>TempComments1</t>
  </si>
  <si>
    <t>TempComments2</t>
  </si>
  <si>
    <t>TempRehabComment</t>
  </si>
  <si>
    <t>TempRehabYear</t>
  </si>
  <si>
    <t>TempRehabCost</t>
  </si>
  <si>
    <t>DBNotes</t>
  </si>
  <si>
    <t>ea.</t>
  </si>
  <si>
    <t>Corrosion</t>
  </si>
  <si>
    <t>Minor corrosion</t>
  </si>
  <si>
    <t>283_merge</t>
  </si>
  <si>
    <t>284_merge</t>
  </si>
  <si>
    <t>293_merge</t>
  </si>
  <si>
    <t>280_merge</t>
  </si>
  <si>
    <t>Fair</t>
  </si>
  <si>
    <t>Good</t>
  </si>
  <si>
    <t>good</t>
  </si>
  <si>
    <t>fair</t>
  </si>
  <si>
    <t>Poor</t>
  </si>
  <si>
    <t>The pump was near the end of its expected life.</t>
  </si>
  <si>
    <t>Very Poor</t>
  </si>
  <si>
    <t>The pump was near the end of its expected service life</t>
  </si>
  <si>
    <t>The pipe was at half of its expected service life.</t>
  </si>
  <si>
    <t>The pump was near the end of its expected service life.</t>
  </si>
  <si>
    <t>Corrosion and deterioration was observed on the surface of the pump. The pump was beyond its expected service life.</t>
  </si>
  <si>
    <t>Corrosion and deterioration was observed on the surface of the valve. The valve was beyond its expected service life.</t>
  </si>
  <si>
    <t>Deterioration and corrosion was observed on the surface of the valve. The valve was beyond its expected service life</t>
  </si>
  <si>
    <t>Corrosion was observed on the surface of the valve. The valve was beyond its expected service life.</t>
  </si>
  <si>
    <t>The pipe passed half of its expected service life.</t>
  </si>
  <si>
    <t>assumed to be good</t>
  </si>
  <si>
    <t>Deterioration was observed on the surface of the pump and it is beyond the end of its expected service life.</t>
  </si>
  <si>
    <t>Corrosion and deterioration was observed on the surface of the valve. The valve is beyond its expected service life.</t>
  </si>
  <si>
    <t>The pipe is at half of its expected service life.</t>
  </si>
  <si>
    <t>Corrosion and deterioration was observed on the surface of the pump. The pump was near the end of its expected service life.</t>
  </si>
  <si>
    <t>Corrosion and deterioration was observed on the surface of the valve. The valve is near the end of its expected service life.</t>
  </si>
  <si>
    <t>Corrosion and deterioration was observed on the valve. The valve was near the end of its expected service life.</t>
  </si>
  <si>
    <t>Corrosion and deterioration was observed on the surface of the pump. The pump is beyond its expected service life.</t>
  </si>
  <si>
    <t>Corrosion and deterioration was observed on the surface of the valve.</t>
  </si>
  <si>
    <t>The pump was beyond its expected service life.</t>
  </si>
  <si>
    <t>Severe corrosion was observed on the surface of the pump. The pump was beyond its expected service life.</t>
  </si>
  <si>
    <t>The pipe was at half of its expected service life</t>
  </si>
  <si>
    <t>Corrosion was observed on the surface of the pump. The pump was beyond its expected service life.</t>
  </si>
  <si>
    <t>Deterioration was observed on the surface of the pump. The pump was near the end of its expected service life.</t>
  </si>
  <si>
    <t>Minor deterioration was observed on the pipe and it passed half of its expected service life.</t>
  </si>
  <si>
    <t>Heavy corrosion was observed on the surface of the pipe</t>
  </si>
  <si>
    <t>Severe corrosion was observed on the surface of the valve. The valve was beyond its expected service life</t>
  </si>
  <si>
    <t>Debris is clogging at the bar screen, which in terms start clogging the inlet pipe.</t>
  </si>
  <si>
    <t>Corrosion and deterioration was observed on the surface of the valve. The valve was near the end of its expected service life.</t>
  </si>
  <si>
    <t>Dust</t>
  </si>
  <si>
    <t>Minor corrosion on nuts</t>
  </si>
  <si>
    <t>nuts were not secured properly</t>
  </si>
  <si>
    <t>Surface staining on exhaust fan pipe</t>
  </si>
  <si>
    <t>paint peeling</t>
  </si>
  <si>
    <t>Surface corrosion</t>
  </si>
  <si>
    <t>Paint peeling</t>
  </si>
  <si>
    <t>As per Section 7.2.9 of MOECC's Design Guidelines for Sewage Works, mechanical ventilation is required for below ground surface dry well.</t>
  </si>
  <si>
    <t>Comment1</t>
  </si>
  <si>
    <t>Comment2</t>
  </si>
  <si>
    <t>Comment3</t>
  </si>
  <si>
    <t>Comment4</t>
  </si>
  <si>
    <t>Comment5</t>
  </si>
  <si>
    <t>Comment6</t>
  </si>
  <si>
    <t>Comment7</t>
  </si>
  <si>
    <t>Comment8</t>
  </si>
  <si>
    <t>Comment9</t>
  </si>
  <si>
    <t>Comment10</t>
  </si>
  <si>
    <t>Comment</t>
  </si>
  <si>
    <t>Garlock Gdns PS</t>
  </si>
  <si>
    <t>Raymar Pl PS</t>
  </si>
  <si>
    <t>Morrison Heights PS</t>
  </si>
  <si>
    <t>Corrosion and deterioration was observed on the surface of the valve. The valve was beyond its expected service life</t>
  </si>
  <si>
    <t>Minor deterioration was observed on the surface of the valve. The valve was beyond its expected service life.</t>
  </si>
  <si>
    <t>Chancery Lane PS</t>
  </si>
  <si>
    <t>Corrosion and deterioration were observed on the surface of the pump. The pump is beyond the end of its expected service life</t>
  </si>
  <si>
    <t>Corrasion and deterioration was observed on the surface of the valve. The valve is beyond its expected service life.</t>
  </si>
  <si>
    <t>assumed to be in good condition</t>
  </si>
  <si>
    <t>Chartwell Rd. PS</t>
  </si>
  <si>
    <t>Severe corrosion and deterioration were observed on the surface of the pump. The pump was near the end of its expected service life.</t>
  </si>
  <si>
    <t>Cumnock PS</t>
  </si>
  <si>
    <t>Moderate corrosion and deterioration was observed on the surface of the valve. The valve was beyond its expected service life.</t>
  </si>
  <si>
    <t>Ennisclaire Drive PS</t>
  </si>
  <si>
    <t>Heavy corrosion was observed on the surface of the pump. The pump was beyond its expected service life.</t>
  </si>
  <si>
    <t>First Street PS</t>
  </si>
  <si>
    <t>Corrosion and deterioration was observed on the valve. The pump was near the end of its expected service life.</t>
  </si>
  <si>
    <t>Severe corrosion and deterioration was observed on the valve. The pump was near the end of its expected service life.</t>
  </si>
  <si>
    <t>Minor deterioration was observed on the surface of the valve. The valve was near the end of its expected service life.</t>
  </si>
  <si>
    <t>Heavy corrosion was observed on the pipe</t>
  </si>
  <si>
    <t>279_merge</t>
  </si>
  <si>
    <t>281_merge</t>
  </si>
  <si>
    <t>282_merge</t>
  </si>
  <si>
    <t>Minor deterioration was observed on the bar screen.</t>
  </si>
  <si>
    <t>287_merge</t>
  </si>
  <si>
    <t>292_merge</t>
  </si>
  <si>
    <t>minor corrosion on casing</t>
  </si>
  <si>
    <t>The exhaust fan was missing</t>
  </si>
  <si>
    <t>Minor surface corrosion</t>
  </si>
  <si>
    <t>Minor surface corrosion and paint wear</t>
  </si>
  <si>
    <t>corrosion</t>
  </si>
  <si>
    <t>paint wear</t>
  </si>
  <si>
    <t>Not observed</t>
  </si>
  <si>
    <t>minor paint wear</t>
  </si>
  <si>
    <t>Heavy corrosion and deterioration was observed</t>
  </si>
  <si>
    <t>ClientAssetID0</t>
  </si>
  <si>
    <t>ClientAssetID1</t>
  </si>
  <si>
    <t>ClientAssetID2</t>
  </si>
  <si>
    <t>UniformatL0</t>
  </si>
  <si>
    <t>UniformatL1</t>
  </si>
  <si>
    <t>UniformatL2</t>
  </si>
  <si>
    <t>UniformatL3</t>
  </si>
  <si>
    <t>UniformatL4</t>
  </si>
  <si>
    <t>UniformatL5</t>
  </si>
  <si>
    <t>MasterFormatX</t>
  </si>
  <si>
    <t>MasterFormatX2</t>
  </si>
  <si>
    <t>FlagAsProcess</t>
  </si>
  <si>
    <t>FlagAsSubProcess</t>
  </si>
  <si>
    <t>FlagAsAssembly</t>
  </si>
  <si>
    <t>FlagAsParent</t>
  </si>
  <si>
    <t>AssetType</t>
  </si>
  <si>
    <t>CustomClientAssetType</t>
  </si>
  <si>
    <t>DrawingName</t>
  </si>
  <si>
    <t>RedundancyFactor</t>
  </si>
  <si>
    <t>CostID</t>
  </si>
  <si>
    <t>MaterialUnitCost</t>
  </si>
  <si>
    <t>Quantity</t>
  </si>
  <si>
    <t>UnitOfQuantity</t>
  </si>
  <si>
    <t>CostYear</t>
  </si>
  <si>
    <t>CostSource</t>
  </si>
  <si>
    <t>MarkupEquipment</t>
  </si>
  <si>
    <t>MarkupLabour</t>
  </si>
  <si>
    <t>MarkupAncillary</t>
  </si>
  <si>
    <t>MarkupRemoval</t>
  </si>
  <si>
    <t>MarkupEngineering</t>
  </si>
  <si>
    <t>MarkupAdministration</t>
  </si>
  <si>
    <t>MarkupContractor</t>
  </si>
  <si>
    <t>MarkupContingency</t>
  </si>
  <si>
    <t>TotalReplacementMarkup</t>
  </si>
  <si>
    <t>LastEditor</t>
  </si>
  <si>
    <t>LastEditTime</t>
  </si>
  <si>
    <t>PlannerReviewer</t>
  </si>
  <si>
    <t>PlannerReviewTime</t>
  </si>
  <si>
    <t>DisciplineReview</t>
  </si>
  <si>
    <t>DisciplineReviewTime</t>
  </si>
  <si>
    <t>PMReview</t>
  </si>
  <si>
    <t>PMReviewTime</t>
  </si>
  <si>
    <t>TempProcess</t>
  </si>
  <si>
    <t>TempSubProcess</t>
  </si>
  <si>
    <t>TempSubProcessInstance</t>
  </si>
  <si>
    <t>SizeCapacity</t>
  </si>
  <si>
    <t>CountCapex</t>
  </si>
  <si>
    <t>CountOpex</t>
  </si>
  <si>
    <t>CountComments</t>
  </si>
  <si>
    <t>CountDrawings</t>
  </si>
  <si>
    <t>PreventDeletion</t>
  </si>
  <si>
    <t>PreventEdit</t>
  </si>
  <si>
    <t>201575</t>
  </si>
  <si>
    <t>Sewage Lift Pump #1</t>
  </si>
  <si>
    <t>Sewage Lift Pump #1;Flygt;CP3085.183;;8 L/s at 8m TDH  3 hp</t>
  </si>
  <si>
    <t>Pump, Centrifugal</t>
  </si>
  <si>
    <t>C3085-183-4438</t>
  </si>
  <si>
    <t>3085-183-0710219</t>
  </si>
  <si>
    <t>HR-GGDN-015</t>
  </si>
  <si>
    <t>Adrian Li</t>
  </si>
  <si>
    <t>Maira Rafiq</t>
  </si>
  <si>
    <t>Pumping</t>
  </si>
  <si>
    <t>Pump Assembly</t>
  </si>
  <si>
    <t>53_primary</t>
  </si>
  <si>
    <t>201576</t>
  </si>
  <si>
    <t>Sewage Lift Pump #1 Check Valve</t>
  </si>
  <si>
    <t>Valve</t>
  </si>
  <si>
    <t>HR-GGDN-006</t>
  </si>
  <si>
    <t>54_primary</t>
  </si>
  <si>
    <t>211093</t>
  </si>
  <si>
    <t>Sewage Lift Pump #1 Discharge Valve</t>
  </si>
  <si>
    <t>STAFSJO</t>
  </si>
  <si>
    <t>NW100</t>
  </si>
  <si>
    <t>HR-GGDN-005</t>
  </si>
  <si>
    <t>55_primary</t>
  </si>
  <si>
    <t>219156</t>
  </si>
  <si>
    <t>Variable Frequency Drive Pump # 1</t>
  </si>
  <si>
    <t>26.1 AMPS</t>
  </si>
  <si>
    <t>VFD</t>
  </si>
  <si>
    <t>ALLEN BRADLEY</t>
  </si>
  <si>
    <t>POWERFLEX-40</t>
  </si>
  <si>
    <t>BB024NOW6350010</t>
  </si>
  <si>
    <t>56_primary</t>
  </si>
  <si>
    <t>201577</t>
  </si>
  <si>
    <t>Sewage Lift Pump #2</t>
  </si>
  <si>
    <t>3085-183-4438</t>
  </si>
  <si>
    <t>3085-183-0710220</t>
  </si>
  <si>
    <t>HR-GGDN-016</t>
  </si>
  <si>
    <t>57_primary</t>
  </si>
  <si>
    <t>201578</t>
  </si>
  <si>
    <t>Sewage Lift Pump #2 Check Valve</t>
  </si>
  <si>
    <t>HR-GGDN-010</t>
  </si>
  <si>
    <t>58_primary</t>
  </si>
  <si>
    <t>211094</t>
  </si>
  <si>
    <t>Sewage Lift Pump #2 Discharge Valve</t>
  </si>
  <si>
    <t>HR-GGDN-012</t>
  </si>
  <si>
    <t>59_primary</t>
  </si>
  <si>
    <t>Forcemain</t>
  </si>
  <si>
    <t>100mm diameter, approx. 237m ductile forcemain</t>
  </si>
  <si>
    <t>Piping, DI/CPP/Steel/SS</t>
  </si>
  <si>
    <t>60_primary</t>
  </si>
  <si>
    <t>201546</t>
  </si>
  <si>
    <t>115 VOLTS/PHASE 1, capacity: 325 cfm</t>
  </si>
  <si>
    <t>Fan</t>
  </si>
  <si>
    <t>HR-RAYM-001</t>
  </si>
  <si>
    <t>Raymond Mu</t>
  </si>
  <si>
    <t>HVAC - Distribution Systems</t>
  </si>
  <si>
    <t>61_primary</t>
  </si>
  <si>
    <t>201547</t>
  </si>
  <si>
    <t>Sewage Lift Pump #1;Flygt;CP3101;;6.6 L/s at 11.4 m TDH  5 HP</t>
  </si>
  <si>
    <t>3101 MT</t>
  </si>
  <si>
    <t>10534</t>
  </si>
  <si>
    <t>HR-RAYM-025</t>
  </si>
  <si>
    <t>62_primary</t>
  </si>
  <si>
    <t>211079</t>
  </si>
  <si>
    <t>Check Valve #1;Flygt;;;100 mm dia</t>
  </si>
  <si>
    <t>HILLEN DE LELIE</t>
  </si>
  <si>
    <t>BALL CHECK</t>
  </si>
  <si>
    <t>HR-RAYM-009</t>
  </si>
  <si>
    <t>63_primary</t>
  </si>
  <si>
    <t>211080</t>
  </si>
  <si>
    <t>JENKINS</t>
  </si>
  <si>
    <t>HR-RAYM-010</t>
  </si>
  <si>
    <t>64_primary</t>
  </si>
  <si>
    <t>201548</t>
  </si>
  <si>
    <t>Sewage Lift Pump #2;Flygt;CP3101;;6.6 L/s at 11.4 m TDH  5 HP</t>
  </si>
  <si>
    <t>355048-433</t>
  </si>
  <si>
    <t>HR-RAYM-012</t>
  </si>
  <si>
    <t>65_primary</t>
  </si>
  <si>
    <t>211081</t>
  </si>
  <si>
    <t>HR-RAYM-007</t>
  </si>
  <si>
    <t>66_primary</t>
  </si>
  <si>
    <t>211082</t>
  </si>
  <si>
    <t>HR-RAYM-006</t>
  </si>
  <si>
    <t>67_primary</t>
  </si>
  <si>
    <t>100mm diameter, approx. 165m PVC SDR 35 pipe</t>
  </si>
  <si>
    <t>Piping, PVC</t>
  </si>
  <si>
    <t>68_primary</t>
  </si>
  <si>
    <t>201662</t>
  </si>
  <si>
    <t>72" Wet Well Level Transmitter; Siemens Milltronics; Multiranger 100; ; ;</t>
  </si>
  <si>
    <t>Transmitter</t>
  </si>
  <si>
    <t>012105122XB</t>
  </si>
  <si>
    <t>HR-MORI-009</t>
  </si>
  <si>
    <t>Alex Wang</t>
  </si>
  <si>
    <t>70_primary</t>
  </si>
  <si>
    <t>201653</t>
  </si>
  <si>
    <t>Dry Wall Exhaust Fan</t>
  </si>
  <si>
    <t>FASCO</t>
  </si>
  <si>
    <t>D112</t>
  </si>
  <si>
    <t>7108-0195</t>
  </si>
  <si>
    <t>HR-MORI-115</t>
  </si>
  <si>
    <t>71_primary</t>
  </si>
  <si>
    <t>201654</t>
  </si>
  <si>
    <t>Sewage Lift Pump #1;Clow Pumps;N4310;;12 L/s  7.5 hp</t>
  </si>
  <si>
    <t>CLOW</t>
  </si>
  <si>
    <t>N 4310</t>
  </si>
  <si>
    <t>918126</t>
  </si>
  <si>
    <t>HR-MORI-020</t>
  </si>
  <si>
    <t>72_primary</t>
  </si>
  <si>
    <t>217113</t>
  </si>
  <si>
    <t>Check Valve #1;Swing-Flex;Model 504A;;100 mm dia</t>
  </si>
  <si>
    <t>EDDY IOWA</t>
  </si>
  <si>
    <t>HR-MORI-019</t>
  </si>
  <si>
    <t>73_primary</t>
  </si>
  <si>
    <t>201656</t>
  </si>
  <si>
    <t>Sewage Lift Pump #1 Motor Drive</t>
  </si>
  <si>
    <t>7.5 HP</t>
  </si>
  <si>
    <t>Motor</t>
  </si>
  <si>
    <t>U.S. MOTORS</t>
  </si>
  <si>
    <t>TYPE 1</t>
  </si>
  <si>
    <t>9204320-901</t>
  </si>
  <si>
    <t>HR-MORI-012</t>
  </si>
  <si>
    <t>74_primary</t>
  </si>
  <si>
    <t>211145</t>
  </si>
  <si>
    <t>Sewage Lift Pump #1 Inlet Valve</t>
  </si>
  <si>
    <t>Inlet Knife Gate Valve #1;Trueline;;;100 mm dia</t>
  </si>
  <si>
    <t>HR-MORI-022</t>
  </si>
  <si>
    <t>75_primary</t>
  </si>
  <si>
    <t>211146</t>
  </si>
  <si>
    <t>Discharge Knife Gate Valve #1;Trueline;;;100 mm dia</t>
  </si>
  <si>
    <t>HR-MORI-018</t>
  </si>
  <si>
    <t>76_primary</t>
  </si>
  <si>
    <t>201657</t>
  </si>
  <si>
    <t>Sewage Lift Pump #2;Clow Pumps;N4310;;12 L/s  7.5 hp</t>
  </si>
  <si>
    <t>78_primary</t>
  </si>
  <si>
    <t>201658</t>
  </si>
  <si>
    <t>Check Valve #2;Swing-Flex;Model 504A;;100 mm dia</t>
  </si>
  <si>
    <t>HR-MORI-014</t>
  </si>
  <si>
    <t>79_primary</t>
  </si>
  <si>
    <t>201659</t>
  </si>
  <si>
    <t>Sewage Lift Pump #2 Motor Drive</t>
  </si>
  <si>
    <t>U.S. ELECTRIC MOTORS</t>
  </si>
  <si>
    <t>80_primary</t>
  </si>
  <si>
    <t>211147</t>
  </si>
  <si>
    <t>Sewage Lift Pump #2 Inlet Valve</t>
  </si>
  <si>
    <t>HR-MORI-011</t>
  </si>
  <si>
    <t>81_primary</t>
  </si>
  <si>
    <t>211148</t>
  </si>
  <si>
    <t>HR-MORI-015</t>
  </si>
  <si>
    <t>82_primary</t>
  </si>
  <si>
    <t>150mm diameter, approx. 254m PVC series 125 pipe</t>
  </si>
  <si>
    <t>83_primary</t>
  </si>
  <si>
    <t>201612</t>
  </si>
  <si>
    <t>Pump</t>
  </si>
  <si>
    <t>HYDROMATIC</t>
  </si>
  <si>
    <t>HR-CNRY-010</t>
  </si>
  <si>
    <t>129_primary</t>
  </si>
  <si>
    <t>211126</t>
  </si>
  <si>
    <t>TRANSMITTER LEVEL WET WELL</t>
  </si>
  <si>
    <t>94.5" Wet Well Level Transmitter; Siemens Milltronics; MultiRanger 200; ; ;</t>
  </si>
  <si>
    <t>082191  012-19</t>
  </si>
  <si>
    <t>HR-CNRY-008</t>
  </si>
  <si>
    <t>130_primary</t>
  </si>
  <si>
    <t>201605</t>
  </si>
  <si>
    <t>115 VOLTS/PHASE 1</t>
  </si>
  <si>
    <t>Building</t>
  </si>
  <si>
    <t>131_primary</t>
  </si>
  <si>
    <t>201606</t>
  </si>
  <si>
    <t>Sewage Lift Pump #1;Smith &amp; Loveless;4B2A;;16.7 L/s at 11.6 m TDH 5HP</t>
  </si>
  <si>
    <t>4B2A</t>
  </si>
  <si>
    <t>9750232</t>
  </si>
  <si>
    <t>HR-CNRY-012</t>
  </si>
  <si>
    <t>132_primary</t>
  </si>
  <si>
    <t>201607</t>
  </si>
  <si>
    <t>Check Valve #1;Smith &amp; Loveless;;150 mm dia</t>
  </si>
  <si>
    <t>HR-CNRY-014</t>
  </si>
  <si>
    <t>133_primary</t>
  </si>
  <si>
    <t>201608</t>
  </si>
  <si>
    <t>5 HP/1160 RPM</t>
  </si>
  <si>
    <t>S &amp; L - N-BPM1</t>
  </si>
  <si>
    <t>CF50232</t>
  </si>
  <si>
    <t>HR-CNRY-116</t>
  </si>
  <si>
    <t>134_primary</t>
  </si>
  <si>
    <t>211127</t>
  </si>
  <si>
    <t>Inlet Gate Valve No.1;Smith &amp; Loveless;;;150 mm dia</t>
  </si>
  <si>
    <t>STOCKHAM</t>
  </si>
  <si>
    <t>HR-CNRY-011</t>
  </si>
  <si>
    <t>135_primary</t>
  </si>
  <si>
    <t>211128</t>
  </si>
  <si>
    <t>Discharge Gate Valve No.1;Smith &amp; Loveless;;;150 mm dia</t>
  </si>
  <si>
    <t>HR-CNRY-015</t>
  </si>
  <si>
    <t>136_primary</t>
  </si>
  <si>
    <t>201609</t>
  </si>
  <si>
    <t>Sewage Lift Pump #2;Smith &amp; Loveless;4B2A;;16.7 L/s at 11.6 m TDH 5HP</t>
  </si>
  <si>
    <t>HR-CNRY-022</t>
  </si>
  <si>
    <t>137_primary</t>
  </si>
  <si>
    <t>201610</t>
  </si>
  <si>
    <t>Check Valve #2;Smith &amp; Loveless;;150 mm dia</t>
  </si>
  <si>
    <t>HR-CNRY-021</t>
  </si>
  <si>
    <t>138_primary</t>
  </si>
  <si>
    <t>201611</t>
  </si>
  <si>
    <t>MOTOR DRIVE SEWAGE LIFT PUMP #2</t>
  </si>
  <si>
    <t>S&amp;L-  N-BPMII</t>
  </si>
  <si>
    <t>CB50231</t>
  </si>
  <si>
    <t>139_primary</t>
  </si>
  <si>
    <t>211129</t>
  </si>
  <si>
    <t>Inlet Gate Valve No.2;Smith &amp; Loveless;;;150 mm dia</t>
  </si>
  <si>
    <t>HR-CNRY-020</t>
  </si>
  <si>
    <t>140_primary</t>
  </si>
  <si>
    <t>211130</t>
  </si>
  <si>
    <t>Discharge Gate Valve No.2;Smith &amp; Loveless;;;150 mm dia</t>
  </si>
  <si>
    <t>HR-CNRY-023</t>
  </si>
  <si>
    <t>141_primary</t>
  </si>
  <si>
    <t>150mm diameter, approx. 350 m ductile Iron forcemain piping</t>
  </si>
  <si>
    <t>142_primary</t>
  </si>
  <si>
    <t>201557</t>
  </si>
  <si>
    <t>HR-CTWL-019</t>
  </si>
  <si>
    <t>143_primary</t>
  </si>
  <si>
    <t>201550</t>
  </si>
  <si>
    <t>145_primary</t>
  </si>
  <si>
    <t>201551</t>
  </si>
  <si>
    <t>Sewage Lift Pump #1;Smith &amp; Loveless;4B2;;;16.5 L/s at 10.1 m TDH  5 HP</t>
  </si>
  <si>
    <t>4B2</t>
  </si>
  <si>
    <t>6537098</t>
  </si>
  <si>
    <t>HR-CTWL-017</t>
  </si>
  <si>
    <t>146_primary</t>
  </si>
  <si>
    <t>201552</t>
  </si>
  <si>
    <t>Discharge Check Valve #1;Smith and Loveless;;;150 mm dia</t>
  </si>
  <si>
    <t>HR-CTWL-016</t>
  </si>
  <si>
    <t>147_primary</t>
  </si>
  <si>
    <t>201553</t>
  </si>
  <si>
    <t>ROBIN MYERS</t>
  </si>
  <si>
    <t>ABM3U7098</t>
  </si>
  <si>
    <t>148_primary</t>
  </si>
  <si>
    <t>211083</t>
  </si>
  <si>
    <t>Sewage Lift Pum #1 Inlet Valve</t>
  </si>
  <si>
    <t>Inlet Gate Valve #1;Clow;;;150 mm dia</t>
  </si>
  <si>
    <t>HR-CTWL-018</t>
  </si>
  <si>
    <t>149_primary</t>
  </si>
  <si>
    <t>211084</t>
  </si>
  <si>
    <t>Discharge Gate Valve #1;Clow;;;150 mm dia</t>
  </si>
  <si>
    <t>HR-CTWL-015</t>
  </si>
  <si>
    <t>150_primary</t>
  </si>
  <si>
    <t>201554</t>
  </si>
  <si>
    <t>Sewage Lift Pump #2;Smith &amp; Loveless;4B2;;;16.5 L/s at 10.1 m TDH  5 HP</t>
  </si>
  <si>
    <t>6537097</t>
  </si>
  <si>
    <t>HR-CTWL-010</t>
  </si>
  <si>
    <t>151_primary</t>
  </si>
  <si>
    <t>201555</t>
  </si>
  <si>
    <t>Discharge Check Valve #2;Smith and Loveless;;;150 mm dia</t>
  </si>
  <si>
    <t>HR-CTWL-012</t>
  </si>
  <si>
    <t>152_primary</t>
  </si>
  <si>
    <t>201556</t>
  </si>
  <si>
    <t>ABM3U7097</t>
  </si>
  <si>
    <t>HR-CTWL-027</t>
  </si>
  <si>
    <t>153_primary</t>
  </si>
  <si>
    <t>211085</t>
  </si>
  <si>
    <t>Inlet Gate Valve #2;Clow;;;150 mm dia</t>
  </si>
  <si>
    <t>HR-CTWL-009</t>
  </si>
  <si>
    <t>154_primary</t>
  </si>
  <si>
    <t>211086</t>
  </si>
  <si>
    <t>Discharge Gate Valve #2;Clow;;;150 mm dia</t>
  </si>
  <si>
    <t>HR-CTWL-013</t>
  </si>
  <si>
    <t>155_primary</t>
  </si>
  <si>
    <t>200mm diameter, approx. 40m ductile iron forcemain</t>
  </si>
  <si>
    <t>156_primary</t>
  </si>
  <si>
    <t>201649</t>
  </si>
  <si>
    <t>PUMP SUMP</t>
  </si>
  <si>
    <t>HR-CMNK-021</t>
  </si>
  <si>
    <t>157_primary</t>
  </si>
  <si>
    <t>201651</t>
  </si>
  <si>
    <t>76.25" Wet Well Level Transmitter; Siemens Milltronics; Multiranger Plus; ; ;</t>
  </si>
  <si>
    <t>05-25-94 118-6D</t>
  </si>
  <si>
    <t>HR-CMNK-005</t>
  </si>
  <si>
    <t>158_primary</t>
  </si>
  <si>
    <t>201640</t>
  </si>
  <si>
    <t>Dry Well Exhaust Fan</t>
  </si>
  <si>
    <t>115 VOLTS, installation year assumed to be 1974</t>
  </si>
  <si>
    <t>HR-CMNK-121</t>
  </si>
  <si>
    <t>159_primary</t>
  </si>
  <si>
    <t>201641</t>
  </si>
  <si>
    <t>Sewage Lift Pump #1;Clow;N4310;;6.3 L/s  3 hp</t>
  </si>
  <si>
    <t>N4310</t>
  </si>
  <si>
    <t>HR-CMNK-013</t>
  </si>
  <si>
    <t>160_primary</t>
  </si>
  <si>
    <t>201642</t>
  </si>
  <si>
    <t>Check Valve #1;Crow;;;100 mm dia</t>
  </si>
  <si>
    <t>HR-CMNK-014</t>
  </si>
  <si>
    <t>161_primary</t>
  </si>
  <si>
    <t>201643</t>
  </si>
  <si>
    <t>7.9HP</t>
  </si>
  <si>
    <t>AV-9</t>
  </si>
  <si>
    <t>R2071304</t>
  </si>
  <si>
    <t>162_primary</t>
  </si>
  <si>
    <t>211141</t>
  </si>
  <si>
    <t>Inlet Gate Valve #1;Crow;;;100 mm dia</t>
  </si>
  <si>
    <t>HR-CMNK-011</t>
  </si>
  <si>
    <t>163_primary</t>
  </si>
  <si>
    <t>211142</t>
  </si>
  <si>
    <t>Discharge Gate Valve #1;Crow;;;100 mm dia</t>
  </si>
  <si>
    <t>HR-CMNK-015</t>
  </si>
  <si>
    <t>164_primary</t>
  </si>
  <si>
    <t>201645</t>
  </si>
  <si>
    <t>Sewage Lift Pump #2;Clow;N4310;;6.3 L/s  3 hp</t>
  </si>
  <si>
    <t>918127</t>
  </si>
  <si>
    <t>HR-CMNK-019</t>
  </si>
  <si>
    <t>165_primary</t>
  </si>
  <si>
    <t>201646</t>
  </si>
  <si>
    <t>20</t>
  </si>
  <si>
    <t>HR-CMNK-018</t>
  </si>
  <si>
    <t>166_primary</t>
  </si>
  <si>
    <t>201647</t>
  </si>
  <si>
    <t>7.5P</t>
  </si>
  <si>
    <t>167_primary</t>
  </si>
  <si>
    <t>211143</t>
  </si>
  <si>
    <t>Inlet Gate Valve #2;Crow;;;100 mm dia</t>
  </si>
  <si>
    <t>HR-CMNK-020</t>
  </si>
  <si>
    <t>168_primary</t>
  </si>
  <si>
    <t>211144</t>
  </si>
  <si>
    <t>Discharge Gate Valve #2;Crow;;;100 mm dia</t>
  </si>
  <si>
    <t>IOWA (CLOW)</t>
  </si>
  <si>
    <t>HR-CMNK-017</t>
  </si>
  <si>
    <t>169_primary</t>
  </si>
  <si>
    <t>150mm diameter, approx. 79 m ductile iron pipe</t>
  </si>
  <si>
    <t>170_primary</t>
  </si>
  <si>
    <t>Sewage Pump #1;Flygt;C3082MT;;7.8 L/s at 7.2 m TDH  2hp</t>
  </si>
  <si>
    <t>HR-ENIS-009</t>
  </si>
  <si>
    <t>174_primary</t>
  </si>
  <si>
    <t>HR-ENIS-010</t>
  </si>
  <si>
    <t>175_primary</t>
  </si>
  <si>
    <t>Sewage Lift Pump #1 Knife Gate Valve</t>
  </si>
  <si>
    <t>HR-ENIS-012</t>
  </si>
  <si>
    <t>177_primary</t>
  </si>
  <si>
    <t>100mm diameter, approx. 290m Ductile Iron forcemain</t>
  </si>
  <si>
    <t>178_primary</t>
  </si>
  <si>
    <t>201543</t>
  </si>
  <si>
    <t>Sump Pump #1</t>
  </si>
  <si>
    <t>Pump, Submersible</t>
  </si>
  <si>
    <t>SV-25A</t>
  </si>
  <si>
    <t>HR-FRST-009</t>
  </si>
  <si>
    <t>Plumbing - Sanitary Waste</t>
  </si>
  <si>
    <t>179_primary</t>
  </si>
  <si>
    <t>201545</t>
  </si>
  <si>
    <t>18.5" Wet Well Level Transmitter; Siemens Milltronics; Multiranger Plus; ; ;</t>
  </si>
  <si>
    <t>05-17-94  211GE</t>
  </si>
  <si>
    <t>HR-FRST-006</t>
  </si>
  <si>
    <t>180_primary</t>
  </si>
  <si>
    <t>201536</t>
  </si>
  <si>
    <t>115 V./60 HZ., Installation year assumed to be 1985</t>
  </si>
  <si>
    <t>DAYTON</t>
  </si>
  <si>
    <t>40</t>
  </si>
  <si>
    <t>HR-FRST-018</t>
  </si>
  <si>
    <t>181_primary</t>
  </si>
  <si>
    <t>201537</t>
  </si>
  <si>
    <t>Sewage Lift Pump #1;Clow;Model 4310;;15.8 L/s at 12.2 m TDH  7.5hp</t>
  </si>
  <si>
    <t>431O</t>
  </si>
  <si>
    <t>261755</t>
  </si>
  <si>
    <t>HR-FRST-016</t>
  </si>
  <si>
    <t>182_primary</t>
  </si>
  <si>
    <t>201538</t>
  </si>
  <si>
    <t>Check Valve #1;Kennedy;;;100 mm dia</t>
  </si>
  <si>
    <t>KENNEDY</t>
  </si>
  <si>
    <t>FIG 106</t>
  </si>
  <si>
    <t>11071</t>
  </si>
  <si>
    <t>HR-FRST-015</t>
  </si>
  <si>
    <t>183_primary</t>
  </si>
  <si>
    <t>7.5 HP/1755 RPM</t>
  </si>
  <si>
    <t>RELIANCE ELECTRIC</t>
  </si>
  <si>
    <t>P</t>
  </si>
  <si>
    <t>1YAB31452A1</t>
  </si>
  <si>
    <t>184_primary</t>
  </si>
  <si>
    <t>211075</t>
  </si>
  <si>
    <t>Inlet Gate Valve #1;Kennedy;;;100 mm dia</t>
  </si>
  <si>
    <t>HR-FRST-014</t>
  </si>
  <si>
    <t>185_primary</t>
  </si>
  <si>
    <t>211076</t>
  </si>
  <si>
    <t>Discharge Gate Valve #1;Kennedy;;;100 mm dia</t>
  </si>
  <si>
    <t>HR-FRST-017</t>
  </si>
  <si>
    <t>186_primary</t>
  </si>
  <si>
    <t>201540</t>
  </si>
  <si>
    <t>Sewage Lift Pump #2;Clow;Model 4310;;15.8 L/s at 12.2 m TDH  7.5hp</t>
  </si>
  <si>
    <t>HR-FRST-010</t>
  </si>
  <si>
    <t>187_primary</t>
  </si>
  <si>
    <t>201541</t>
  </si>
  <si>
    <t>HR-FRST-011</t>
  </si>
  <si>
    <t>188_primary</t>
  </si>
  <si>
    <t>201542</t>
  </si>
  <si>
    <t>1YAB31452A2UK</t>
  </si>
  <si>
    <t>HR-FRST-023</t>
  </si>
  <si>
    <t>Amin Norouzizadeh</t>
  </si>
  <si>
    <t>189_primary</t>
  </si>
  <si>
    <t>211077</t>
  </si>
  <si>
    <t>Inlet Gate Valve #1;;;;100 mm dia</t>
  </si>
  <si>
    <t>HR-FRST-030</t>
  </si>
  <si>
    <t>190_primary</t>
  </si>
  <si>
    <t>211078</t>
  </si>
  <si>
    <t>Sewage Lift Pump #2 Disccharge Valve</t>
  </si>
  <si>
    <t>HR-FRST-012</t>
  </si>
  <si>
    <t>191_primary</t>
  </si>
  <si>
    <t>150mm diameter, approx. 150 m  PVC pipe</t>
  </si>
  <si>
    <t>192_primary</t>
  </si>
  <si>
    <t>250mm diameter, approx. 147 m concrete pipe</t>
  </si>
  <si>
    <t>HR-CNRY-043</t>
  </si>
  <si>
    <t>237_primary</t>
  </si>
  <si>
    <t>150mm diameter, approx. 5 m cast iron piping</t>
  </si>
  <si>
    <t>HR-CNRY-031</t>
  </si>
  <si>
    <t>238_primary</t>
  </si>
  <si>
    <t>150mm diameter, approx. 4.5m ductile piping</t>
  </si>
  <si>
    <t>240_primary</t>
  </si>
  <si>
    <t>241_primary</t>
  </si>
  <si>
    <t>250mm diameter, approx. 10.5 m (4.5 m PVC pipe, 6 m CMP pipe)</t>
  </si>
  <si>
    <t>242_primary</t>
  </si>
  <si>
    <t>150mm diameter, approx. 5m ductile iron pipe</t>
  </si>
  <si>
    <t>HR-CTWL-033</t>
  </si>
  <si>
    <t>243_primary</t>
  </si>
  <si>
    <t>Screen</t>
  </si>
  <si>
    <t>HR-CTWL-054</t>
  </si>
  <si>
    <t>244_primary</t>
  </si>
  <si>
    <t>300mm diameter, approx. 2.5m CMP pipe</t>
  </si>
  <si>
    <t>HR-CMNK-147</t>
  </si>
  <si>
    <t>247_primary</t>
  </si>
  <si>
    <t>100mm diameter, approx. 5m ductile pipe</t>
  </si>
  <si>
    <t>HR-CMNK-010</t>
  </si>
  <si>
    <t>248_primary</t>
  </si>
  <si>
    <t>HR-CMNK-136</t>
  </si>
  <si>
    <t>249_primary</t>
  </si>
  <si>
    <t>100mm diameter, approx. 5m, ductile iron stand pipe</t>
  </si>
  <si>
    <t>250_primary</t>
  </si>
  <si>
    <t>200mm diameter, approx. 22m</t>
  </si>
  <si>
    <t>251_primary</t>
  </si>
  <si>
    <t>100mm diameter, approx. 5 m</t>
  </si>
  <si>
    <t>HR-ENIS-013</t>
  </si>
  <si>
    <t>252_primary</t>
  </si>
  <si>
    <t>250mm diameter, approx. 3.5 m connect to storm sewer</t>
  </si>
  <si>
    <t>Suction</t>
  </si>
  <si>
    <t>254_primary</t>
  </si>
  <si>
    <t>Emergency Pumping Riser</t>
  </si>
  <si>
    <t>100mm diameter, approx. 1.6m</t>
  </si>
  <si>
    <t>255_primary</t>
  </si>
  <si>
    <t>100mm diameter, approx. 5 m ductile iron pipe</t>
  </si>
  <si>
    <t>HR-FRST-013</t>
  </si>
  <si>
    <t>256_primary</t>
  </si>
  <si>
    <t>100mm diameter, approx. 3m ductile iron pipe</t>
  </si>
  <si>
    <t>257_primary</t>
  </si>
  <si>
    <t>100mm diameter, approx. 7m ductile iron</t>
  </si>
  <si>
    <t>258_primary</t>
  </si>
  <si>
    <t>300mm diameter, approx. 6m</t>
  </si>
  <si>
    <t>259_primary</t>
  </si>
  <si>
    <t>HR-GGDN-014</t>
  </si>
  <si>
    <t>260_primary</t>
  </si>
  <si>
    <t>261_primary</t>
  </si>
  <si>
    <t>150mm diameter, approx. 9 m overflow piping</t>
  </si>
  <si>
    <t>HR-MORI-123</t>
  </si>
  <si>
    <t>262_primary</t>
  </si>
  <si>
    <t>Ductile Iron, 100mm dia, 5 m length</t>
  </si>
  <si>
    <t>263_primary</t>
  </si>
  <si>
    <t>264_primary</t>
  </si>
  <si>
    <t>Discharge Piping</t>
  </si>
  <si>
    <t>265_primary</t>
  </si>
  <si>
    <t>100mm diameter, approx. 4.5m</t>
  </si>
  <si>
    <t>Wetwell</t>
  </si>
  <si>
    <t>266_primary</t>
  </si>
  <si>
    <t>HR-RAYM-040</t>
  </si>
  <si>
    <t>267_primary</t>
  </si>
  <si>
    <t>100mm diameter, approx. 8.6 m ductile iron pipe</t>
  </si>
  <si>
    <t>268_primary</t>
  </si>
  <si>
    <t>VALVE KNIFE GATE SEWAGE LIFT PUMP #2</t>
  </si>
  <si>
    <t>PUMP #2 SEWAGE LIFT</t>
  </si>
  <si>
    <t>Sewage Pump #2;Flygt;C3082MT;;7.8 L/s at 7.2 m TDH  2hp</t>
  </si>
  <si>
    <t>VALVE CHECK SEWAGE LIFT PUMP #2</t>
  </si>
  <si>
    <t>HR-ENIS-014</t>
  </si>
  <si>
    <t>Bar Screen;;;;6.5'X3.25'</t>
  </si>
  <si>
    <t>HR-ENIS-015</t>
  </si>
  <si>
    <t>VALVE KNIFE GATE SEWAGE LIFT PUMP #1</t>
  </si>
  <si>
    <t>288_merge</t>
  </si>
  <si>
    <t>HR-GGDN-013</t>
  </si>
  <si>
    <t>VALVE DISCHARGE #3</t>
  </si>
  <si>
    <t>Gate Valve #3;;;;100 mm dia</t>
  </si>
  <si>
    <t>HR-RAYM-017</t>
  </si>
  <si>
    <t>HR-CTWL-014</t>
  </si>
  <si>
    <t>HR-CMNK-027</t>
  </si>
  <si>
    <t>WWPS</t>
  </si>
  <si>
    <t>Asset Hierarchy</t>
  </si>
  <si>
    <t>David Ip</t>
  </si>
  <si>
    <t>5_primary</t>
  </si>
  <si>
    <t>George Illaszewicz</t>
  </si>
  <si>
    <t>6_primary</t>
  </si>
  <si>
    <t>7_primary</t>
  </si>
  <si>
    <t>8_primary</t>
  </si>
  <si>
    <t>9_primary</t>
  </si>
  <si>
    <t>10_primary</t>
  </si>
  <si>
    <t>11_primary</t>
  </si>
  <si>
    <t>12_primary</t>
  </si>
  <si>
    <t>Dry Well Structure</t>
  </si>
  <si>
    <t>Chancery Lane PS Dry Well</t>
  </si>
  <si>
    <t>Process Structural</t>
  </si>
  <si>
    <t>Building and Process Structural</t>
  </si>
  <si>
    <t>Tank, Steel</t>
  </si>
  <si>
    <t>HR-CNRY-004</t>
  </si>
  <si>
    <t>Substructure</t>
  </si>
  <si>
    <t>24_primary</t>
  </si>
  <si>
    <t>Chancery Lane PS Site</t>
  </si>
  <si>
    <t>25_primary</t>
  </si>
  <si>
    <t>Chartwell Rd. PS Dry Well</t>
  </si>
  <si>
    <t>Building Structural</t>
  </si>
  <si>
    <t>HR-CTWL-073</t>
  </si>
  <si>
    <t>26_primary</t>
  </si>
  <si>
    <t>Chartwell Rd. PS Site</t>
  </si>
  <si>
    <t>27_primary</t>
  </si>
  <si>
    <t>Wet Well Concrete Structure</t>
  </si>
  <si>
    <t>Chartwell Rd. PS Wet Well</t>
  </si>
  <si>
    <t>Tank, Concrete</t>
  </si>
  <si>
    <t>HR-CTWL-024</t>
  </si>
  <si>
    <t>28_primary</t>
  </si>
  <si>
    <t>Cumnock PS Dry Well</t>
  </si>
  <si>
    <t>HR-CMNK-122</t>
  </si>
  <si>
    <t>29_primary</t>
  </si>
  <si>
    <t>Cumnock PS Site</t>
  </si>
  <si>
    <t>30_primary</t>
  </si>
  <si>
    <t>Cumnock PS Wet Well</t>
  </si>
  <si>
    <t>HR-CMNK-138</t>
  </si>
  <si>
    <t>31_primary</t>
  </si>
  <si>
    <t>Ennisclaire Drive PS Site</t>
  </si>
  <si>
    <t>33_primary</t>
  </si>
  <si>
    <t>Ennisclaire Drive PS Wet Well</t>
  </si>
  <si>
    <t>HR-ENIS-002</t>
  </si>
  <si>
    <t>34_primary</t>
  </si>
  <si>
    <t xml:space="preserve">First Street PS </t>
  </si>
  <si>
    <t>35_primary</t>
  </si>
  <si>
    <t>First Street PS Dry Well</t>
  </si>
  <si>
    <t>HR-FRST-065</t>
  </si>
  <si>
    <t>36_primary</t>
  </si>
  <si>
    <t>First Street PS Site</t>
  </si>
  <si>
    <t>37_primary</t>
  </si>
  <si>
    <t>First Street PS Wet Well</t>
  </si>
  <si>
    <t>HR-FRST-094</t>
  </si>
  <si>
    <t>38_primary</t>
  </si>
  <si>
    <t>Garlock Gdns PS Site</t>
  </si>
  <si>
    <t>40_primary</t>
  </si>
  <si>
    <t>Garlock Gdns PS Wet Well</t>
  </si>
  <si>
    <t>HR-GGDN-088</t>
  </si>
  <si>
    <t>41_primary</t>
  </si>
  <si>
    <t>Morrison Heights PS Dry Well</t>
  </si>
  <si>
    <t>HR-MORI-098</t>
  </si>
  <si>
    <t>42_primary</t>
  </si>
  <si>
    <t>Morrison Heights PS Site</t>
  </si>
  <si>
    <t>43_primary</t>
  </si>
  <si>
    <t>Morrison Heights PS Wet Well</t>
  </si>
  <si>
    <t>HR-MORI-124</t>
  </si>
  <si>
    <t>44_primary</t>
  </si>
  <si>
    <t>Raymar Pl PS Site</t>
  </si>
  <si>
    <t>45_primary</t>
  </si>
  <si>
    <t>Raymar Pl PS Wet Well</t>
  </si>
  <si>
    <t>HR-RAYM-054</t>
  </si>
  <si>
    <t>46_primary</t>
  </si>
  <si>
    <t>201661</t>
  </si>
  <si>
    <t>Dry Well Sump Pump</t>
  </si>
  <si>
    <t>1/4"</t>
  </si>
  <si>
    <t>SE-CIA-SFS</t>
  </si>
  <si>
    <t>HR-MORI-024</t>
  </si>
  <si>
    <t>69_primary</t>
  </si>
  <si>
    <t>201558</t>
  </si>
  <si>
    <t>WET WELL LEVEL TRANSMITTER #1</t>
  </si>
  <si>
    <t>80" Wet Well Level Transmitter; Siemens Milltronics; Multiranger Plus; ; ;</t>
  </si>
  <si>
    <t>061489 186-07</t>
  </si>
  <si>
    <t>HR-CTWL-005</t>
  </si>
  <si>
    <t>144_primary</t>
  </si>
  <si>
    <t>94.5" Wet Well Level Transmitter; Siemens Milltronics; Multiranger 200; ; ;</t>
  </si>
  <si>
    <t>HR-ENIS-030</t>
  </si>
  <si>
    <t>172_primary</t>
  </si>
  <si>
    <t>100mm diameter, approx. 5m</t>
  </si>
  <si>
    <t>253_primary</t>
  </si>
  <si>
    <t>HR-CNRY-033</t>
  </si>
  <si>
    <t>302_merge</t>
  </si>
  <si>
    <t>Dry Well Access Hatch</t>
  </si>
  <si>
    <t>Metal Grating / Hatches / Handrails</t>
  </si>
  <si>
    <t>HR-CNRY-037</t>
  </si>
  <si>
    <t>303_merge</t>
  </si>
  <si>
    <t>Dry Well Access Ladder</t>
  </si>
  <si>
    <t>304_merge</t>
  </si>
  <si>
    <t>Protective Paint</t>
  </si>
  <si>
    <t>Misc. Structural</t>
  </si>
  <si>
    <t>HR-CNRY-041</t>
  </si>
  <si>
    <t>Interior Finishes</t>
  </si>
  <si>
    <t>305_merge</t>
  </si>
  <si>
    <t>Manhole Frame and Cover</t>
  </si>
  <si>
    <t>HR-CNRY-035</t>
  </si>
  <si>
    <t>307_merge</t>
  </si>
  <si>
    <t>Wet Well Access Ladder</t>
  </si>
  <si>
    <t>308_merge</t>
  </si>
  <si>
    <t>Wet Well Aluminum Platform</t>
  </si>
  <si>
    <t>309_merge</t>
  </si>
  <si>
    <t>Wet Well Aluminum Guardrail</t>
  </si>
  <si>
    <t>310_merge</t>
  </si>
  <si>
    <t>Davit Socket Base</t>
  </si>
  <si>
    <t>312_merge</t>
  </si>
  <si>
    <t>Interior Construction</t>
  </si>
  <si>
    <t>320_merge</t>
  </si>
  <si>
    <t>HR-CTWL-023</t>
  </si>
  <si>
    <t>321_merge</t>
  </si>
  <si>
    <t>Dry Well Davit Socket Base</t>
  </si>
  <si>
    <t>Conveying (Elevators, Cranes)</t>
  </si>
  <si>
    <t>322_merge</t>
  </si>
  <si>
    <t>Wet Well Access Hatch</t>
  </si>
  <si>
    <t>HR-CTWL-025</t>
  </si>
  <si>
    <t>323_merge</t>
  </si>
  <si>
    <t>Wet Well Davit Socket Base</t>
  </si>
  <si>
    <t>324_merge</t>
  </si>
  <si>
    <t>325_merge</t>
  </si>
  <si>
    <t>Checker Plate Platform</t>
  </si>
  <si>
    <t>326_merge</t>
  </si>
  <si>
    <t>Dry Well Protective Paint</t>
  </si>
  <si>
    <t>327_merge</t>
  </si>
  <si>
    <t>HR-CMNK-156</t>
  </si>
  <si>
    <t>328_merge</t>
  </si>
  <si>
    <t>Wet Well Checker Plate Platform</t>
  </si>
  <si>
    <t>HR-CMNK-157</t>
  </si>
  <si>
    <t>329_merge</t>
  </si>
  <si>
    <t>HR-CMNK-095</t>
  </si>
  <si>
    <t>330_merge</t>
  </si>
  <si>
    <t>HR-CMNK-033</t>
  </si>
  <si>
    <t>331_merge</t>
  </si>
  <si>
    <t>HR-CMNK-128</t>
  </si>
  <si>
    <t>332_merge</t>
  </si>
  <si>
    <t>Dry Aluminum Grating</t>
  </si>
  <si>
    <t>HR-CMNK-126</t>
  </si>
  <si>
    <t>333_merge</t>
  </si>
  <si>
    <t>Misc. Architectural</t>
  </si>
  <si>
    <t>334_merge</t>
  </si>
  <si>
    <t>HR-CMNK-035</t>
  </si>
  <si>
    <t>335_merge</t>
  </si>
  <si>
    <t>HR-ENIS-001</t>
  </si>
  <si>
    <t>336_merge</t>
  </si>
  <si>
    <t>337_merge</t>
  </si>
  <si>
    <t>HR-ENIS-004</t>
  </si>
  <si>
    <t>338_merge</t>
  </si>
  <si>
    <t>339_merge</t>
  </si>
  <si>
    <t>340_merge</t>
  </si>
  <si>
    <t>341_merge</t>
  </si>
  <si>
    <t>342_merge</t>
  </si>
  <si>
    <t>HR-FRST-097</t>
  </si>
  <si>
    <t>343_merge</t>
  </si>
  <si>
    <t>HR-FRST-098</t>
  </si>
  <si>
    <t>344_merge</t>
  </si>
  <si>
    <t>HR-FRST-029</t>
  </si>
  <si>
    <t>345_merge</t>
  </si>
  <si>
    <t>HR-FRST-019</t>
  </si>
  <si>
    <t>346_merge</t>
  </si>
  <si>
    <t>347_merge</t>
  </si>
  <si>
    <t>348_merge</t>
  </si>
  <si>
    <t>HR-GGDN-023</t>
  </si>
  <si>
    <t>349_merge</t>
  </si>
  <si>
    <t>350_merge</t>
  </si>
  <si>
    <t>351_merge</t>
  </si>
  <si>
    <t>352_merge</t>
  </si>
  <si>
    <t>HR-MORI-096</t>
  </si>
  <si>
    <t>353_merge</t>
  </si>
  <si>
    <t>HR-MORI-097</t>
  </si>
  <si>
    <t>354_merge</t>
  </si>
  <si>
    <t>355_merge</t>
  </si>
  <si>
    <t>356_merge</t>
  </si>
  <si>
    <t>HR-MORI-001</t>
  </si>
  <si>
    <t>357_merge</t>
  </si>
  <si>
    <t>358_merge</t>
  </si>
  <si>
    <t>359_merge</t>
  </si>
  <si>
    <t>HR-RAYM-029</t>
  </si>
  <si>
    <t>360_merge</t>
  </si>
  <si>
    <t>Pump Hatch 1</t>
  </si>
  <si>
    <t>361_merge</t>
  </si>
  <si>
    <t>Pump Hatch 2</t>
  </si>
  <si>
    <t>362_merge</t>
  </si>
  <si>
    <t>Exterior to platform</t>
  </si>
  <si>
    <t>363_merge</t>
  </si>
  <si>
    <t>We Well Access Ladder</t>
  </si>
  <si>
    <t>Platform to base</t>
  </si>
  <si>
    <t>364_merge</t>
  </si>
  <si>
    <t>365_merge</t>
  </si>
  <si>
    <t>366_merge</t>
  </si>
  <si>
    <t>Dry Well Concrete Foundation</t>
  </si>
  <si>
    <t>Superstructure</t>
  </si>
  <si>
    <t>385_merge</t>
  </si>
  <si>
    <t>386_merge</t>
  </si>
  <si>
    <t>387_merge</t>
  </si>
  <si>
    <t>Reinforced Concrete</t>
  </si>
  <si>
    <t>388_merge</t>
  </si>
  <si>
    <t>Grab Bar</t>
  </si>
  <si>
    <t>390_merge</t>
  </si>
  <si>
    <t>pump</t>
  </si>
  <si>
    <t>286_merge</t>
  </si>
  <si>
    <t>289_merge</t>
  </si>
  <si>
    <t>Sewage Lift Pump #2 Knife Gate Valve</t>
  </si>
  <si>
    <t>290_merge</t>
  </si>
  <si>
    <t>Discharge Valve #3</t>
  </si>
  <si>
    <t>294_merge</t>
  </si>
  <si>
    <t>Remote Signal Telephone Transmitter</t>
  </si>
  <si>
    <t>Remote Signal Telephone Transmitter; Pribusin; IUC-X9-TXC; ; ;</t>
  </si>
  <si>
    <t>HR-CNRY-108</t>
  </si>
  <si>
    <t>Communications</t>
  </si>
  <si>
    <t>Telephone/IT</t>
  </si>
  <si>
    <t>Wet Well Floats</t>
  </si>
  <si>
    <t>Wet Well Floats; ; ; ; ;</t>
  </si>
  <si>
    <t>Sensor</t>
  </si>
  <si>
    <t>HR-CNRY-064</t>
  </si>
  <si>
    <t>Sump Float</t>
  </si>
  <si>
    <t>Sump Float; ; ; ; ;</t>
  </si>
  <si>
    <t>HR-CNRY-132</t>
  </si>
  <si>
    <t>Wet Well Float</t>
  </si>
  <si>
    <t>Wet Well Float; ; ; ; ;</t>
  </si>
  <si>
    <t>HR-CTWL-065</t>
  </si>
  <si>
    <t>Suction Header</t>
  </si>
  <si>
    <t>295_merge</t>
  </si>
  <si>
    <t>296_merge</t>
  </si>
  <si>
    <t>Remote Signals Telephone Transmitter</t>
  </si>
  <si>
    <t>Remote Signals Telephone Transmitter; Pribusin; IUC-X9-TXC; ; ;</t>
  </si>
  <si>
    <t>HR-CTWL-128</t>
  </si>
  <si>
    <t>297_merge</t>
  </si>
  <si>
    <t>HR-CMNK-023</t>
  </si>
  <si>
    <t>298_merge</t>
  </si>
  <si>
    <t>HR-CMNK-079</t>
  </si>
  <si>
    <t>299_merge</t>
  </si>
  <si>
    <t>HR-CMNK-152</t>
  </si>
  <si>
    <t>300_merge</t>
  </si>
  <si>
    <t>HR-ENIS-038</t>
  </si>
  <si>
    <t>301_merge</t>
  </si>
  <si>
    <t>HR-ENIS-081</t>
  </si>
  <si>
    <t>HR-FRST-024</t>
  </si>
  <si>
    <t>HR-FRST-153</t>
  </si>
  <si>
    <t>HR-FRST-088</t>
  </si>
  <si>
    <t>Wet Well Level Transmitter</t>
  </si>
  <si>
    <t>Wet Well Level Transmitter; Siemens Milltronics; Multiranger 100; ; ;</t>
  </si>
  <si>
    <t>HR-GGDN-039</t>
  </si>
  <si>
    <t>306_merge</t>
  </si>
  <si>
    <t>HR-GGDN-076</t>
  </si>
  <si>
    <t>HR-GGDN-004</t>
  </si>
  <si>
    <t>HR-MORI-027</t>
  </si>
  <si>
    <t>HR-MORI-031</t>
  </si>
  <si>
    <t>311_merge</t>
  </si>
  <si>
    <t>Wet Well Level Transmitter; Siemens Milltronics; Multiranger Plus; ; ;</t>
  </si>
  <si>
    <t>HR-RAYM-080</t>
  </si>
  <si>
    <t xml:space="preserve"> Transmitter</t>
  </si>
  <si>
    <t>HR-RAYM-132</t>
  </si>
  <si>
    <t>313_merge</t>
  </si>
  <si>
    <t>HR-RAYM-011</t>
  </si>
  <si>
    <t>314_merge</t>
  </si>
  <si>
    <t>Main Disconnect Switch</t>
  </si>
  <si>
    <t>Main Disconnect Switch; Square D; ; ;600V, 60A, fused</t>
  </si>
  <si>
    <t>Misc. Electrical</t>
  </si>
  <si>
    <t>HR-CNRY-076</t>
  </si>
  <si>
    <t>Primary Power</t>
  </si>
  <si>
    <t>MCC</t>
  </si>
  <si>
    <t>Power Meter</t>
  </si>
  <si>
    <t>Power Meter; ; ; ;</t>
  </si>
  <si>
    <t>HR-CNRY-080</t>
  </si>
  <si>
    <t>Manual Transfer Switch</t>
  </si>
  <si>
    <t>Manual Transfer Switch; Square D; ; ;600V, 60A</t>
  </si>
  <si>
    <t>HR-CNRY-081</t>
  </si>
  <si>
    <t>Transfer Switch</t>
  </si>
  <si>
    <t>Generator Connection Receptacle</t>
  </si>
  <si>
    <t>Generator Connection Receptacle; ; ; ;600V</t>
  </si>
  <si>
    <t>HR-CNRY-072</t>
  </si>
  <si>
    <t>Standby Generator</t>
  </si>
  <si>
    <t>Dry Well Lights</t>
  </si>
  <si>
    <t>Dry Well Lights; ; ; ;2 Fluorescent</t>
  </si>
  <si>
    <t>Lighting</t>
  </si>
  <si>
    <t>HR-CNRY-086</t>
  </si>
  <si>
    <t>Electrical - Lighting</t>
  </si>
  <si>
    <t>Outdoor Enclosure</t>
  </si>
  <si>
    <t>Outdoor Enclosure; ; ; ;</t>
  </si>
  <si>
    <t>HR-CNRY-071</t>
  </si>
  <si>
    <t>Pump Control Panel</t>
  </si>
  <si>
    <t>Pump Control Panel; S&amp;L; ; ;</t>
  </si>
  <si>
    <t>Panel, Breaker</t>
  </si>
  <si>
    <t>IMG_20200629_140353</t>
  </si>
  <si>
    <t>315_merge</t>
  </si>
  <si>
    <t>Outdoor Electrical Enclosure</t>
  </si>
  <si>
    <t>Outdoor Electrical Enclosure; ; ; ;</t>
  </si>
  <si>
    <t>316_merge</t>
  </si>
  <si>
    <t>HR-CTWL-079</t>
  </si>
  <si>
    <t>317_merge</t>
  </si>
  <si>
    <t>Power Meter; Elster; ; ;</t>
  </si>
  <si>
    <t>HR-CTWL-084</t>
  </si>
  <si>
    <t>318_merge</t>
  </si>
  <si>
    <t>Manual Transfer Switch; Square D; ; ; 600V, 60A</t>
  </si>
  <si>
    <t>HR-CTWL-085</t>
  </si>
  <si>
    <t>319_merge</t>
  </si>
  <si>
    <t>Dry Well Lighting</t>
  </si>
  <si>
    <t>Dry Well Lighting; ; ; ; 2 fluorescent lights</t>
  </si>
  <si>
    <t>Building Electrical</t>
  </si>
  <si>
    <t>Control Panel</t>
  </si>
  <si>
    <t>Control Panel; S&amp;L; ; ;</t>
  </si>
  <si>
    <t>HR-CTWL-002</t>
  </si>
  <si>
    <t>Generator Connection Receptacle; ; ; ; 600V, 60A</t>
  </si>
  <si>
    <t>Generator</t>
  </si>
  <si>
    <t>HR-CMNK-036</t>
  </si>
  <si>
    <t>Main Disconnect Switch; Square D; ; ;600V, 60A</t>
  </si>
  <si>
    <t>HR-CMNK-038</t>
  </si>
  <si>
    <t>Power Meter; elster; ; ;</t>
  </si>
  <si>
    <t>HR-CMNK-041</t>
  </si>
  <si>
    <t>Manual Transfer Switch; square D; ; ;600V, 60A</t>
  </si>
  <si>
    <t>HR-CMNK-042</t>
  </si>
  <si>
    <t>Drywell Lighting</t>
  </si>
  <si>
    <t>Drywell Lighting; ; ; ;2 fluorescent fixtures</t>
  </si>
  <si>
    <t>HR-CMNK-051</t>
  </si>
  <si>
    <t>HR-CMNK-0003</t>
  </si>
  <si>
    <t>outdoor enclosure</t>
  </si>
  <si>
    <t>HR-ENIS-028</t>
  </si>
  <si>
    <t>Control Panel with Main DS</t>
  </si>
  <si>
    <t>Control Panel with Main DS;</t>
  </si>
  <si>
    <t>HR-ENIS-029</t>
  </si>
  <si>
    <t>Pump #1 VFD with Breaker</t>
  </si>
  <si>
    <t>Pump #1 VFD with Breaker; PowerFlex 40; Series A; ; ; Size 1, 7.5HP</t>
  </si>
  <si>
    <t>HR-ENIS-053</t>
  </si>
  <si>
    <t>Pump #2 VFD with Breaker</t>
  </si>
  <si>
    <t>Pump #2 VFD with Breaker; PowerFlex 40; Series A; ; ; Size 1, 7.5HP</t>
  </si>
  <si>
    <t>HR-ENIS-047</t>
  </si>
  <si>
    <t>Generator Connection Receptacle; ; ; ; ; 240V, 60A</t>
  </si>
  <si>
    <t>HR-ENIS-060</t>
  </si>
  <si>
    <t>Manual Transfer Switch; Moeller; ; ; ; 600V, 63A</t>
  </si>
  <si>
    <t>HR-ENIS-061</t>
  </si>
  <si>
    <t>Wet Well Light</t>
  </si>
  <si>
    <t>Wet Well Light; ; ; ; ; class 1, div 1 rated</t>
  </si>
  <si>
    <t>HR-FRST-099</t>
  </si>
  <si>
    <t>Main Fused Disconnect Switch</t>
  </si>
  <si>
    <t>Main Fused Disconnect Switch; Square D; ; ; 600V, 60A</t>
  </si>
  <si>
    <t>HR-FRST-100</t>
  </si>
  <si>
    <t>HR-FRST-107</t>
  </si>
  <si>
    <t>HR-FRST-109</t>
  </si>
  <si>
    <t>Control Panel; Clow; AER-O-FLO; ;600V</t>
  </si>
  <si>
    <t>HR-FRST-001</t>
  </si>
  <si>
    <t>Generator Connection Receptacle; ; ; ;600V, 60A</t>
  </si>
  <si>
    <t>HR-FRST-122</t>
  </si>
  <si>
    <t>Dry Well Lights; ; ; rated for class 1, div 2</t>
  </si>
  <si>
    <t>HR-FRST-126</t>
  </si>
  <si>
    <t>Wet Well Light; ; ; ; florescent, class 1, div 1 rated</t>
  </si>
  <si>
    <t>HR-GGDN-022</t>
  </si>
  <si>
    <t>Enclosure Light</t>
  </si>
  <si>
    <t>Enclosure Light; ; ; ; florescent</t>
  </si>
  <si>
    <t>HR-GGDN-028</t>
  </si>
  <si>
    <t>HR-GGDN-027</t>
  </si>
  <si>
    <t>Control Panel with Main DS and MTS</t>
  </si>
  <si>
    <t>Control Panel with Main DS; ; ; ; 240V, 30A</t>
  </si>
  <si>
    <t>HR-GGDN-037</t>
  </si>
  <si>
    <t>Generator Connect Recept.</t>
  </si>
  <si>
    <t>Generator Connect Recept.; ; ; ; 240V, 30A</t>
  </si>
  <si>
    <t>HR-GGDN-056</t>
  </si>
  <si>
    <t>Pump #1 VFD with Breaker; PowerFlex 40; Series A; ; 240V, 30A, size 1</t>
  </si>
  <si>
    <t>HR-GGDN-057</t>
  </si>
  <si>
    <t>Pump #2 VFD with Breaker; PowerFlex 40; Series A; ; 240V, 30A, size 1</t>
  </si>
  <si>
    <t>HR-MORI-040</t>
  </si>
  <si>
    <t>Generator Connect Recept. ; ; ; ; 600V, 60A</t>
  </si>
  <si>
    <t>HR-MORI-041</t>
  </si>
  <si>
    <t>Main DS ; Square D; ; ; 600V, 60A, fused</t>
  </si>
  <si>
    <t>HR-MORI-046</t>
  </si>
  <si>
    <t>MTS ; Square D; ; ; 600V, 60A</t>
  </si>
  <si>
    <t>HR-MORI-047</t>
  </si>
  <si>
    <t>Power Meter ; elster; ; ; 600V</t>
  </si>
  <si>
    <t>Dry Well Lights ; elster; ; ; Fluorescent</t>
  </si>
  <si>
    <t>HR-MORI-056</t>
  </si>
  <si>
    <t>Control Panel ; elster; ; ; 600V</t>
  </si>
  <si>
    <t>HR-MORI-057</t>
  </si>
  <si>
    <t>Wet well Light</t>
  </si>
  <si>
    <t>Wet well Light; ; ; ; rated for class 1, div 1</t>
  </si>
  <si>
    <t>HR-RAYM-026</t>
  </si>
  <si>
    <t>Enclosure Light; ; ; ; fluorescent</t>
  </si>
  <si>
    <t>HR-RAYM-057</t>
  </si>
  <si>
    <t>Power Meter; Sensus; ; ;</t>
  </si>
  <si>
    <t>HR-RAYM-059</t>
  </si>
  <si>
    <t>Pump #1 VFD and Breaker</t>
  </si>
  <si>
    <t>Pump #1 VFD and Breaker; A-B; PowerFlex 40; ; 240V, size 1</t>
  </si>
  <si>
    <t>HR-RAYM-063</t>
  </si>
  <si>
    <t>Pump #2 VFD and Breaker</t>
  </si>
  <si>
    <t>Pump #2 VFD and Breaker; A-B; PowerFlex 40; ; 240V, size 1</t>
  </si>
  <si>
    <t>Control Panel with Main DS and MTS; ; ; ; 240V, 60A</t>
  </si>
  <si>
    <t>HR-RAYM-077</t>
  </si>
  <si>
    <t>Gen Connect Recept</t>
  </si>
  <si>
    <t>Gen Connect Recept; ; AR648; ; 240V, 60A</t>
  </si>
  <si>
    <t>HR-RAYM-130</t>
  </si>
  <si>
    <t>Dry Wall Sump Pump</t>
  </si>
  <si>
    <t>Installation year was assumed to be 1975</t>
  </si>
  <si>
    <t>Misc. Building Services</t>
  </si>
  <si>
    <t>Dry Wall Portable Heater</t>
  </si>
  <si>
    <t>Installation year assumed to be 1975</t>
  </si>
  <si>
    <t>Unit Heater</t>
  </si>
  <si>
    <t>HR-CNRY-018</t>
  </si>
  <si>
    <t>HVAC - Heat Generating Systems</t>
  </si>
  <si>
    <t>Dry Wall Portable Dehumidifier</t>
  </si>
  <si>
    <t>Manufacturer: Garrison, installation year assumed to be 1975</t>
  </si>
  <si>
    <t>Dehumidifier</t>
  </si>
  <si>
    <t>HR-CNRY-009</t>
  </si>
  <si>
    <t>HVAC - Cooling Generating Systems</t>
  </si>
  <si>
    <t>Installation year assumed to be 1980</t>
  </si>
  <si>
    <t>HR-CTWL-007</t>
  </si>
  <si>
    <t>Dry Well Dehumidifier</t>
  </si>
  <si>
    <t>HR-CTWL-008</t>
  </si>
  <si>
    <t>Installation year was assumed to be 1980</t>
  </si>
  <si>
    <t>HR-CMNK-007</t>
  </si>
  <si>
    <t>HR-CMNK-008</t>
  </si>
  <si>
    <t>Wet Well Ventilation Pipe</t>
  </si>
  <si>
    <t>one 2 inches diameter steel pipe vent</t>
  </si>
  <si>
    <t>HR-CMNK-034</t>
  </si>
  <si>
    <t>one 4 inches diameter gooseneck pipe vent</t>
  </si>
  <si>
    <t>Installation year was assumed to be 1985</t>
  </si>
  <si>
    <t>Installation year assumed to be 1985</t>
  </si>
  <si>
    <t>HR-FRST-003</t>
  </si>
  <si>
    <t>Manufacturer: Simplicity, installation year assumed to be 1985</t>
  </si>
  <si>
    <t>HR-FRST-004</t>
  </si>
  <si>
    <t>one 4 inches diameter gooseneck steel pipe vent</t>
  </si>
  <si>
    <t>HR-GGDN-001</t>
  </si>
  <si>
    <t>HR-MORI-007</t>
  </si>
  <si>
    <t>HR-MORI-008</t>
  </si>
  <si>
    <t>one 4 inches diameter steel pipe vent with insect screen</t>
  </si>
  <si>
    <t>HR-RAYM-056</t>
  </si>
  <si>
    <t>Yard Hydrant</t>
  </si>
  <si>
    <t>Site Works</t>
  </si>
  <si>
    <t>Misc. Site Works</t>
  </si>
  <si>
    <t>HR-CNRY-034</t>
  </si>
  <si>
    <t>Joseph De Paolo</t>
  </si>
  <si>
    <t>Yard Piping</t>
  </si>
  <si>
    <t>HR-CMNK-158</t>
  </si>
  <si>
    <t>HR-ENIS-026</t>
  </si>
  <si>
    <t>HR-FRST-095</t>
  </si>
  <si>
    <t>285_merge</t>
  </si>
  <si>
    <t>Yard Hydrant (New Asset)</t>
  </si>
  <si>
    <t>CAMR061927</t>
  </si>
  <si>
    <t>HR-MORI-029</t>
  </si>
  <si>
    <t>HR-CMNK-032</t>
  </si>
  <si>
    <t>concrete pavers</t>
  </si>
  <si>
    <t>Sidewalk</t>
  </si>
  <si>
    <t>Cathodic Protection</t>
  </si>
  <si>
    <t>Cathodic Protection for Underground Tank</t>
  </si>
  <si>
    <t>TempComments3</t>
  </si>
  <si>
    <t>The asset was in fair condition. Typical corrosion was noted throughout</t>
  </si>
  <si>
    <t>The asset was in fair condition. Leakage was noted at joints. Concrete spalling was also noted at concrete parging of joints</t>
  </si>
  <si>
    <t>The asset was observed to be in fair condition. Concrete spalling and exposed corroded reinforcement was noted.</t>
  </si>
  <si>
    <t>The asset was observed to be in fair condition. Corrosion was observed.</t>
  </si>
  <si>
    <t>The asset was observed to be in fair condition. Concrete spalling on roof, rust spots and concrete spalling at pipe penetration was observed.</t>
  </si>
  <si>
    <t>Minor corrosion noted</t>
  </si>
  <si>
    <t>Minor corrosion noted throughout</t>
  </si>
  <si>
    <t>Exposed corroded reinforcement</t>
  </si>
  <si>
    <t>Moderate corrosion noted throughout</t>
  </si>
  <si>
    <t>Efflorescence deposits/leak at joint. Concrete delamination/spalling at joint</t>
  </si>
  <si>
    <t>Exposed corroded reinforcement, rust spots and concrete parging spalling was noted at joints</t>
  </si>
  <si>
    <t>Corrosion noted throughout</t>
  </si>
  <si>
    <t>Rust spots noted</t>
  </si>
  <si>
    <t>Corrosion was noted at the base</t>
  </si>
  <si>
    <t>Exposed corroded reinforcement and concrete spalling noted</t>
  </si>
  <si>
    <t>Exposed corroded reinforcement and concrete spalling was noted at the pipe penetration</t>
  </si>
  <si>
    <t>The asset was observed to be in good condition. Rust spots was observed.</t>
  </si>
  <si>
    <t>The asset was observed to be in fair condition. Corrosion at the SCADA equipment mount was observed.</t>
  </si>
  <si>
    <t>The asset was observed to be in fair condition. Rust spots were noted at several locations.</t>
  </si>
  <si>
    <t>Heavy corrosion was observed on the valve.</t>
  </si>
  <si>
    <t>Severe corrosion was observed on the surface of the valve</t>
  </si>
  <si>
    <t>Heavy corrosion was observed on the valve</t>
  </si>
  <si>
    <t>Heavy corrosion was observed on the surface of the valve</t>
  </si>
  <si>
    <t>Heavy corrosion was observed on the surface of the valve.</t>
  </si>
  <si>
    <t>Heavy  corrosion was observed on the surface of the valve</t>
  </si>
  <si>
    <t>Moderate surface corrosion</t>
  </si>
  <si>
    <t>assumed to be fair</t>
  </si>
  <si>
    <t>The asset was observed to be in fair condition. Minor corrosion om piping and at pump base was observed.</t>
  </si>
  <si>
    <t>The asset was observed to be in good condition. Nuts were not secured properly.</t>
  </si>
  <si>
    <t>The asset was observed to be in good condition. Dust was observed.</t>
  </si>
  <si>
    <t>Exhaust Fan 1 was missing during the assessment.</t>
  </si>
  <si>
    <t xml:space="preserve">The asset was observed to be in fair condition. Surface corrosion and paint wear was observed. The pump was original to the facility and had surpassed its expected service life. Pump testing was not undertaken as part of this assessment. Based on the age </t>
  </si>
  <si>
    <t>The asset was observed to be in fair condition. Minor surface corrosion and paint wear was observed.</t>
  </si>
  <si>
    <t>The asset was observed to be in fair condition. Surface corrosion and deterioration was observed. The motor was original to the facility and had surpassed its expected service life.</t>
  </si>
  <si>
    <t>The asset was observed to be in fair condition. Minor surface corrosion and paint wear on the handwheel was observed.</t>
  </si>
  <si>
    <t>The Forcemain was assumed to be in good condition based on its age. However, internal inspection of the piping was not undertaken.</t>
  </si>
  <si>
    <t>The asset was in fair condition. Moderate corrosion was observed.</t>
  </si>
  <si>
    <t>The asset was observed to be in fair condition. Surface corrosion and paint wear was observed. One of the bolts on the valve was also missing. The valve was original to the facility and had surpassed its expected service life.</t>
  </si>
  <si>
    <t>The asset was observed to be in fair condition. Surface corrosion and paint wear was observed. The motor was original to the facility and had surpassed its expected service life.</t>
  </si>
  <si>
    <t>The asset was observed to be in fair condition. Surface corrosion and paint wear was observed. The valve was original to the facility and had surpassed its expected service life.</t>
  </si>
  <si>
    <t>The exhaust fan was in fair condition. Heavy corrosion on motor of the exhaust fan was observed.</t>
  </si>
  <si>
    <t>The asset was observed to be in fair condition. The pump was working but it was near the end of its expected service life. Pump testing was not undertaken as part of this assessment. Based on the age of the pumps, replacement is recommended in the next 10</t>
  </si>
  <si>
    <t>The asset was observed to be in poor condition. Heavy corrosion and deterioration was observed on the surface of the valve. The valve was near the end of its expected service life.</t>
  </si>
  <si>
    <t xml:space="preserve">The asset was observed to be in fair condition. The pump was working but it was near the end of its expected service life. Pump testing was not undertaken as part of this assessment. . Based on the age of the pumps, replacement is recommended in the next </t>
  </si>
  <si>
    <t xml:space="preserve">The asset was observed to be in good condition. </t>
  </si>
  <si>
    <t>The asset was observed to be in fair condition. The pump was working but it was near the end of its expected service life. Pump testing was not undertaken as part of this assessment. he operator mentioned that one of pumps is electrically jumpered out. Th</t>
  </si>
  <si>
    <t>very good</t>
  </si>
  <si>
    <t xml:space="preserve"> expected service life.</t>
  </si>
  <si>
    <t>The asset was observed to be in fair condition. The PLC was obsolete.</t>
  </si>
  <si>
    <t>The asset was assumed to be in good condition based on its age. Pump testing was not undertaken as part of this assessment; however, no performance issues were identified by the operators.</t>
  </si>
  <si>
    <t>The asset was observed to be in fair condition. Moderate corrosion on the surface of the valve was observed.</t>
  </si>
  <si>
    <t>The asset was observed to be in fair condition. Heavy corrosion and deterioration were observed on the surface of the valve.</t>
  </si>
  <si>
    <t>The asset was observed to be in good condition.</t>
  </si>
  <si>
    <t>The asset was observed to be in good condition. The operator mentioned that overflow level head sometimes
receives loss of echo. Further examination of the equipment and its associated equipment is required to
investigate this issue.</t>
  </si>
  <si>
    <t>The asset was observed to be in good condition. It was identified by the operator that the level transmitter records erroneous readings. Overflow level head sometimes receives loss of echo. Further examination of the equipment and its associated equipment</t>
  </si>
  <si>
    <t>The asset was observed to be in fair condition. Surface corrosion was observed. The sump pump was beyond its expected service life.</t>
  </si>
  <si>
    <t>The asset was missing.</t>
  </si>
  <si>
    <t>The asset was observed to be in fair condition. Corrosion and deterioration were observed on the surface of the pump. The pump was original to the facility and had surpassed its expected service life. Pump testing was not undertaken as part of this assess</t>
  </si>
  <si>
    <t>The asset was observed to be in fair condition. Corrosion and deterioration were observed on the surface of the valve. The valve was near the end of its expected service life.</t>
  </si>
  <si>
    <t>The asset was observed to be in fair condition. Corrosion and deterioration were observed on the surface of the motor. The motor was near the end of its expected service life.</t>
  </si>
  <si>
    <t>The asset was observed to be in fair condition. Deterioration and corrosion were observed on the surface of the motor. The motor was beyond its expected service life.</t>
  </si>
  <si>
    <t>The Forcemain was assumed to be in good condition as no performance issues were identified. The pipe passed half of its expected service. Additionally, internal inspection of the piping was not undertaken to confirm its condition.</t>
  </si>
  <si>
    <t>The piping was assumed to be in good condition based on its age. However, internal inspection of the piping was not undertaken.</t>
  </si>
  <si>
    <t>The asset was observed to be in poor condition. Heavy corrosion and deterioration were observed on the surface of the piping.</t>
  </si>
  <si>
    <t>The asset was in poor condition. Heavy corrosion and deterioration was observed.</t>
  </si>
  <si>
    <t>The asset was assumed to be in good condition based on its age. However, internal inspection of the piping was not undertaken.</t>
  </si>
  <si>
    <t>The pipe was over half of its expected service life.</t>
  </si>
  <si>
    <t>The asset was observed to be in fair condition. Surface corrosion was observed. The pipe was over half of its expected service life. Additionally, internal inspection of the piping was not undertaken to confirm its condition.</t>
  </si>
  <si>
    <t>The asset was assumed to be in good condition. The pipe was over half of its expected service life. Additionally, internal inspection of the piping was not undertaken to confirm its condition.</t>
  </si>
  <si>
    <t>The asset was observed to be in poor condition. Heavy deterioration on the surface piping was observed.</t>
  </si>
  <si>
    <t>The bar screen is at half of its expected service life.</t>
  </si>
  <si>
    <t>Assumed to be fair</t>
  </si>
  <si>
    <t>The asset was observed to be in fair condition. Moderate corrosion on the surface of the pipe was observed.</t>
  </si>
  <si>
    <t>The asset was observed to be in poor condition. Heavy corrosion  on the surface of the valve was observed.</t>
  </si>
  <si>
    <t>The asset was observed to be in fair condition.  Minor surface corrosion and deterioration was noted. However, internal inspection of the piping was not undertaken.</t>
  </si>
  <si>
    <t>The asset was observed to be in fair condition.  Moderate surface corrosion was observed.</t>
  </si>
  <si>
    <t>The asset was in good condition.</t>
  </si>
  <si>
    <t>The asset was in fair condition. Weathered paint and minor corrosion was observed.</t>
  </si>
  <si>
    <t>The asset was in fair condition. Corrosion and pitting noted.</t>
  </si>
  <si>
    <t>The asset was in fair condition. Corrosion was noted</t>
  </si>
  <si>
    <t>Surface corrosion on underside</t>
  </si>
  <si>
    <t xml:space="preserve">
The asset was in fair condition. Surface corrosion on underside was observed.</t>
  </si>
  <si>
    <t>The asset was in fair condition. The paint at some locations was missing and corrosion was noted.</t>
  </si>
  <si>
    <t>The hatch was missing grating. Under Ontario Regulation 213/91 this presents a fall hazard when the hatches are left open.</t>
  </si>
  <si>
    <t>The asset was observed to be in poor condition. The grating was missing.</t>
  </si>
  <si>
    <t>The asset was observed to be in poor condition as it was missing hatch grating.</t>
  </si>
  <si>
    <t>The asset was observed to be in fair condition. Corrosion on the platform was observed.</t>
  </si>
  <si>
    <t>The asset was observed to be in fair condition. Brick riser supporting manhole frame was loose.</t>
  </si>
  <si>
    <t>The asset was observed to be in fair condition. Corrosion was observed on top surface.</t>
  </si>
  <si>
    <t>The asset was observed to be in fair condition. Peeling paint was observed.</t>
  </si>
  <si>
    <t>The ladder was missing a rung at platform level. Under Ontario Regulation 213/91 this presents a fall hazard.</t>
  </si>
  <si>
    <t>The asset was observed to be in poor condition as it was missing a rung at platform level.</t>
  </si>
  <si>
    <t>The asset was observed to be in fair condition. Surface corrosion on underside was observed.</t>
  </si>
  <si>
    <t>The asset was observed to be in fair condition. The hatch was missing a safety grating.</t>
  </si>
  <si>
    <t>The Pump Hatch was missing  grating. Under Ontario Regulation 213/91 this presents a fall hazard
when the hatches are left open.</t>
  </si>
  <si>
    <t>The grating in the wet well was not
clipped.</t>
  </si>
  <si>
    <t>The asset was observed to be in fair condition. The grating in the wet well was not
clipped.</t>
  </si>
  <si>
    <t>minor corrosion and paint wear</t>
  </si>
  <si>
    <t>Peeling paint on exterior</t>
  </si>
  <si>
    <t>minor corrosion on the underside</t>
  </si>
  <si>
    <t>Corrosion noted</t>
  </si>
  <si>
    <t>To be inspected yearly</t>
  </si>
  <si>
    <t>As per Occupational Health and Safety Act, R.S.O. 1990, c. O.1 the Davit Socket Base is to be inspected every year.</t>
  </si>
  <si>
    <t>The asset was observed to be in fair condition. It is recommended to be inspected yearly.</t>
  </si>
  <si>
    <t>The asset was observed to be in fair condition. It is recommended to inspect the asset yearly.</t>
  </si>
  <si>
    <t>The asset was observed to be in fair condition. The grab bar was loose.</t>
  </si>
  <si>
    <t>The Grab Bar was loose. Under 
Ontario Regulation 213/91 this 
presents a fall hazard.</t>
  </si>
  <si>
    <t>The asset was in fair condition. It is unknown when the equipment was last inspected.</t>
  </si>
  <si>
    <t>Minor corrosion and paint wear</t>
  </si>
  <si>
    <t>To be inspected every year</t>
  </si>
  <si>
    <t>Surface corrosion noted on underside</t>
  </si>
  <si>
    <t>Bent ladder rung</t>
  </si>
  <si>
    <t>Weathered paint on exterior and minor corrosion inside</t>
  </si>
  <si>
    <t>discoloration of the checker plate</t>
  </si>
  <si>
    <t>weathered paint</t>
  </si>
  <si>
    <t>Fair based on age</t>
  </si>
  <si>
    <t>Peeling paint on exterior and corrosion</t>
  </si>
  <si>
    <t>Staining/corrosion noted</t>
  </si>
  <si>
    <t>minor corrosion</t>
  </si>
  <si>
    <t>To be inspected every year. As per Occupational Health and Safety Act, R.S.O. 1990, c. O.1 the Davit Socket Base is to be inspected every year.</t>
  </si>
  <si>
    <t>Fixed portion of platform grating was noted to be bent</t>
  </si>
  <si>
    <t>corrosion and paint wear</t>
  </si>
  <si>
    <t>Flaking/missing on exterior</t>
  </si>
  <si>
    <t>Pitting noted</t>
  </si>
  <si>
    <t>To be inspected yearly. As per Occupational Health and Safety Act, R.S.O. 1990, c. O.1 the Davit Socket Base is to be inspected every year.</t>
  </si>
  <si>
    <t>Calcium buildup and pitting noted</t>
  </si>
  <si>
    <t>Weathered paint and missing paint on exterior</t>
  </si>
  <si>
    <t>Anchors were corroded</t>
  </si>
  <si>
    <t>minor corrosion and staining</t>
  </si>
  <si>
    <t>Missing safety grating. The Pump Hatch 1 was missing grating. Under Ontario Regulation 213/91 this presents a fall hazard when the hatches are left open.</t>
  </si>
  <si>
    <t>Calcium buildup and corrosion noted</t>
  </si>
  <si>
    <t>Gratings now clipped down</t>
  </si>
  <si>
    <t>The asset was observed to be in fair condition. Minor corrosion was observed.</t>
  </si>
  <si>
    <t>The asset was observed to be in fair condition. Weathered paint on the exterior was observed.</t>
  </si>
  <si>
    <t>The asset was observed to be in fair condition. Surface corrosion was observed.</t>
  </si>
  <si>
    <t>The asset was observed to be in fair condition. Surface corrosion was noted.</t>
  </si>
  <si>
    <t>The asset was observed to be in fair condition. It is recommended to be inspected every year.</t>
  </si>
  <si>
    <t>The asset was observed to be in fair condition. Hatch was hard to open due to corrosion on latch.</t>
  </si>
  <si>
    <t>The asset was observed to be in fair condition. Calcium buildup was observed.</t>
  </si>
  <si>
    <t>The asset was observed to be in fair condition. Calcium buildup noted</t>
  </si>
  <si>
    <t>The asset was observed to be in good condition. It is unknown when the equipment was last inspected.</t>
  </si>
  <si>
    <t>The asset was assumed to be good as no settlement was observed.</t>
  </si>
  <si>
    <t>Not visible/inspected. Assumed to be good as no settlement was noted.</t>
  </si>
  <si>
    <t>Not visible/inspected. Assumed to be good as no settlement was noted</t>
  </si>
  <si>
    <t>The asset was observed to be in poor condition. Heavy corrosion and deterioration was observed on the service of the valve. The valve was near the end of its expected service life.</t>
  </si>
  <si>
    <t>The pump was beyond its expected service life</t>
  </si>
  <si>
    <t>Severe corrosion was observed on the surface of the valve. The valve was beyond its expected service life.</t>
  </si>
  <si>
    <t>The asset was observed to be in fair condition. The screen was beyond its expected service life.</t>
  </si>
  <si>
    <t>poor</t>
  </si>
  <si>
    <t>Corrosion and deterioration was observed on the surface of the valve</t>
  </si>
  <si>
    <t>The asset was observed to be in fair condition. It is approaching the end of its service life and should be replaced.</t>
  </si>
  <si>
    <t>The asset was observed to be in fair condition.</t>
  </si>
  <si>
    <t>obsolete</t>
  </si>
  <si>
    <t>minor  corrosion</t>
  </si>
  <si>
    <t>Obsolete</t>
  </si>
  <si>
    <t>minor Corrosion</t>
  </si>
  <si>
    <t>bolts were not secured properly</t>
  </si>
  <si>
    <t>The asset was in fair condition. Surface corrosion was observed.</t>
  </si>
  <si>
    <t xml:space="preserve">Shock and arc flash hazard as the existing arc flash label is outdated. As per (Workplace electrical safety (CSA Z-462-18)), labels need to change as soon as a change has been made to the system affecting fault currents. Moreover, the studies and reports </t>
  </si>
  <si>
    <t>The asset was observed to be in fair condition. Corrosion on fixtures was observed. The lighting should be replaced with LED in next upgrade</t>
  </si>
  <si>
    <t>The asset was in fair condition. Corrosion on the surface of the panels as well as circuit breakers was observed. The panel is to be replaced with NEMA 4X enclosure</t>
  </si>
  <si>
    <t>The asset was observed to be in poor condition. Heavy corrosion was observed.</t>
  </si>
  <si>
    <t>The asset was observed to be in good condition. To be replaced with led in next upgrade.</t>
  </si>
  <si>
    <t>The asset was observed to be in fair condition. Bottom of the enclosure was heavily corroded and should be replaced with NEMA 3R enclosure.</t>
  </si>
  <si>
    <t>The asset was observed to be in good condition. However, the availability of parts and increased maintenance cost will be an issue. It is recommended to replace the pump control within the 10-year plan. Additionally, the Phase converters inside panel shou</t>
  </si>
  <si>
    <t>The asset was observed to be in good condition. However, the availability of parts and increased maintenance cost will be an issue. It is recommended to replace the control panel within the 10-year plan.</t>
  </si>
  <si>
    <t xml:space="preserve">Shock and arc flash hazard as no arc flash label was installed. As per (Ontario Electrical Safety Code (OESC)) Section2-306.1 &amp; 2-306.2 Arc Flash label is required for the panel  which may require examination, adjustment, servicing, or 
maintenance while </t>
  </si>
  <si>
    <t>The asset was observed to be in good condition. However, the availability of parts and increased maintenance cost will be an issue. It is recommended to replace the receptacle within the 10-year plan.</t>
  </si>
  <si>
    <t>The asset was observed to be in good condition. However, the availability of parts and increased maintenance cost will be an issue. It is recommended to replace the main breaker within the 10-year plan.</t>
  </si>
  <si>
    <t xml:space="preserve">Shock and arc flash hazard as no arc flash label was installed. As per (Ontario Electrical Safety Code (OESC)) Section2-306.1 &amp; 2-306.2 Arc Flash label is required for the 
main breaker which may require examination, adjustment, servicing, or maintenance </t>
  </si>
  <si>
    <t>The asset was observed to be in good condition. However, the availability of parts and increased maintenance cost will be an issue. It is recommended to replace the transfer switch within the 10-year plan.</t>
  </si>
  <si>
    <t>Shock and arc flash hazard as no arc flash label was installed. As per (Ontario Electrical Safety Code (OESC)) Section2-306.1 &amp; 2-306.2 Arc Flash label is required for the 
manual transfer switch which may require examination, adjustment, servicing, or ma</t>
  </si>
  <si>
    <t>The asset was observed to be in good condition. However, in order to provide accessibility to hydro personnel, it is recommended to move the meter above ground.</t>
  </si>
  <si>
    <t>The asset was observed to be in good condition. Replace with LED fixture in next upgrade.</t>
  </si>
  <si>
    <t>The asset was observed to be in fair condition. The model has been discontinued.</t>
  </si>
  <si>
    <t>Shock and arc flash hazard as no arc flash label were installed. As per (Ontario Electrical Safety Code
(OESC)) Section2-306.1 &amp; 2-306.2 Arc Flash label is required for the breaker which may require examination, adjustment, servicing, or maintenance while</t>
  </si>
  <si>
    <t>The asset was observed to be in good condition. The model has been discontinued.</t>
  </si>
  <si>
    <t>The asset was observed to be in fair condition. Corrosion was observed inside and on surface of the panel. It was missing arc flash labels.</t>
  </si>
  <si>
    <t>Shock and arc flash hazard as no arc flash label were installed. As per (Ontario Electrical Safety Code
(OESC)) Section2-306.1 &amp; 2-306.2 Arc Flash label is required for the panel which may require examination, adjustment, servicing, or maintenance while e</t>
  </si>
  <si>
    <t>The asset was observed to be in fair condition. The panel was corroded.</t>
  </si>
  <si>
    <t>The asset was observed to be in good condition. However, availability of spare parts and increased maintenance cost will be an issue. It is therefore recommended to replace the asset in the next 10-years.</t>
  </si>
  <si>
    <t xml:space="preserve">Shock and arc flash hazard as the existing arc flash label is outdated. As per (Workplace electrical safety (CSA
Z-462-18)), labels need to change as soon as a change has been made to the system affecting fault currents.
Moreover, the studies and reports </t>
  </si>
  <si>
    <t>replace with LED fixtures rated for class 1, div 2</t>
  </si>
  <si>
    <t>inside the panel is not getting drained properly</t>
  </si>
  <si>
    <t>replace with NEMA 4X panel</t>
  </si>
  <si>
    <t>missing arc flash label. Shock and arc flash hazard as no arc flash label were installed. As per (Ontario Electrical Safety Code (OESC)) Section2-306.1 &amp; 2-306.2 Arc Flash label is required for the panel which may require examination, adjustment, servicin</t>
  </si>
  <si>
    <t>missing arc flash label. Shock and arc flash hazard as no arc flash label were installed. As per (Ontario Electrical Safety Code (OESC)) Section2-306.1 &amp; 2-306.2 Arc Flash label is required for the receptacle which may require examination, adjustment, ser</t>
  </si>
  <si>
    <t>replace with LED in next upgrade</t>
  </si>
  <si>
    <t>misplaced arc flash label. Shock and arc flash hazard as no arc flash label were installed. As per (Ontario Electrical Safety Code (OESC)) Section2-306.1 &amp; 2-306.2 Arc Flash label is required for the panel which may require examination, adjustment, servic</t>
  </si>
  <si>
    <t>Pump #1 breaker to be sized and replaced according to  OESC-2018</t>
  </si>
  <si>
    <t>bottom of interior has corroded</t>
  </si>
  <si>
    <t>replace with NEMA 3R enclosure in next upgrade</t>
  </si>
  <si>
    <t>replace with LED fixture in next upgrade. To be rated for class 1, div 2</t>
  </si>
  <si>
    <t>bottom of interior was corroded</t>
  </si>
  <si>
    <t>top surface and doors were corroded</t>
  </si>
  <si>
    <t>to be replaced with NEMA 3R enclosure</t>
  </si>
  <si>
    <t>outdated arc flash label. Shock and arc flash hazard as the existing arc flash label are outdated. As per (Workplace electrical safety (CSA Z-462-18)), labels need to change as soon as a change has been made to the system affecting fault currents. Moreove</t>
  </si>
  <si>
    <t xml:space="preserve">Shock and arc flash hazard as no arc flash label were installed. As per (Ontario Electrical Safety Code (OESC)) Section2-306.1 &amp; 2-306.2 Arc Flash label is required for the switch which may require examination, adjustment, servicing, or maintenance while </t>
  </si>
  <si>
    <t>severely corroded</t>
  </si>
  <si>
    <t>misplaced and outdated arc flash label. Shock and arc flash hazard as no arc flash label were installed. As per (Ontario Electrical Safety Code (OESC)) Section2-306.1 &amp; 2-306.2 Arc Flash label is required for the VFD breaker which may require examination,</t>
  </si>
  <si>
    <t>to be replaced with LED</t>
  </si>
  <si>
    <t>to have separate Main DS, MTS, and CP</t>
  </si>
  <si>
    <t>Shock and arc flash hazard as no arc flash label were installed. As per (Ontario Electrical Safety Code (OESC)) Section2-306.1 &amp; 2-306.2 Arc Flash label is required for the control panel which may require examination, adjustment, servicing, or maintenance</t>
  </si>
  <si>
    <t>one of the lights doesn’t work</t>
  </si>
  <si>
    <t>Shock and arc flash hazard as no arc flash label were installed. As per (Ontario Electrical Safety Code (OESC)) Section2-306.1 &amp; 2-306.2 Arc Flash label is required for the panel which may require examination, adjustment, servicing, or maintenance while e</t>
  </si>
  <si>
    <t>it doesn't work</t>
  </si>
  <si>
    <t>replace with separate main DS, MTS and CP</t>
  </si>
  <si>
    <t>Shock and arc flash hazard as the existing arc flash label are outdated. As per (Workplace electrical safety (CSA Z-462-18)), labels need to change as soon as a change has been made to the system affecting fault currents. Moreover, the studies and reports</t>
  </si>
  <si>
    <t>Shock and arc flash hazard as no arc flash label were installed. As per (Ontario Electrical Safety Code (OESC)) Section2-306.1 &amp; 2-306.2 Arc Flash label is required for the MTS which may require examination, adjustment, servicing, or maintenance while ene</t>
  </si>
  <si>
    <t>The asset was observed to be in fair condition. It is recommended to replace with led fixtures rated for class 1, div 2.</t>
  </si>
  <si>
    <t>The asset was observed to be in fair condition. The panel was aged and minor surface corrosion was observed.</t>
  </si>
  <si>
    <t xml:space="preserve">Shock and arc flash hazard as no arc flash label were installed. As per (Ontario Electrical Safety Code
(OESC)) Section2-306.1 &amp; 2-306.2. Arc Flash label is required for the panel which may require examination, adjustment, servicing, or maintenance while </t>
  </si>
  <si>
    <t>The asset was observed to be in fair condition. The top of the panel was damaged. Some repair work was completed to cover the damaged spots; however, it appears that the damaged spots were not sealed properly.</t>
  </si>
  <si>
    <t>Shock and arc flash hazard as no arc flash label were installed. As per (Ontario Electrical Safety Code
(OESC)) Section2-306.1 &amp; 2-306.2 Arc Flash label is required for the control panel which may require
examination, adjustment, servicing, or maintenance</t>
  </si>
  <si>
    <t>Shock and arc flash hazard as no arc flash label were installed. As per (Ontario Electrical Safety Code
(OESC)) Section2-306.1 &amp; 2-306.2 Arc Flash label is required for the lighting panel which may require
examination, adjustment, servicing, or maintenanc</t>
  </si>
  <si>
    <t>The asset was observed to be in good condition. Replace with VFD in next upgrade.</t>
  </si>
  <si>
    <t>Shock and arc flash hazard as no arc flash label were installed. As per (Ontario Electrical Safety Code
(OESC)) Section2-306.1 &amp; 2-306.2 Arc Flash label is required for the pump capacitors which may require
examination, adjustment, servicing, or maintenan</t>
  </si>
  <si>
    <t xml:space="preserve">Shock and arc flash hazard as no arc flash label were installed. As per (Ontario Electrical Safety Code
(OESC)) Section2-306.1 &amp; 2-306.2 Arc Flash label is required for the main breaker which may require
examination, adjustment, servicing, or maintenance </t>
  </si>
  <si>
    <t xml:space="preserve">Shock and arc flash hazard as no arc flash label were installed. As per (Ontario Electrical Safety Code
(OESC)) Section2-306.1 &amp; 2-306.2 Arc Flash label is required for the switch which may require examination,
adjustment, servicing, or maintenance while </t>
  </si>
  <si>
    <t>There was no manual transfer station installed at the station. It is recommended to install the manual transfer switch to ensure the station is being powered by one power source (either hydro or generator). Additionally, the MTS provides a safe mean to sw</t>
  </si>
  <si>
    <t>There was no Generator Connection Receptacle and Manual Transfer Switch located on site. It is recommended to install Generator Connection Receptacle as  hardwiring the generator for emergency power parallel power source may cause a severe electrical shoc</t>
  </si>
  <si>
    <t>Paralleling power sources and severe electrical shock hazard while hardwiring the generator for emergency power</t>
  </si>
  <si>
    <t>There was no main fused disconnect switch installed at the station. It is recommended to install the main disconnect switch to allow operators to safely isolate the station from hydro to install, maintain and repair any electrical equipment (electrical, m</t>
  </si>
  <si>
    <t xml:space="preserve">There was no Power meter installed on site. It is recommended to install a power meter to measure and display power consumption of the station. The power meter should be instated above ground for ease of operation/access and compatibility with industry’s </t>
  </si>
  <si>
    <t>Paralleling power sources and severe electrical shock hazard while hardwiring the generator for emergency power. It is recommended to install generator receptacle above ground to comply with industry practice</t>
  </si>
  <si>
    <t>The asset was in good condition</t>
  </si>
  <si>
    <t>The asset was in good condition overall. Paint peeling was observed.</t>
  </si>
  <si>
    <t>The vent piping was in fair condition. Paint peeling at the portion above the wet well was observed.</t>
  </si>
  <si>
    <t>The asset was observed to be in fair condition. Paint peeling was observed.</t>
  </si>
  <si>
    <t>The asset was in good condition overall. Staining at the bottom section of the pipe was observed.</t>
  </si>
  <si>
    <t>Severe corrosion</t>
  </si>
  <si>
    <t>Missing gooseneck vent and bird screen.</t>
  </si>
  <si>
    <t>surface corrosion</t>
  </si>
  <si>
    <t>miscellaneous surface staining</t>
  </si>
  <si>
    <t>The asset was observed to be in good condition, however, it was approaching the end of its useful service life and should be replaced</t>
  </si>
  <si>
    <t>The asset was observed to be in fair condition. Minor surface corrosion and wear on the casing was observed.</t>
  </si>
  <si>
    <t>The asset was observed to be in fair condition. Operability of the asset was unknown.</t>
  </si>
  <si>
    <t>There was no yard hydrant located on site.</t>
  </si>
  <si>
    <t>In accordance with Section 19.8.3 of the Region's Water and Wastewater Design Manual (January 2012), a yard hydrant complete with a backflow preventer with a 37.5mm water service line shall be provided for flushing and cleaning purposes. It is recommended</t>
  </si>
  <si>
    <t xml:space="preserve">The asset was observed to be in fair condition. </t>
  </si>
  <si>
    <t>Minor surface rust and defects</t>
  </si>
  <si>
    <t>The asset was assumed to be in fair condition based on its age.</t>
  </si>
  <si>
    <t xml:space="preserve">
Fair</t>
  </si>
  <si>
    <t>Overgrown vegetation</t>
  </si>
  <si>
    <t>The asset was observed to be in good condition. Minor paint wear was observed.</t>
  </si>
  <si>
    <t>There was no overflow installed at the station. As per the Region’s Water and Wastewater Facilities Design Manual (Halton Region, January 2012) an emergency overflow shall be provided for all wastewater pumping stations.</t>
  </si>
  <si>
    <t>The Cathodic Protection was assumed to be in good condition. The installation of the cathodic protection system was assumed to coincide with the installation of the above grade panel.</t>
  </si>
  <si>
    <t>Missing exhaust fan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</si>
</sst>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m\-yy"/>
    <numFmt numFmtId="165" formatCode="_(* #,##0.00_);_(* \(#,##0.00\);_(* &quot;-&quot;??_);_(@_)"/>
    <numFmt numFmtId="166" formatCode="_(* #,##0_);_(* \(#,##0\);_(* &quot;-&quot;_);_(@_)"/>
    <numFmt numFmtId="167" formatCode="_(&quot;$&quot;* #,##0.00_);_(&quot;$&quot;* \(#,##0.00\);_(&quot;$&quot;* &quot;-&quot;??_);_(@_)"/>
    <numFmt numFmtId="168" formatCode="_(&quot;$&quot;* #,##0_);_(&quot;$&quot;* \(#,##0\);_(&quot;$&quot;* &quot;-&quot;_);_(@_)"/>
  </numFmts>
  <fonts count="6">
    <font>
      <sz val="11"/>
      <color theme="1"/>
      <name val="Calibri"/>
      <family val="2"/>
      <scheme val="minor"/>
    </font>
    <font>
      <sz val="11"/>
      <color indexed="8"/>
      <name val="Calibri"/>
    </font>
    <font>
      <sz val="10"/>
      <color indexed="8"/>
      <name val="Arial"/>
    </font>
    <font>
      <sz val="10"/>
      <color indexed="8"/>
      <name val="Arial"/>
      <family val="2"/>
    </font>
    <font>
      <sz val="9.8000000000000007"/>
      <color rgb="FFE6DB74"/>
      <name val="JetBrains Mono"/>
      <family val="3"/>
    </font>
    <font>
      <sz val="11"/>
      <color indexed="8"/>
      <name val="Calibri"/>
      <family val="2"/>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3">
    <xf numFmtId="0" fontId="0" fillId="0" borderId="0"/>
    <xf numFmtId="0" fontId="2" fillId="0" borderId="0"/>
    <xf numFmtId="0" fontId="3" fillId="0" borderId="0"/>
  </cellStyleXfs>
  <cellXfs count="10">
    <xf numFmtId="0" fontId="0" fillId="0" borderId="0" xfId="0"/>
    <xf numFmtId="0" fontId="1" fillId="2" borderId="1" xfId="1" applyFont="1" applyFill="1" applyBorder="1" applyAlignment="1">
      <alignment horizontal="center"/>
    </xf>
    <xf numFmtId="0" fontId="1" fillId="0" borderId="2" xfId="1" applyFont="1" applyFill="1" applyBorder="1" applyAlignment="1">
      <alignment horizontal="right" wrapText="1"/>
    </xf>
    <xf numFmtId="0" fontId="1" fillId="0" borderId="2" xfId="1" applyFont="1" applyFill="1" applyBorder="1" applyAlignment="1">
      <alignment wrapText="1"/>
    </xf>
    <xf numFmtId="0" fontId="2" fillId="0" borderId="0" xfId="1"/>
    <xf numFmtId="164" fontId="1" fillId="0" borderId="2" xfId="1" applyNumberFormat="1" applyFont="1" applyFill="1" applyBorder="1" applyAlignment="1">
      <alignment horizontal="right" wrapText="1"/>
    </xf>
    <xf numFmtId="0" fontId="4" fillId="0" borderId="0" xfId="0" applyFont="1" applyAlignment="1">
      <alignment vertical="center"/>
    </xf>
    <xf numFmtId="0" fontId="5" fillId="2" borderId="1" xfId="2" applyFont="1" applyFill="1" applyBorder="1" applyAlignment="1">
      <alignment horizontal="center"/>
    </xf>
    <xf numFmtId="0" fontId="5" fillId="0" borderId="2" xfId="2" applyFont="1" applyFill="1" applyBorder="1" applyAlignment="1">
      <alignment horizontal="right" wrapText="1"/>
    </xf>
    <xf numFmtId="0" fontId="5" fillId="0" borderId="2" xfId="2" applyFont="1" applyFill="1" applyBorder="1" applyAlignment="1">
      <alignment wrapText="1"/>
    </xf>
  </cellXfs>
  <cellStyles count="3">
    <cellStyle name="Normal" xfId="0" builtinId="0"/>
    <cellStyle name="Normal_p_comments_1" xfId="2" xr:uid="{4691C77E-C957-49D5-A74D-FA6AF671CEA0}"/>
    <cellStyle name="Normal_r_tblAsset" xfId="1" xr:uid="{09F95D76-8579-43EA-A291-FABD7D788F8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4A1A1-2D27-4B88-9A3F-19453D30F1D6}">
  <dimension ref="A1:CE352"/>
  <sheetViews>
    <sheetView tabSelected="1" workbookViewId="0">
      <selection activeCell="K6" sqref="K6"/>
    </sheetView>
  </sheetViews>
  <sheetFormatPr defaultRowHeight="15"/>
  <sheetData>
    <row r="1" spans="1:83">
      <c r="A1" s="1" t="s">
        <v>0</v>
      </c>
      <c r="B1" s="1" t="s">
        <v>173</v>
      </c>
      <c r="C1" s="1" t="s">
        <v>174</v>
      </c>
      <c r="D1" s="1" t="s">
        <v>175</v>
      </c>
      <c r="E1" s="1" t="s">
        <v>176</v>
      </c>
      <c r="F1" s="1" t="s">
        <v>177</v>
      </c>
      <c r="G1" s="1" t="s">
        <v>178</v>
      </c>
      <c r="H1" s="1" t="s">
        <v>179</v>
      </c>
      <c r="I1" s="1" t="s">
        <v>180</v>
      </c>
      <c r="J1" s="1" t="s">
        <v>181</v>
      </c>
      <c r="K1" s="1" t="s">
        <v>182</v>
      </c>
      <c r="L1" s="1" t="s">
        <v>183</v>
      </c>
      <c r="M1" s="1" t="s">
        <v>184</v>
      </c>
      <c r="N1" s="1" t="s">
        <v>185</v>
      </c>
      <c r="O1" s="1" t="s">
        <v>186</v>
      </c>
      <c r="P1" s="1" t="s">
        <v>187</v>
      </c>
      <c r="Q1" s="1" t="s">
        <v>1</v>
      </c>
      <c r="R1" s="1" t="s">
        <v>2</v>
      </c>
      <c r="S1" s="1" t="s">
        <v>3</v>
      </c>
      <c r="T1" s="1" t="s">
        <v>4</v>
      </c>
      <c r="U1" s="1" t="s">
        <v>5</v>
      </c>
      <c r="V1" s="1" t="s">
        <v>6</v>
      </c>
      <c r="W1" s="1" t="s">
        <v>7</v>
      </c>
      <c r="X1" s="1" t="s">
        <v>8</v>
      </c>
      <c r="Y1" s="1" t="s">
        <v>9</v>
      </c>
      <c r="Z1" s="1" t="s">
        <v>10</v>
      </c>
      <c r="AA1" s="1" t="s">
        <v>11</v>
      </c>
      <c r="AB1" s="1" t="s">
        <v>188</v>
      </c>
      <c r="AC1" s="1" t="s">
        <v>189</v>
      </c>
      <c r="AD1" s="1" t="s">
        <v>12</v>
      </c>
      <c r="AE1" s="1" t="s">
        <v>13</v>
      </c>
      <c r="AF1" s="1" t="s">
        <v>14</v>
      </c>
      <c r="AG1" s="1" t="s">
        <v>15</v>
      </c>
      <c r="AH1" s="1" t="s">
        <v>16</v>
      </c>
      <c r="AI1" s="1" t="s">
        <v>17</v>
      </c>
      <c r="AJ1" s="1" t="s">
        <v>18</v>
      </c>
      <c r="AK1" s="1" t="s">
        <v>19</v>
      </c>
      <c r="AL1" s="1" t="s">
        <v>20</v>
      </c>
      <c r="AM1" s="1" t="s">
        <v>190</v>
      </c>
      <c r="AN1" s="1" t="s">
        <v>21</v>
      </c>
      <c r="AO1" s="1" t="s">
        <v>22</v>
      </c>
      <c r="AP1" s="1" t="s">
        <v>23</v>
      </c>
      <c r="AQ1" s="1" t="s">
        <v>191</v>
      </c>
      <c r="AR1" s="1" t="s">
        <v>192</v>
      </c>
      <c r="AS1" s="1" t="s">
        <v>193</v>
      </c>
      <c r="AT1" s="1" t="s">
        <v>194</v>
      </c>
      <c r="AU1" s="1" t="s">
        <v>195</v>
      </c>
      <c r="AV1" s="1" t="s">
        <v>196</v>
      </c>
      <c r="AW1" s="1" t="s">
        <v>197</v>
      </c>
      <c r="AX1" s="1" t="s">
        <v>198</v>
      </c>
      <c r="AY1" s="1" t="s">
        <v>199</v>
      </c>
      <c r="AZ1" s="1" t="s">
        <v>200</v>
      </c>
      <c r="BA1" s="1" t="s">
        <v>201</v>
      </c>
      <c r="BB1" s="1" t="s">
        <v>202</v>
      </c>
      <c r="BC1" s="1" t="s">
        <v>203</v>
      </c>
      <c r="BD1" s="1" t="s">
        <v>204</v>
      </c>
      <c r="BE1" s="1" t="s">
        <v>205</v>
      </c>
      <c r="BF1" s="1" t="s">
        <v>206</v>
      </c>
      <c r="BG1" s="1" t="s">
        <v>207</v>
      </c>
      <c r="BH1" s="1" t="s">
        <v>208</v>
      </c>
      <c r="BI1" s="1" t="s">
        <v>209</v>
      </c>
      <c r="BJ1" s="1" t="s">
        <v>210</v>
      </c>
      <c r="BK1" s="1" t="s">
        <v>211</v>
      </c>
      <c r="BL1" s="1" t="s">
        <v>212</v>
      </c>
      <c r="BM1" s="1" t="s">
        <v>213</v>
      </c>
      <c r="BN1" s="1" t="s">
        <v>214</v>
      </c>
      <c r="BO1" s="1" t="s">
        <v>215</v>
      </c>
      <c r="BP1" s="1" t="s">
        <v>216</v>
      </c>
      <c r="BQ1" s="1" t="s">
        <v>217</v>
      </c>
      <c r="BR1" s="1" t="s">
        <v>218</v>
      </c>
      <c r="BS1" s="1" t="s">
        <v>77</v>
      </c>
      <c r="BT1" s="1" t="s">
        <v>219</v>
      </c>
      <c r="BU1" s="1" t="s">
        <v>220</v>
      </c>
      <c r="BV1" s="1" t="s">
        <v>221</v>
      </c>
      <c r="BW1" s="1" t="s">
        <v>222</v>
      </c>
      <c r="BX1" s="1" t="s">
        <v>223</v>
      </c>
      <c r="BY1" s="1" t="s">
        <v>224</v>
      </c>
      <c r="BZ1" s="6" t="s">
        <v>72</v>
      </c>
      <c r="CA1" s="6" t="s">
        <v>73</v>
      </c>
      <c r="CB1" s="6" t="s">
        <v>1153</v>
      </c>
      <c r="CC1" s="6" t="s">
        <v>74</v>
      </c>
      <c r="CD1" s="6" t="s">
        <v>75</v>
      </c>
      <c r="CE1" s="6" t="s">
        <v>76</v>
      </c>
    </row>
    <row r="2" spans="1:83" ht="45">
      <c r="A2" s="2">
        <v>5</v>
      </c>
      <c r="B2" s="3" t="s">
        <v>31</v>
      </c>
      <c r="C2" s="3" t="s">
        <v>31</v>
      </c>
      <c r="D2" s="3" t="s">
        <v>31</v>
      </c>
      <c r="E2" s="2">
        <v>0</v>
      </c>
      <c r="F2" s="4"/>
      <c r="G2" s="4"/>
      <c r="H2" s="4"/>
      <c r="I2" s="4"/>
      <c r="J2" s="2">
        <v>0</v>
      </c>
      <c r="K2" s="3" t="s">
        <v>31</v>
      </c>
      <c r="L2" s="3" t="s">
        <v>31</v>
      </c>
      <c r="M2" s="2" t="b">
        <v>0</v>
      </c>
      <c r="N2" s="2" t="b">
        <v>0</v>
      </c>
      <c r="O2" s="2" t="b">
        <v>0</v>
      </c>
      <c r="P2" s="2" t="b">
        <v>1</v>
      </c>
      <c r="Q2" s="4"/>
      <c r="R2" s="3" t="s">
        <v>143</v>
      </c>
      <c r="S2" s="4"/>
      <c r="T2" s="3" t="s">
        <v>31</v>
      </c>
      <c r="U2" s="3" t="s">
        <v>25</v>
      </c>
      <c r="V2" s="3" t="s">
        <v>31</v>
      </c>
      <c r="W2" s="3" t="s">
        <v>143</v>
      </c>
      <c r="X2" s="3" t="s">
        <v>704</v>
      </c>
      <c r="Y2" s="3" t="s">
        <v>31</v>
      </c>
      <c r="Z2" s="3" t="s">
        <v>705</v>
      </c>
      <c r="AA2" s="3" t="s">
        <v>705</v>
      </c>
      <c r="AB2" s="3" t="s">
        <v>31</v>
      </c>
      <c r="AC2" s="3" t="s">
        <v>31</v>
      </c>
      <c r="AD2" s="3" t="s">
        <v>31</v>
      </c>
      <c r="AE2" s="3" t="s">
        <v>31</v>
      </c>
      <c r="AF2" s="3" t="s">
        <v>31</v>
      </c>
      <c r="AG2" s="3" t="s">
        <v>31</v>
      </c>
      <c r="AH2" s="4"/>
      <c r="AI2" s="4"/>
      <c r="AJ2" s="4"/>
      <c r="AK2" s="4"/>
      <c r="AL2" s="3" t="s">
        <v>31</v>
      </c>
      <c r="AM2" s="3" t="s">
        <v>31</v>
      </c>
      <c r="AN2" s="4"/>
      <c r="AO2" s="4"/>
      <c r="AP2" s="4"/>
      <c r="AQ2" s="3" t="s">
        <v>31</v>
      </c>
      <c r="AR2" s="4"/>
      <c r="AS2" s="4"/>
      <c r="AT2" s="2">
        <v>1</v>
      </c>
      <c r="AU2" s="3" t="s">
        <v>78</v>
      </c>
      <c r="AV2" s="2">
        <v>2020</v>
      </c>
      <c r="AW2" s="3" t="s">
        <v>31</v>
      </c>
      <c r="AX2" s="4"/>
      <c r="AY2" s="4"/>
      <c r="AZ2" s="4"/>
      <c r="BA2" s="4"/>
      <c r="BB2" s="4"/>
      <c r="BC2" s="4"/>
      <c r="BD2" s="4"/>
      <c r="BE2" s="4"/>
      <c r="BF2" s="4"/>
      <c r="BG2" s="3" t="s">
        <v>706</v>
      </c>
      <c r="BH2" s="5">
        <v>44026.476458333331</v>
      </c>
      <c r="BI2" s="3" t="s">
        <v>31</v>
      </c>
      <c r="BJ2" s="4"/>
      <c r="BK2" s="3" t="s">
        <v>31</v>
      </c>
      <c r="BL2" s="4"/>
      <c r="BM2" s="3" t="s">
        <v>31</v>
      </c>
      <c r="BN2" s="4"/>
      <c r="BO2" s="3" t="s">
        <v>31</v>
      </c>
      <c r="BP2" s="3" t="s">
        <v>31</v>
      </c>
      <c r="BQ2" s="2">
        <v>1</v>
      </c>
      <c r="BR2" s="3" t="s">
        <v>31</v>
      </c>
      <c r="BS2" s="3" t="s">
        <v>707</v>
      </c>
      <c r="BT2" s="2">
        <v>0</v>
      </c>
      <c r="BU2" s="2">
        <v>0</v>
      </c>
      <c r="BV2" s="2">
        <v>0</v>
      </c>
      <c r="BW2" s="2">
        <v>0</v>
      </c>
      <c r="BX2" s="2" t="b">
        <v>0</v>
      </c>
      <c r="BY2" s="2" t="b">
        <v>0</v>
      </c>
      <c r="BZ2" t="str">
        <f>VLOOKUP($A2,p_comments!$E:$O,2,FALSE)</f>
        <v/>
      </c>
      <c r="CA2" t="str">
        <f>VLOOKUP($A2,p_comments!$E:$O,3,FALSE)</f>
        <v/>
      </c>
      <c r="CB2" t="str">
        <f>VLOOKUP($A2,p_comments!$E:$O,4,FALSE)</f>
        <v/>
      </c>
    </row>
    <row r="3" spans="1:83" ht="45">
      <c r="A3" s="2">
        <v>6</v>
      </c>
      <c r="B3" s="3" t="s">
        <v>31</v>
      </c>
      <c r="C3" s="3" t="s">
        <v>31</v>
      </c>
      <c r="D3" s="3" t="s">
        <v>31</v>
      </c>
      <c r="E3" s="2">
        <v>0</v>
      </c>
      <c r="F3" s="4"/>
      <c r="G3" s="4"/>
      <c r="H3" s="4"/>
      <c r="I3" s="4"/>
      <c r="J3" s="2">
        <v>0</v>
      </c>
      <c r="K3" s="3" t="s">
        <v>31</v>
      </c>
      <c r="L3" s="3" t="s">
        <v>31</v>
      </c>
      <c r="M3" s="2" t="b">
        <v>0</v>
      </c>
      <c r="N3" s="2" t="b">
        <v>0</v>
      </c>
      <c r="O3" s="2" t="b">
        <v>0</v>
      </c>
      <c r="P3" s="2" t="b">
        <v>1</v>
      </c>
      <c r="Q3" s="4"/>
      <c r="R3" s="3" t="s">
        <v>147</v>
      </c>
      <c r="S3" s="4"/>
      <c r="T3" s="3" t="s">
        <v>31</v>
      </c>
      <c r="U3" s="3" t="s">
        <v>25</v>
      </c>
      <c r="V3" s="3" t="s">
        <v>31</v>
      </c>
      <c r="W3" s="3" t="s">
        <v>147</v>
      </c>
      <c r="X3" s="3" t="s">
        <v>704</v>
      </c>
      <c r="Y3" s="3" t="s">
        <v>31</v>
      </c>
      <c r="Z3" s="3" t="s">
        <v>705</v>
      </c>
      <c r="AA3" s="3" t="s">
        <v>705</v>
      </c>
      <c r="AB3" s="3" t="s">
        <v>31</v>
      </c>
      <c r="AC3" s="3" t="s">
        <v>31</v>
      </c>
      <c r="AD3" s="3" t="s">
        <v>31</v>
      </c>
      <c r="AE3" s="3" t="s">
        <v>31</v>
      </c>
      <c r="AF3" s="3" t="s">
        <v>31</v>
      </c>
      <c r="AG3" s="3" t="s">
        <v>31</v>
      </c>
      <c r="AH3" s="4"/>
      <c r="AI3" s="4"/>
      <c r="AJ3" s="4"/>
      <c r="AK3" s="4"/>
      <c r="AL3" s="3" t="s">
        <v>31</v>
      </c>
      <c r="AM3" s="3" t="s">
        <v>31</v>
      </c>
      <c r="AN3" s="4"/>
      <c r="AO3" s="4"/>
      <c r="AP3" s="4"/>
      <c r="AQ3" s="3" t="s">
        <v>31</v>
      </c>
      <c r="AR3" s="4"/>
      <c r="AS3" s="4"/>
      <c r="AT3" s="2">
        <v>1</v>
      </c>
      <c r="AU3" s="3" t="s">
        <v>78</v>
      </c>
      <c r="AV3" s="2">
        <v>2020</v>
      </c>
      <c r="AW3" s="3" t="s">
        <v>31</v>
      </c>
      <c r="AX3" s="4"/>
      <c r="AY3" s="4"/>
      <c r="AZ3" s="4"/>
      <c r="BA3" s="4"/>
      <c r="BB3" s="4"/>
      <c r="BC3" s="4"/>
      <c r="BD3" s="4"/>
      <c r="BE3" s="4"/>
      <c r="BF3" s="4"/>
      <c r="BG3" s="3" t="s">
        <v>708</v>
      </c>
      <c r="BH3" s="5">
        <v>44022.471712962964</v>
      </c>
      <c r="BI3" s="3" t="s">
        <v>31</v>
      </c>
      <c r="BJ3" s="4"/>
      <c r="BK3" s="3" t="s">
        <v>31</v>
      </c>
      <c r="BL3" s="4"/>
      <c r="BM3" s="3" t="s">
        <v>31</v>
      </c>
      <c r="BN3" s="4"/>
      <c r="BO3" s="3" t="s">
        <v>31</v>
      </c>
      <c r="BP3" s="3" t="s">
        <v>31</v>
      </c>
      <c r="BQ3" s="2">
        <v>1</v>
      </c>
      <c r="BR3" s="3" t="s">
        <v>31</v>
      </c>
      <c r="BS3" s="3" t="s">
        <v>709</v>
      </c>
      <c r="BT3" s="2">
        <v>0</v>
      </c>
      <c r="BU3" s="2">
        <v>0</v>
      </c>
      <c r="BV3" s="2">
        <v>0</v>
      </c>
      <c r="BW3" s="2">
        <v>0</v>
      </c>
      <c r="BX3" s="2" t="b">
        <v>0</v>
      </c>
      <c r="BY3" s="2" t="b">
        <v>0</v>
      </c>
      <c r="BZ3" t="str">
        <f>VLOOKUP($A3,p_comments!$E:$O,2,FALSE)</f>
        <v/>
      </c>
      <c r="CA3" t="str">
        <f>VLOOKUP($A3,p_comments!$E:$O,3,FALSE)</f>
        <v/>
      </c>
      <c r="CB3" t="str">
        <f>VLOOKUP($A3,p_comments!$E:$O,4,FALSE)</f>
        <v/>
      </c>
    </row>
    <row r="4" spans="1:83" ht="45">
      <c r="A4" s="2">
        <v>7</v>
      </c>
      <c r="B4" s="3" t="s">
        <v>31</v>
      </c>
      <c r="C4" s="3" t="s">
        <v>31</v>
      </c>
      <c r="D4" s="3" t="s">
        <v>31</v>
      </c>
      <c r="E4" s="2">
        <v>0</v>
      </c>
      <c r="F4" s="4"/>
      <c r="G4" s="4"/>
      <c r="H4" s="4"/>
      <c r="I4" s="4"/>
      <c r="J4" s="2">
        <v>0</v>
      </c>
      <c r="K4" s="3" t="s">
        <v>31</v>
      </c>
      <c r="L4" s="3" t="s">
        <v>31</v>
      </c>
      <c r="M4" s="2" t="b">
        <v>0</v>
      </c>
      <c r="N4" s="2" t="b">
        <v>0</v>
      </c>
      <c r="O4" s="2" t="b">
        <v>0</v>
      </c>
      <c r="P4" s="2" t="b">
        <v>1</v>
      </c>
      <c r="Q4" s="4"/>
      <c r="R4" s="3" t="s">
        <v>149</v>
      </c>
      <c r="S4" s="4"/>
      <c r="T4" s="3" t="s">
        <v>31</v>
      </c>
      <c r="U4" s="3" t="s">
        <v>25</v>
      </c>
      <c r="V4" s="3" t="s">
        <v>31</v>
      </c>
      <c r="W4" s="3" t="s">
        <v>149</v>
      </c>
      <c r="X4" s="3" t="s">
        <v>704</v>
      </c>
      <c r="Y4" s="3" t="s">
        <v>31</v>
      </c>
      <c r="Z4" s="3" t="s">
        <v>705</v>
      </c>
      <c r="AA4" s="3" t="s">
        <v>705</v>
      </c>
      <c r="AB4" s="3" t="s">
        <v>31</v>
      </c>
      <c r="AC4" s="3" t="s">
        <v>31</v>
      </c>
      <c r="AD4" s="3" t="s">
        <v>31</v>
      </c>
      <c r="AE4" s="3" t="s">
        <v>31</v>
      </c>
      <c r="AF4" s="3" t="s">
        <v>31</v>
      </c>
      <c r="AG4" s="3" t="s">
        <v>31</v>
      </c>
      <c r="AH4" s="4"/>
      <c r="AI4" s="4"/>
      <c r="AJ4" s="4"/>
      <c r="AK4" s="4"/>
      <c r="AL4" s="3" t="s">
        <v>31</v>
      </c>
      <c r="AM4" s="3" t="s">
        <v>31</v>
      </c>
      <c r="AN4" s="4"/>
      <c r="AO4" s="4"/>
      <c r="AP4" s="4"/>
      <c r="AQ4" s="3" t="s">
        <v>31</v>
      </c>
      <c r="AR4" s="4"/>
      <c r="AS4" s="4"/>
      <c r="AT4" s="2">
        <v>1</v>
      </c>
      <c r="AU4" s="3" t="s">
        <v>78</v>
      </c>
      <c r="AV4" s="2">
        <v>2020</v>
      </c>
      <c r="AW4" s="3" t="s">
        <v>31</v>
      </c>
      <c r="AX4" s="4"/>
      <c r="AY4" s="4"/>
      <c r="AZ4" s="4"/>
      <c r="BA4" s="4"/>
      <c r="BB4" s="4"/>
      <c r="BC4" s="4"/>
      <c r="BD4" s="4"/>
      <c r="BE4" s="4"/>
      <c r="BF4" s="4"/>
      <c r="BG4" s="3" t="s">
        <v>708</v>
      </c>
      <c r="BH4" s="5">
        <v>44022.471666666665</v>
      </c>
      <c r="BI4" s="3" t="s">
        <v>31</v>
      </c>
      <c r="BJ4" s="4"/>
      <c r="BK4" s="3" t="s">
        <v>31</v>
      </c>
      <c r="BL4" s="4"/>
      <c r="BM4" s="3" t="s">
        <v>31</v>
      </c>
      <c r="BN4" s="4"/>
      <c r="BO4" s="3" t="s">
        <v>31</v>
      </c>
      <c r="BP4" s="3" t="s">
        <v>31</v>
      </c>
      <c r="BQ4" s="2">
        <v>1</v>
      </c>
      <c r="BR4" s="3" t="s">
        <v>31</v>
      </c>
      <c r="BS4" s="3" t="s">
        <v>710</v>
      </c>
      <c r="BT4" s="2">
        <v>0</v>
      </c>
      <c r="BU4" s="2">
        <v>0</v>
      </c>
      <c r="BV4" s="2">
        <v>0</v>
      </c>
      <c r="BW4" s="2">
        <v>0</v>
      </c>
      <c r="BX4" s="2" t="b">
        <v>0</v>
      </c>
      <c r="BY4" s="2" t="b">
        <v>0</v>
      </c>
      <c r="BZ4" t="str">
        <f>VLOOKUP($A4,p_comments!$E:$O,2,FALSE)</f>
        <v/>
      </c>
      <c r="CA4" t="str">
        <f>VLOOKUP($A4,p_comments!$E:$O,3,FALSE)</f>
        <v/>
      </c>
      <c r="CB4" t="str">
        <f>VLOOKUP($A4,p_comments!$E:$O,4,FALSE)</f>
        <v/>
      </c>
    </row>
    <row r="5" spans="1:83" ht="45">
      <c r="A5" s="2">
        <v>8</v>
      </c>
      <c r="B5" s="3" t="s">
        <v>31</v>
      </c>
      <c r="C5" s="3" t="s">
        <v>31</v>
      </c>
      <c r="D5" s="3" t="s">
        <v>31</v>
      </c>
      <c r="E5" s="2">
        <v>0</v>
      </c>
      <c r="F5" s="4"/>
      <c r="G5" s="4"/>
      <c r="H5" s="4"/>
      <c r="I5" s="4"/>
      <c r="J5" s="2">
        <v>0</v>
      </c>
      <c r="K5" s="3" t="s">
        <v>31</v>
      </c>
      <c r="L5" s="3" t="s">
        <v>31</v>
      </c>
      <c r="M5" s="2" t="b">
        <v>0</v>
      </c>
      <c r="N5" s="2" t="b">
        <v>0</v>
      </c>
      <c r="O5" s="2" t="b">
        <v>0</v>
      </c>
      <c r="P5" s="2" t="b">
        <v>1</v>
      </c>
      <c r="Q5" s="4"/>
      <c r="R5" s="3" t="s">
        <v>151</v>
      </c>
      <c r="S5" s="4"/>
      <c r="T5" s="3" t="s">
        <v>31</v>
      </c>
      <c r="U5" s="3" t="s">
        <v>25</v>
      </c>
      <c r="V5" s="3" t="s">
        <v>31</v>
      </c>
      <c r="W5" s="3" t="s">
        <v>151</v>
      </c>
      <c r="X5" s="3" t="s">
        <v>704</v>
      </c>
      <c r="Y5" s="3" t="s">
        <v>31</v>
      </c>
      <c r="Z5" s="3" t="s">
        <v>705</v>
      </c>
      <c r="AA5" s="3" t="s">
        <v>705</v>
      </c>
      <c r="AB5" s="3" t="s">
        <v>31</v>
      </c>
      <c r="AC5" s="3" t="s">
        <v>31</v>
      </c>
      <c r="AD5" s="3" t="s">
        <v>31</v>
      </c>
      <c r="AE5" s="3" t="s">
        <v>31</v>
      </c>
      <c r="AF5" s="3" t="s">
        <v>31</v>
      </c>
      <c r="AG5" s="3" t="s">
        <v>31</v>
      </c>
      <c r="AH5" s="4"/>
      <c r="AI5" s="4"/>
      <c r="AJ5" s="4"/>
      <c r="AK5" s="4"/>
      <c r="AL5" s="3" t="s">
        <v>31</v>
      </c>
      <c r="AM5" s="3" t="s">
        <v>31</v>
      </c>
      <c r="AN5" s="4"/>
      <c r="AO5" s="4"/>
      <c r="AP5" s="4"/>
      <c r="AQ5" s="3" t="s">
        <v>31</v>
      </c>
      <c r="AR5" s="4"/>
      <c r="AS5" s="4"/>
      <c r="AT5" s="2">
        <v>1</v>
      </c>
      <c r="AU5" s="3" t="s">
        <v>78</v>
      </c>
      <c r="AV5" s="2">
        <v>2020</v>
      </c>
      <c r="AW5" s="3" t="s">
        <v>31</v>
      </c>
      <c r="AX5" s="4"/>
      <c r="AY5" s="4"/>
      <c r="AZ5" s="4"/>
      <c r="BA5" s="4"/>
      <c r="BB5" s="4"/>
      <c r="BC5" s="4"/>
      <c r="BD5" s="4"/>
      <c r="BE5" s="4"/>
      <c r="BF5" s="4"/>
      <c r="BG5" s="3" t="s">
        <v>612</v>
      </c>
      <c r="BH5" s="5">
        <v>44040.678078703706</v>
      </c>
      <c r="BI5" s="3" t="s">
        <v>31</v>
      </c>
      <c r="BJ5" s="4"/>
      <c r="BK5" s="3" t="s">
        <v>31</v>
      </c>
      <c r="BL5" s="4"/>
      <c r="BM5" s="3" t="s">
        <v>31</v>
      </c>
      <c r="BN5" s="4"/>
      <c r="BO5" s="3" t="s">
        <v>31</v>
      </c>
      <c r="BP5" s="3" t="s">
        <v>31</v>
      </c>
      <c r="BQ5" s="2">
        <v>1</v>
      </c>
      <c r="BR5" s="3" t="s">
        <v>31</v>
      </c>
      <c r="BS5" s="3" t="s">
        <v>711</v>
      </c>
      <c r="BT5" s="2">
        <v>0</v>
      </c>
      <c r="BU5" s="2">
        <v>0</v>
      </c>
      <c r="BV5" s="2">
        <v>0</v>
      </c>
      <c r="BW5" s="2">
        <v>0</v>
      </c>
      <c r="BX5" s="2" t="b">
        <v>0</v>
      </c>
      <c r="BY5" s="2" t="b">
        <v>0</v>
      </c>
      <c r="BZ5" t="str">
        <f>VLOOKUP($A5,p_comments!$E:$O,2,FALSE)</f>
        <v/>
      </c>
      <c r="CA5" t="str">
        <f>VLOOKUP($A5,p_comments!$E:$O,3,FALSE)</f>
        <v/>
      </c>
      <c r="CB5" t="str">
        <f>VLOOKUP($A5,p_comments!$E:$O,4,FALSE)</f>
        <v/>
      </c>
    </row>
    <row r="6" spans="1:83" ht="45">
      <c r="A6" s="2">
        <v>9</v>
      </c>
      <c r="B6" s="3" t="s">
        <v>31</v>
      </c>
      <c r="C6" s="3" t="s">
        <v>31</v>
      </c>
      <c r="D6" s="3" t="s">
        <v>31</v>
      </c>
      <c r="E6" s="2">
        <v>0</v>
      </c>
      <c r="F6" s="4"/>
      <c r="G6" s="4"/>
      <c r="H6" s="4"/>
      <c r="I6" s="4"/>
      <c r="J6" s="2">
        <v>0</v>
      </c>
      <c r="K6" s="3" t="s">
        <v>31</v>
      </c>
      <c r="L6" s="3" t="s">
        <v>31</v>
      </c>
      <c r="M6" s="2" t="b">
        <v>0</v>
      </c>
      <c r="N6" s="2" t="b">
        <v>0</v>
      </c>
      <c r="O6" s="2" t="b">
        <v>0</v>
      </c>
      <c r="P6" s="2" t="b">
        <v>1</v>
      </c>
      <c r="Q6" s="4"/>
      <c r="R6" s="3" t="s">
        <v>153</v>
      </c>
      <c r="S6" s="4"/>
      <c r="T6" s="3" t="s">
        <v>31</v>
      </c>
      <c r="U6" s="3" t="s">
        <v>25</v>
      </c>
      <c r="V6" s="3" t="s">
        <v>31</v>
      </c>
      <c r="W6" s="3" t="s">
        <v>153</v>
      </c>
      <c r="X6" s="3" t="s">
        <v>704</v>
      </c>
      <c r="Y6" s="3" t="s">
        <v>31</v>
      </c>
      <c r="Z6" s="3" t="s">
        <v>705</v>
      </c>
      <c r="AA6" s="3" t="s">
        <v>705</v>
      </c>
      <c r="AB6" s="3" t="s">
        <v>31</v>
      </c>
      <c r="AC6" s="3" t="s">
        <v>31</v>
      </c>
      <c r="AD6" s="3" t="s">
        <v>31</v>
      </c>
      <c r="AE6" s="3" t="s">
        <v>31</v>
      </c>
      <c r="AF6" s="3" t="s">
        <v>31</v>
      </c>
      <c r="AG6" s="3" t="s">
        <v>31</v>
      </c>
      <c r="AH6" s="4"/>
      <c r="AI6" s="2">
        <v>1977</v>
      </c>
      <c r="AJ6" s="4"/>
      <c r="AK6" s="4"/>
      <c r="AL6" s="3" t="s">
        <v>568</v>
      </c>
      <c r="AM6" s="3" t="s">
        <v>31</v>
      </c>
      <c r="AN6" s="4"/>
      <c r="AO6" s="4"/>
      <c r="AP6" s="4"/>
      <c r="AQ6" s="3" t="s">
        <v>31</v>
      </c>
      <c r="AR6" s="4"/>
      <c r="AS6" s="4"/>
      <c r="AT6" s="2">
        <v>1</v>
      </c>
      <c r="AU6" s="3" t="s">
        <v>78</v>
      </c>
      <c r="AV6" s="2">
        <v>2020</v>
      </c>
      <c r="AW6" s="3" t="s">
        <v>31</v>
      </c>
      <c r="AX6" s="4"/>
      <c r="AY6" s="4"/>
      <c r="AZ6" s="4"/>
      <c r="BA6" s="4"/>
      <c r="BB6" s="4"/>
      <c r="BC6" s="4"/>
      <c r="BD6" s="4"/>
      <c r="BE6" s="4"/>
      <c r="BF6" s="4"/>
      <c r="BG6" s="3" t="s">
        <v>316</v>
      </c>
      <c r="BH6" s="5">
        <v>44047.741678240738</v>
      </c>
      <c r="BI6" s="3" t="s">
        <v>31</v>
      </c>
      <c r="BJ6" s="4"/>
      <c r="BK6" s="3" t="s">
        <v>31</v>
      </c>
      <c r="BL6" s="4"/>
      <c r="BM6" s="3" t="s">
        <v>31</v>
      </c>
      <c r="BN6" s="4"/>
      <c r="BO6" s="3" t="s">
        <v>31</v>
      </c>
      <c r="BP6" s="3" t="s">
        <v>31</v>
      </c>
      <c r="BQ6" s="2">
        <v>1</v>
      </c>
      <c r="BR6" s="3" t="s">
        <v>31</v>
      </c>
      <c r="BS6" s="3" t="s">
        <v>712</v>
      </c>
      <c r="BT6" s="2">
        <v>0</v>
      </c>
      <c r="BU6" s="2">
        <v>0</v>
      </c>
      <c r="BV6" s="2">
        <v>0</v>
      </c>
      <c r="BW6" s="2">
        <v>0</v>
      </c>
      <c r="BX6" s="2" t="b">
        <v>0</v>
      </c>
      <c r="BY6" s="2" t="b">
        <v>0</v>
      </c>
      <c r="BZ6" t="str">
        <f>VLOOKUP($A6,p_comments!$E:$O,2,FALSE)</f>
        <v/>
      </c>
      <c r="CA6" t="str">
        <f>VLOOKUP($A6,p_comments!$E:$O,3,FALSE)</f>
        <v/>
      </c>
      <c r="CB6" t="str">
        <f>VLOOKUP($A6,p_comments!$E:$O,4,FALSE)</f>
        <v/>
      </c>
    </row>
    <row r="7" spans="1:83" ht="45">
      <c r="A7" s="2">
        <v>10</v>
      </c>
      <c r="B7" s="3" t="s">
        <v>31</v>
      </c>
      <c r="C7" s="3" t="s">
        <v>31</v>
      </c>
      <c r="D7" s="3" t="s">
        <v>31</v>
      </c>
      <c r="E7" s="2">
        <v>0</v>
      </c>
      <c r="F7" s="4"/>
      <c r="G7" s="4"/>
      <c r="H7" s="4"/>
      <c r="I7" s="4"/>
      <c r="J7" s="2">
        <v>0</v>
      </c>
      <c r="K7" s="3" t="s">
        <v>31</v>
      </c>
      <c r="L7" s="3" t="s">
        <v>31</v>
      </c>
      <c r="M7" s="2" t="b">
        <v>0</v>
      </c>
      <c r="N7" s="2" t="b">
        <v>0</v>
      </c>
      <c r="O7" s="2" t="b">
        <v>0</v>
      </c>
      <c r="P7" s="2" t="b">
        <v>1</v>
      </c>
      <c r="Q7" s="4"/>
      <c r="R7" s="3" t="s">
        <v>138</v>
      </c>
      <c r="S7" s="4"/>
      <c r="T7" s="3" t="s">
        <v>31</v>
      </c>
      <c r="U7" s="3" t="s">
        <v>25</v>
      </c>
      <c r="V7" s="3" t="s">
        <v>31</v>
      </c>
      <c r="W7" s="3" t="s">
        <v>138</v>
      </c>
      <c r="X7" s="3" t="s">
        <v>704</v>
      </c>
      <c r="Y7" s="3" t="s">
        <v>31</v>
      </c>
      <c r="Z7" s="3" t="s">
        <v>705</v>
      </c>
      <c r="AA7" s="3" t="s">
        <v>705</v>
      </c>
      <c r="AB7" s="3" t="s">
        <v>31</v>
      </c>
      <c r="AC7" s="3" t="s">
        <v>31</v>
      </c>
      <c r="AD7" s="3" t="s">
        <v>31</v>
      </c>
      <c r="AE7" s="3" t="s">
        <v>31</v>
      </c>
      <c r="AF7" s="3" t="s">
        <v>31</v>
      </c>
      <c r="AG7" s="3" t="s">
        <v>31</v>
      </c>
      <c r="AH7" s="4"/>
      <c r="AI7" s="4"/>
      <c r="AJ7" s="4"/>
      <c r="AK7" s="4"/>
      <c r="AL7" s="3" t="s">
        <v>31</v>
      </c>
      <c r="AM7" s="3" t="s">
        <v>31</v>
      </c>
      <c r="AN7" s="4"/>
      <c r="AO7" s="4"/>
      <c r="AP7" s="4"/>
      <c r="AQ7" s="3" t="s">
        <v>31</v>
      </c>
      <c r="AR7" s="4"/>
      <c r="AS7" s="4"/>
      <c r="AT7" s="2">
        <v>1</v>
      </c>
      <c r="AU7" s="3" t="s">
        <v>78</v>
      </c>
      <c r="AV7" s="2">
        <v>2020</v>
      </c>
      <c r="AW7" s="3" t="s">
        <v>31</v>
      </c>
      <c r="AX7" s="4"/>
      <c r="AY7" s="4"/>
      <c r="AZ7" s="4"/>
      <c r="BA7" s="4"/>
      <c r="BB7" s="4"/>
      <c r="BC7" s="4"/>
      <c r="BD7" s="4"/>
      <c r="BE7" s="4"/>
      <c r="BF7" s="4"/>
      <c r="BG7" s="3" t="s">
        <v>708</v>
      </c>
      <c r="BH7" s="5">
        <v>44022.47152777778</v>
      </c>
      <c r="BI7" s="3" t="s">
        <v>31</v>
      </c>
      <c r="BJ7" s="4"/>
      <c r="BK7" s="3" t="s">
        <v>31</v>
      </c>
      <c r="BL7" s="4"/>
      <c r="BM7" s="3" t="s">
        <v>31</v>
      </c>
      <c r="BN7" s="4"/>
      <c r="BO7" s="3" t="s">
        <v>31</v>
      </c>
      <c r="BP7" s="3" t="s">
        <v>31</v>
      </c>
      <c r="BQ7" s="2">
        <v>1</v>
      </c>
      <c r="BR7" s="3" t="s">
        <v>31</v>
      </c>
      <c r="BS7" s="3" t="s">
        <v>713</v>
      </c>
      <c r="BT7" s="2">
        <v>0</v>
      </c>
      <c r="BU7" s="2">
        <v>0</v>
      </c>
      <c r="BV7" s="2">
        <v>0</v>
      </c>
      <c r="BW7" s="2">
        <v>0</v>
      </c>
      <c r="BX7" s="2" t="b">
        <v>0</v>
      </c>
      <c r="BY7" s="2" t="b">
        <v>0</v>
      </c>
      <c r="BZ7" t="str">
        <f>VLOOKUP($A7,p_comments!$E:$O,2,FALSE)</f>
        <v/>
      </c>
      <c r="CA7" t="str">
        <f>VLOOKUP($A7,p_comments!$E:$O,3,FALSE)</f>
        <v/>
      </c>
      <c r="CB7" t="str">
        <f>VLOOKUP($A7,p_comments!$E:$O,4,FALSE)</f>
        <v/>
      </c>
    </row>
    <row r="8" spans="1:83" ht="45">
      <c r="A8" s="2">
        <v>11</v>
      </c>
      <c r="B8" s="3" t="s">
        <v>31</v>
      </c>
      <c r="C8" s="3" t="s">
        <v>31</v>
      </c>
      <c r="D8" s="3" t="s">
        <v>31</v>
      </c>
      <c r="E8" s="2">
        <v>0</v>
      </c>
      <c r="F8" s="4"/>
      <c r="G8" s="4"/>
      <c r="H8" s="4"/>
      <c r="I8" s="4"/>
      <c r="J8" s="2">
        <v>0</v>
      </c>
      <c r="K8" s="3" t="s">
        <v>31</v>
      </c>
      <c r="L8" s="3" t="s">
        <v>31</v>
      </c>
      <c r="M8" s="2" t="b">
        <v>0</v>
      </c>
      <c r="N8" s="2" t="b">
        <v>0</v>
      </c>
      <c r="O8" s="2" t="b">
        <v>0</v>
      </c>
      <c r="P8" s="2" t="b">
        <v>1</v>
      </c>
      <c r="Q8" s="4"/>
      <c r="R8" s="3" t="s">
        <v>140</v>
      </c>
      <c r="S8" s="4"/>
      <c r="T8" s="3" t="s">
        <v>31</v>
      </c>
      <c r="U8" s="3" t="s">
        <v>25</v>
      </c>
      <c r="V8" s="3" t="s">
        <v>31</v>
      </c>
      <c r="W8" s="3" t="s">
        <v>140</v>
      </c>
      <c r="X8" s="3" t="s">
        <v>704</v>
      </c>
      <c r="Y8" s="3" t="s">
        <v>31</v>
      </c>
      <c r="Z8" s="3" t="s">
        <v>705</v>
      </c>
      <c r="AA8" s="3" t="s">
        <v>705</v>
      </c>
      <c r="AB8" s="3" t="s">
        <v>31</v>
      </c>
      <c r="AC8" s="3" t="s">
        <v>31</v>
      </c>
      <c r="AD8" s="3" t="s">
        <v>31</v>
      </c>
      <c r="AE8" s="3" t="s">
        <v>31</v>
      </c>
      <c r="AF8" s="3" t="s">
        <v>31</v>
      </c>
      <c r="AG8" s="3" t="s">
        <v>31</v>
      </c>
      <c r="AH8" s="4"/>
      <c r="AI8" s="4"/>
      <c r="AJ8" s="4"/>
      <c r="AK8" s="4"/>
      <c r="AL8" s="3" t="s">
        <v>31</v>
      </c>
      <c r="AM8" s="3" t="s">
        <v>31</v>
      </c>
      <c r="AN8" s="4"/>
      <c r="AO8" s="4"/>
      <c r="AP8" s="4"/>
      <c r="AQ8" s="3" t="s">
        <v>31</v>
      </c>
      <c r="AR8" s="4"/>
      <c r="AS8" s="4"/>
      <c r="AT8" s="2">
        <v>1</v>
      </c>
      <c r="AU8" s="3" t="s">
        <v>78</v>
      </c>
      <c r="AV8" s="2">
        <v>2020</v>
      </c>
      <c r="AW8" s="3" t="s">
        <v>31</v>
      </c>
      <c r="AX8" s="4"/>
      <c r="AY8" s="4"/>
      <c r="AZ8" s="4"/>
      <c r="BA8" s="4"/>
      <c r="BB8" s="4"/>
      <c r="BC8" s="4"/>
      <c r="BD8" s="4"/>
      <c r="BE8" s="4"/>
      <c r="BF8" s="4"/>
      <c r="BG8" s="3" t="s">
        <v>708</v>
      </c>
      <c r="BH8" s="5">
        <v>44022.47148148148</v>
      </c>
      <c r="BI8" s="3" t="s">
        <v>31</v>
      </c>
      <c r="BJ8" s="4"/>
      <c r="BK8" s="3" t="s">
        <v>31</v>
      </c>
      <c r="BL8" s="4"/>
      <c r="BM8" s="3" t="s">
        <v>31</v>
      </c>
      <c r="BN8" s="4"/>
      <c r="BO8" s="3" t="s">
        <v>31</v>
      </c>
      <c r="BP8" s="3" t="s">
        <v>31</v>
      </c>
      <c r="BQ8" s="2">
        <v>1</v>
      </c>
      <c r="BR8" s="3" t="s">
        <v>31</v>
      </c>
      <c r="BS8" s="3" t="s">
        <v>714</v>
      </c>
      <c r="BT8" s="2">
        <v>0</v>
      </c>
      <c r="BU8" s="2">
        <v>0</v>
      </c>
      <c r="BV8" s="2">
        <v>0</v>
      </c>
      <c r="BW8" s="2">
        <v>0</v>
      </c>
      <c r="BX8" s="2" t="b">
        <v>0</v>
      </c>
      <c r="BY8" s="2" t="b">
        <v>0</v>
      </c>
      <c r="BZ8" t="str">
        <f>VLOOKUP($A8,p_comments!$E:$O,2,FALSE)</f>
        <v/>
      </c>
      <c r="CA8" t="str">
        <f>VLOOKUP($A8,p_comments!$E:$O,3,FALSE)</f>
        <v/>
      </c>
      <c r="CB8" t="str">
        <f>VLOOKUP($A8,p_comments!$E:$O,4,FALSE)</f>
        <v/>
      </c>
    </row>
    <row r="9" spans="1:83" ht="45">
      <c r="A9" s="2">
        <v>12</v>
      </c>
      <c r="B9" s="3" t="s">
        <v>31</v>
      </c>
      <c r="C9" s="3" t="s">
        <v>31</v>
      </c>
      <c r="D9" s="3" t="s">
        <v>31</v>
      </c>
      <c r="E9" s="2">
        <v>0</v>
      </c>
      <c r="F9" s="4"/>
      <c r="G9" s="4"/>
      <c r="H9" s="4"/>
      <c r="I9" s="4"/>
      <c r="J9" s="2">
        <v>0</v>
      </c>
      <c r="K9" s="3" t="s">
        <v>31</v>
      </c>
      <c r="L9" s="3" t="s">
        <v>31</v>
      </c>
      <c r="M9" s="2" t="b">
        <v>0</v>
      </c>
      <c r="N9" s="2" t="b">
        <v>0</v>
      </c>
      <c r="O9" s="2" t="b">
        <v>0</v>
      </c>
      <c r="P9" s="2" t="b">
        <v>1</v>
      </c>
      <c r="Q9" s="4"/>
      <c r="R9" s="3" t="s">
        <v>139</v>
      </c>
      <c r="S9" s="4"/>
      <c r="T9" s="3" t="s">
        <v>31</v>
      </c>
      <c r="U9" s="3" t="s">
        <v>25</v>
      </c>
      <c r="V9" s="3" t="s">
        <v>31</v>
      </c>
      <c r="W9" s="3" t="s">
        <v>139</v>
      </c>
      <c r="X9" s="3" t="s">
        <v>704</v>
      </c>
      <c r="Y9" s="3" t="s">
        <v>31</v>
      </c>
      <c r="Z9" s="3" t="s">
        <v>705</v>
      </c>
      <c r="AA9" s="3" t="s">
        <v>705</v>
      </c>
      <c r="AB9" s="3" t="s">
        <v>31</v>
      </c>
      <c r="AC9" s="3" t="s">
        <v>31</v>
      </c>
      <c r="AD9" s="3" t="s">
        <v>31</v>
      </c>
      <c r="AE9" s="3" t="s">
        <v>31</v>
      </c>
      <c r="AF9" s="3" t="s">
        <v>31</v>
      </c>
      <c r="AG9" s="3" t="s">
        <v>31</v>
      </c>
      <c r="AH9" s="4"/>
      <c r="AI9" s="4"/>
      <c r="AJ9" s="4"/>
      <c r="AK9" s="4"/>
      <c r="AL9" s="3" t="s">
        <v>31</v>
      </c>
      <c r="AM9" s="3" t="s">
        <v>31</v>
      </c>
      <c r="AN9" s="4"/>
      <c r="AO9" s="4"/>
      <c r="AP9" s="4"/>
      <c r="AQ9" s="3" t="s">
        <v>31</v>
      </c>
      <c r="AR9" s="4"/>
      <c r="AS9" s="4"/>
      <c r="AT9" s="2">
        <v>1</v>
      </c>
      <c r="AU9" s="3" t="s">
        <v>78</v>
      </c>
      <c r="AV9" s="2">
        <v>2020</v>
      </c>
      <c r="AW9" s="3" t="s">
        <v>31</v>
      </c>
      <c r="AX9" s="4"/>
      <c r="AY9" s="4"/>
      <c r="AZ9" s="4"/>
      <c r="BA9" s="4"/>
      <c r="BB9" s="4"/>
      <c r="BC9" s="4"/>
      <c r="BD9" s="4"/>
      <c r="BE9" s="4"/>
      <c r="BF9" s="4"/>
      <c r="BG9" s="3" t="s">
        <v>708</v>
      </c>
      <c r="BH9" s="5">
        <v>44022.471435185187</v>
      </c>
      <c r="BI9" s="3" t="s">
        <v>31</v>
      </c>
      <c r="BJ9" s="4"/>
      <c r="BK9" s="3" t="s">
        <v>31</v>
      </c>
      <c r="BL9" s="4"/>
      <c r="BM9" s="3" t="s">
        <v>31</v>
      </c>
      <c r="BN9" s="4"/>
      <c r="BO9" s="3" t="s">
        <v>31</v>
      </c>
      <c r="BP9" s="3" t="s">
        <v>31</v>
      </c>
      <c r="BQ9" s="2">
        <v>1</v>
      </c>
      <c r="BR9" s="3" t="s">
        <v>31</v>
      </c>
      <c r="BS9" s="3" t="s">
        <v>715</v>
      </c>
      <c r="BT9" s="2">
        <v>0</v>
      </c>
      <c r="BU9" s="2">
        <v>0</v>
      </c>
      <c r="BV9" s="2">
        <v>0</v>
      </c>
      <c r="BW9" s="2">
        <v>0</v>
      </c>
      <c r="BX9" s="2" t="b">
        <v>0</v>
      </c>
      <c r="BY9" s="2" t="b">
        <v>0</v>
      </c>
      <c r="BZ9" t="str">
        <f>VLOOKUP($A9,p_comments!$E:$O,2,FALSE)</f>
        <v/>
      </c>
      <c r="CA9" t="str">
        <f>VLOOKUP($A9,p_comments!$E:$O,3,FALSE)</f>
        <v/>
      </c>
      <c r="CB9" t="str">
        <f>VLOOKUP($A9,p_comments!$E:$O,4,FALSE)</f>
        <v/>
      </c>
    </row>
    <row r="10" spans="1:83" ht="75">
      <c r="A10" s="2">
        <v>24</v>
      </c>
      <c r="B10" s="3" t="s">
        <v>31</v>
      </c>
      <c r="C10" s="3" t="s">
        <v>31</v>
      </c>
      <c r="D10" s="3" t="s">
        <v>31</v>
      </c>
      <c r="E10" s="2">
        <v>0</v>
      </c>
      <c r="F10" s="4"/>
      <c r="G10" s="4"/>
      <c r="H10" s="4"/>
      <c r="I10" s="4"/>
      <c r="J10" s="2">
        <v>0</v>
      </c>
      <c r="K10" s="3" t="s">
        <v>31</v>
      </c>
      <c r="L10" s="3" t="s">
        <v>31</v>
      </c>
      <c r="M10" s="2" t="b">
        <v>0</v>
      </c>
      <c r="N10" s="2" t="b">
        <v>0</v>
      </c>
      <c r="O10" s="2" t="b">
        <v>0</v>
      </c>
      <c r="P10" s="2" t="b">
        <v>0</v>
      </c>
      <c r="Q10" s="2">
        <v>638</v>
      </c>
      <c r="R10" s="3" t="s">
        <v>716</v>
      </c>
      <c r="S10" s="2">
        <v>2</v>
      </c>
      <c r="T10" s="3" t="s">
        <v>717</v>
      </c>
      <c r="U10" s="3" t="s">
        <v>25</v>
      </c>
      <c r="V10" s="3" t="s">
        <v>26</v>
      </c>
      <c r="W10" s="3" t="s">
        <v>143</v>
      </c>
      <c r="X10" s="3" t="s">
        <v>704</v>
      </c>
      <c r="Y10" s="3" t="s">
        <v>44</v>
      </c>
      <c r="Z10" s="3" t="s">
        <v>718</v>
      </c>
      <c r="AA10" s="3" t="s">
        <v>719</v>
      </c>
      <c r="AB10" s="3" t="s">
        <v>31</v>
      </c>
      <c r="AC10" s="3" t="s">
        <v>720</v>
      </c>
      <c r="AD10" s="3" t="s">
        <v>31</v>
      </c>
      <c r="AE10" s="3" t="s">
        <v>31</v>
      </c>
      <c r="AF10" s="3" t="s">
        <v>31</v>
      </c>
      <c r="AG10" s="3" t="s">
        <v>31</v>
      </c>
      <c r="AH10" s="4"/>
      <c r="AI10" s="2">
        <v>1975</v>
      </c>
      <c r="AJ10" s="4"/>
      <c r="AK10" s="4"/>
      <c r="AL10" s="3" t="s">
        <v>721</v>
      </c>
      <c r="AM10" s="3" t="s">
        <v>31</v>
      </c>
      <c r="AN10" s="4"/>
      <c r="AO10" s="4"/>
      <c r="AP10" s="4"/>
      <c r="AQ10" s="3" t="s">
        <v>31</v>
      </c>
      <c r="AR10" s="4"/>
      <c r="AS10" s="4"/>
      <c r="AT10" s="2">
        <v>1</v>
      </c>
      <c r="AU10" s="3" t="s">
        <v>78</v>
      </c>
      <c r="AV10" s="2">
        <v>2020</v>
      </c>
      <c r="AW10" s="3" t="s">
        <v>31</v>
      </c>
      <c r="AX10" s="4"/>
      <c r="AY10" s="4"/>
      <c r="AZ10" s="4"/>
      <c r="BA10" s="4"/>
      <c r="BB10" s="4"/>
      <c r="BC10" s="4"/>
      <c r="BD10" s="4"/>
      <c r="BE10" s="4"/>
      <c r="BF10" s="4"/>
      <c r="BG10" s="3" t="s">
        <v>706</v>
      </c>
      <c r="BH10" s="5">
        <v>44028.513645833336</v>
      </c>
      <c r="BI10" s="3" t="s">
        <v>233</v>
      </c>
      <c r="BJ10" s="5">
        <v>44092.447233796294</v>
      </c>
      <c r="BK10" s="3" t="s">
        <v>31</v>
      </c>
      <c r="BL10" s="4"/>
      <c r="BM10" s="3" t="s">
        <v>31</v>
      </c>
      <c r="BN10" s="4"/>
      <c r="BO10" s="3" t="s">
        <v>388</v>
      </c>
      <c r="BP10" s="3" t="s">
        <v>722</v>
      </c>
      <c r="BQ10" s="2">
        <v>1</v>
      </c>
      <c r="BR10" s="3" t="s">
        <v>31</v>
      </c>
      <c r="BS10" s="3" t="s">
        <v>723</v>
      </c>
      <c r="BT10" s="2">
        <v>0</v>
      </c>
      <c r="BU10" s="2">
        <v>0</v>
      </c>
      <c r="BV10" s="2">
        <v>0</v>
      </c>
      <c r="BW10" s="2">
        <v>0</v>
      </c>
      <c r="BX10" s="2" t="b">
        <v>0</v>
      </c>
      <c r="BY10" s="2" t="b">
        <v>0</v>
      </c>
      <c r="BZ10" t="str">
        <f>VLOOKUP($A10,p_comments!$E:$O,2,FALSE)</f>
        <v>Minor corrosion noted</v>
      </c>
      <c r="CA10" t="str">
        <f>VLOOKUP($A10,p_comments!$E:$O,3,FALSE)</f>
        <v>Good</v>
      </c>
      <c r="CB10" t="str">
        <f>VLOOKUP($A10,p_comments!$E:$O,4,FALSE)</f>
        <v/>
      </c>
    </row>
    <row r="11" spans="1:83" ht="45">
      <c r="A11" s="2">
        <v>25</v>
      </c>
      <c r="B11" s="3" t="s">
        <v>31</v>
      </c>
      <c r="C11" s="3" t="s">
        <v>31</v>
      </c>
      <c r="D11" s="3" t="s">
        <v>31</v>
      </c>
      <c r="E11" s="2">
        <v>0</v>
      </c>
      <c r="F11" s="4"/>
      <c r="G11" s="4"/>
      <c r="H11" s="4"/>
      <c r="I11" s="4"/>
      <c r="J11" s="2">
        <v>0</v>
      </c>
      <c r="K11" s="3" t="s">
        <v>31</v>
      </c>
      <c r="L11" s="3" t="s">
        <v>31</v>
      </c>
      <c r="M11" s="2" t="b">
        <v>0</v>
      </c>
      <c r="N11" s="2" t="b">
        <v>0</v>
      </c>
      <c r="O11" s="2" t="b">
        <v>0</v>
      </c>
      <c r="P11" s="2" t="b">
        <v>1</v>
      </c>
      <c r="Q11" s="2">
        <v>5</v>
      </c>
      <c r="R11" s="3" t="s">
        <v>33</v>
      </c>
      <c r="S11" s="4"/>
      <c r="T11" s="3" t="s">
        <v>724</v>
      </c>
      <c r="U11" s="3" t="s">
        <v>25</v>
      </c>
      <c r="V11" s="3" t="s">
        <v>31</v>
      </c>
      <c r="W11" s="3" t="s">
        <v>143</v>
      </c>
      <c r="X11" s="3" t="s">
        <v>704</v>
      </c>
      <c r="Y11" s="3" t="s">
        <v>33</v>
      </c>
      <c r="Z11" s="3" t="s">
        <v>705</v>
      </c>
      <c r="AA11" s="3" t="s">
        <v>705</v>
      </c>
      <c r="AB11" s="3" t="s">
        <v>31</v>
      </c>
      <c r="AC11" s="3" t="s">
        <v>31</v>
      </c>
      <c r="AD11" s="3" t="s">
        <v>31</v>
      </c>
      <c r="AE11" s="3" t="s">
        <v>31</v>
      </c>
      <c r="AF11" s="3" t="s">
        <v>31</v>
      </c>
      <c r="AG11" s="3" t="s">
        <v>31</v>
      </c>
      <c r="AH11" s="4"/>
      <c r="AI11" s="4"/>
      <c r="AJ11" s="4"/>
      <c r="AK11" s="4"/>
      <c r="AL11" s="3" t="s">
        <v>31</v>
      </c>
      <c r="AM11" s="3" t="s">
        <v>31</v>
      </c>
      <c r="AN11" s="4"/>
      <c r="AO11" s="4"/>
      <c r="AP11" s="4"/>
      <c r="AQ11" s="3" t="s">
        <v>31</v>
      </c>
      <c r="AR11" s="4"/>
      <c r="AS11" s="4"/>
      <c r="AT11" s="2">
        <v>1</v>
      </c>
      <c r="AU11" s="3" t="s">
        <v>78</v>
      </c>
      <c r="AV11" s="2">
        <v>2020</v>
      </c>
      <c r="AW11" s="3" t="s">
        <v>31</v>
      </c>
      <c r="AX11" s="4"/>
      <c r="AY11" s="4"/>
      <c r="AZ11" s="4"/>
      <c r="BA11" s="4"/>
      <c r="BB11" s="4"/>
      <c r="BC11" s="4"/>
      <c r="BD11" s="4"/>
      <c r="BE11" s="4"/>
      <c r="BF11" s="4"/>
      <c r="BG11" s="3" t="s">
        <v>708</v>
      </c>
      <c r="BH11" s="5">
        <v>44022.470451388886</v>
      </c>
      <c r="BI11" s="3" t="s">
        <v>31</v>
      </c>
      <c r="BJ11" s="4"/>
      <c r="BK11" s="3" t="s">
        <v>31</v>
      </c>
      <c r="BL11" s="4"/>
      <c r="BM11" s="3" t="s">
        <v>31</v>
      </c>
      <c r="BN11" s="4"/>
      <c r="BO11" s="3" t="s">
        <v>31</v>
      </c>
      <c r="BP11" s="3" t="s">
        <v>31</v>
      </c>
      <c r="BQ11" s="2">
        <v>1</v>
      </c>
      <c r="BR11" s="3" t="s">
        <v>31</v>
      </c>
      <c r="BS11" s="3" t="s">
        <v>725</v>
      </c>
      <c r="BT11" s="2">
        <v>0</v>
      </c>
      <c r="BU11" s="2">
        <v>0</v>
      </c>
      <c r="BV11" s="2">
        <v>0</v>
      </c>
      <c r="BW11" s="2">
        <v>0</v>
      </c>
      <c r="BX11" s="2" t="b">
        <v>0</v>
      </c>
      <c r="BY11" s="2" t="b">
        <v>0</v>
      </c>
      <c r="BZ11" t="str">
        <f>VLOOKUP($A11,p_comments!$E:$O,2,FALSE)</f>
        <v/>
      </c>
      <c r="CA11" t="str">
        <f>VLOOKUP($A11,p_comments!$E:$O,3,FALSE)</f>
        <v/>
      </c>
      <c r="CB11" t="str">
        <f>VLOOKUP($A11,p_comments!$E:$O,4,FALSE)</f>
        <v/>
      </c>
    </row>
    <row r="12" spans="1:83" ht="75">
      <c r="A12" s="2">
        <v>26</v>
      </c>
      <c r="B12" s="3" t="s">
        <v>31</v>
      </c>
      <c r="C12" s="3" t="s">
        <v>31</v>
      </c>
      <c r="D12" s="3" t="s">
        <v>31</v>
      </c>
      <c r="E12" s="2">
        <v>0</v>
      </c>
      <c r="F12" s="4"/>
      <c r="G12" s="4"/>
      <c r="H12" s="4"/>
      <c r="I12" s="4"/>
      <c r="J12" s="2">
        <v>0</v>
      </c>
      <c r="K12" s="3" t="s">
        <v>31</v>
      </c>
      <c r="L12" s="3" t="s">
        <v>31</v>
      </c>
      <c r="M12" s="2" t="b">
        <v>0</v>
      </c>
      <c r="N12" s="2" t="b">
        <v>0</v>
      </c>
      <c r="O12" s="2" t="b">
        <v>0</v>
      </c>
      <c r="P12" s="2" t="b">
        <v>0</v>
      </c>
      <c r="Q12" s="2">
        <v>632</v>
      </c>
      <c r="R12" s="3" t="s">
        <v>716</v>
      </c>
      <c r="S12" s="2">
        <v>2</v>
      </c>
      <c r="T12" s="3" t="s">
        <v>726</v>
      </c>
      <c r="U12" s="3" t="s">
        <v>25</v>
      </c>
      <c r="V12" s="3" t="s">
        <v>26</v>
      </c>
      <c r="W12" s="3" t="s">
        <v>147</v>
      </c>
      <c r="X12" s="3" t="s">
        <v>704</v>
      </c>
      <c r="Y12" s="3" t="s">
        <v>44</v>
      </c>
      <c r="Z12" s="3" t="s">
        <v>727</v>
      </c>
      <c r="AA12" s="3" t="s">
        <v>719</v>
      </c>
      <c r="AB12" s="3" t="s">
        <v>31</v>
      </c>
      <c r="AC12" s="3" t="s">
        <v>720</v>
      </c>
      <c r="AD12" s="3" t="s">
        <v>31</v>
      </c>
      <c r="AE12" s="3" t="s">
        <v>31</v>
      </c>
      <c r="AF12" s="3" t="s">
        <v>31</v>
      </c>
      <c r="AG12" s="3" t="s">
        <v>31</v>
      </c>
      <c r="AH12" s="4"/>
      <c r="AI12" s="2">
        <v>1983</v>
      </c>
      <c r="AJ12" s="4"/>
      <c r="AK12" s="4"/>
      <c r="AL12" s="3" t="s">
        <v>728</v>
      </c>
      <c r="AM12" s="3" t="s">
        <v>31</v>
      </c>
      <c r="AN12" s="4"/>
      <c r="AO12" s="4"/>
      <c r="AP12" s="4"/>
      <c r="AQ12" s="3" t="s">
        <v>31</v>
      </c>
      <c r="AR12" s="4"/>
      <c r="AS12" s="4"/>
      <c r="AT12" s="2">
        <v>1</v>
      </c>
      <c r="AU12" s="3" t="s">
        <v>78</v>
      </c>
      <c r="AV12" s="2">
        <v>2020</v>
      </c>
      <c r="AW12" s="3" t="s">
        <v>31</v>
      </c>
      <c r="AX12" s="4"/>
      <c r="AY12" s="4"/>
      <c r="AZ12" s="4"/>
      <c r="BA12" s="4"/>
      <c r="BB12" s="4"/>
      <c r="BC12" s="4"/>
      <c r="BD12" s="4"/>
      <c r="BE12" s="4"/>
      <c r="BF12" s="4"/>
      <c r="BG12" s="3" t="s">
        <v>706</v>
      </c>
      <c r="BH12" s="5">
        <v>44028.52002314815</v>
      </c>
      <c r="BI12" s="3" t="s">
        <v>233</v>
      </c>
      <c r="BJ12" s="5">
        <v>44092.578402777777</v>
      </c>
      <c r="BK12" s="3" t="s">
        <v>31</v>
      </c>
      <c r="BL12" s="4"/>
      <c r="BM12" s="3" t="s">
        <v>31</v>
      </c>
      <c r="BN12" s="4"/>
      <c r="BO12" s="3" t="s">
        <v>388</v>
      </c>
      <c r="BP12" s="3" t="s">
        <v>722</v>
      </c>
      <c r="BQ12" s="2">
        <v>1</v>
      </c>
      <c r="BR12" s="3" t="s">
        <v>31</v>
      </c>
      <c r="BS12" s="3" t="s">
        <v>729</v>
      </c>
      <c r="BT12" s="2">
        <v>0</v>
      </c>
      <c r="BU12" s="2">
        <v>0</v>
      </c>
      <c r="BV12" s="2">
        <v>0</v>
      </c>
      <c r="BW12" s="2">
        <v>0</v>
      </c>
      <c r="BX12" s="2" t="b">
        <v>0</v>
      </c>
      <c r="BY12" s="2" t="b">
        <v>0</v>
      </c>
      <c r="BZ12" t="str">
        <f>VLOOKUP($A12,p_comments!$E:$O,2,FALSE)</f>
        <v>Minor corrosion noted throughout</v>
      </c>
      <c r="CA12" t="str">
        <f>VLOOKUP($A12,p_comments!$E:$O,3,FALSE)</f>
        <v>Good</v>
      </c>
      <c r="CB12" t="str">
        <f>VLOOKUP($A12,p_comments!$E:$O,4,FALSE)</f>
        <v/>
      </c>
    </row>
    <row r="13" spans="1:83" ht="45">
      <c r="A13" s="2">
        <v>27</v>
      </c>
      <c r="B13" s="3" t="s">
        <v>31</v>
      </c>
      <c r="C13" s="3" t="s">
        <v>31</v>
      </c>
      <c r="D13" s="3" t="s">
        <v>31</v>
      </c>
      <c r="E13" s="2">
        <v>0</v>
      </c>
      <c r="F13" s="4"/>
      <c r="G13" s="4"/>
      <c r="H13" s="4"/>
      <c r="I13" s="4"/>
      <c r="J13" s="2">
        <v>0</v>
      </c>
      <c r="K13" s="3" t="s">
        <v>31</v>
      </c>
      <c r="L13" s="3" t="s">
        <v>31</v>
      </c>
      <c r="M13" s="2" t="b">
        <v>0</v>
      </c>
      <c r="N13" s="2" t="b">
        <v>0</v>
      </c>
      <c r="O13" s="2" t="b">
        <v>0</v>
      </c>
      <c r="P13" s="2" t="b">
        <v>1</v>
      </c>
      <c r="Q13" s="2">
        <v>6</v>
      </c>
      <c r="R13" s="3" t="s">
        <v>33</v>
      </c>
      <c r="S13" s="4"/>
      <c r="T13" s="3" t="s">
        <v>730</v>
      </c>
      <c r="U13" s="3" t="s">
        <v>25</v>
      </c>
      <c r="V13" s="3" t="s">
        <v>31</v>
      </c>
      <c r="W13" s="3" t="s">
        <v>147</v>
      </c>
      <c r="X13" s="3" t="s">
        <v>704</v>
      </c>
      <c r="Y13" s="3" t="s">
        <v>33</v>
      </c>
      <c r="Z13" s="3" t="s">
        <v>705</v>
      </c>
      <c r="AA13" s="3" t="s">
        <v>705</v>
      </c>
      <c r="AB13" s="3" t="s">
        <v>31</v>
      </c>
      <c r="AC13" s="3" t="s">
        <v>31</v>
      </c>
      <c r="AD13" s="3" t="s">
        <v>31</v>
      </c>
      <c r="AE13" s="3" t="s">
        <v>31</v>
      </c>
      <c r="AF13" s="3" t="s">
        <v>31</v>
      </c>
      <c r="AG13" s="3" t="s">
        <v>31</v>
      </c>
      <c r="AH13" s="4"/>
      <c r="AI13" s="4"/>
      <c r="AJ13" s="4"/>
      <c r="AK13" s="4"/>
      <c r="AL13" s="3" t="s">
        <v>31</v>
      </c>
      <c r="AM13" s="3" t="s">
        <v>31</v>
      </c>
      <c r="AN13" s="4"/>
      <c r="AO13" s="4"/>
      <c r="AP13" s="4"/>
      <c r="AQ13" s="3" t="s">
        <v>31</v>
      </c>
      <c r="AR13" s="4"/>
      <c r="AS13" s="4"/>
      <c r="AT13" s="2">
        <v>1</v>
      </c>
      <c r="AU13" s="3" t="s">
        <v>78</v>
      </c>
      <c r="AV13" s="2">
        <v>2020</v>
      </c>
      <c r="AW13" s="3" t="s">
        <v>31</v>
      </c>
      <c r="AX13" s="4"/>
      <c r="AY13" s="4"/>
      <c r="AZ13" s="4"/>
      <c r="BA13" s="4"/>
      <c r="BB13" s="4"/>
      <c r="BC13" s="4"/>
      <c r="BD13" s="4"/>
      <c r="BE13" s="4"/>
      <c r="BF13" s="4"/>
      <c r="BG13" s="3" t="s">
        <v>708</v>
      </c>
      <c r="BH13" s="5">
        <v>44022.470289351855</v>
      </c>
      <c r="BI13" s="3" t="s">
        <v>31</v>
      </c>
      <c r="BJ13" s="4"/>
      <c r="BK13" s="3" t="s">
        <v>31</v>
      </c>
      <c r="BL13" s="4"/>
      <c r="BM13" s="3" t="s">
        <v>31</v>
      </c>
      <c r="BN13" s="4"/>
      <c r="BO13" s="3" t="s">
        <v>31</v>
      </c>
      <c r="BP13" s="3" t="s">
        <v>31</v>
      </c>
      <c r="BQ13" s="2">
        <v>1</v>
      </c>
      <c r="BR13" s="3" t="s">
        <v>31</v>
      </c>
      <c r="BS13" s="3" t="s">
        <v>731</v>
      </c>
      <c r="BT13" s="2">
        <v>0</v>
      </c>
      <c r="BU13" s="2">
        <v>0</v>
      </c>
      <c r="BV13" s="2">
        <v>0</v>
      </c>
      <c r="BW13" s="2">
        <v>0</v>
      </c>
      <c r="BX13" s="2" t="b">
        <v>0</v>
      </c>
      <c r="BY13" s="2" t="b">
        <v>0</v>
      </c>
      <c r="BZ13" t="str">
        <f>VLOOKUP($A13,p_comments!$E:$O,2,FALSE)</f>
        <v/>
      </c>
      <c r="CA13" t="str">
        <f>VLOOKUP($A13,p_comments!$E:$O,3,FALSE)</f>
        <v/>
      </c>
      <c r="CB13" t="str">
        <f>VLOOKUP($A13,p_comments!$E:$O,4,FALSE)</f>
        <v/>
      </c>
    </row>
    <row r="14" spans="1:83" ht="75">
      <c r="A14" s="2">
        <v>28</v>
      </c>
      <c r="B14" s="3" t="s">
        <v>31</v>
      </c>
      <c r="C14" s="3" t="s">
        <v>31</v>
      </c>
      <c r="D14" s="3" t="s">
        <v>31</v>
      </c>
      <c r="E14" s="2">
        <v>0</v>
      </c>
      <c r="F14" s="4"/>
      <c r="G14" s="4"/>
      <c r="H14" s="4"/>
      <c r="I14" s="4"/>
      <c r="J14" s="2">
        <v>0</v>
      </c>
      <c r="K14" s="3" t="s">
        <v>31</v>
      </c>
      <c r="L14" s="3" t="s">
        <v>31</v>
      </c>
      <c r="M14" s="2" t="b">
        <v>0</v>
      </c>
      <c r="N14" s="2" t="b">
        <v>0</v>
      </c>
      <c r="O14" s="2" t="b">
        <v>0</v>
      </c>
      <c r="P14" s="2" t="b">
        <v>0</v>
      </c>
      <c r="Q14" s="2">
        <v>633</v>
      </c>
      <c r="R14" s="3" t="s">
        <v>732</v>
      </c>
      <c r="S14" s="2">
        <v>2</v>
      </c>
      <c r="T14" s="3" t="s">
        <v>733</v>
      </c>
      <c r="U14" s="3" t="s">
        <v>25</v>
      </c>
      <c r="V14" s="3" t="s">
        <v>26</v>
      </c>
      <c r="W14" s="3" t="s">
        <v>147</v>
      </c>
      <c r="X14" s="3" t="s">
        <v>704</v>
      </c>
      <c r="Y14" s="3" t="s">
        <v>27</v>
      </c>
      <c r="Z14" s="3" t="s">
        <v>718</v>
      </c>
      <c r="AA14" s="3" t="s">
        <v>719</v>
      </c>
      <c r="AB14" s="3" t="s">
        <v>31</v>
      </c>
      <c r="AC14" s="3" t="s">
        <v>734</v>
      </c>
      <c r="AD14" s="3" t="s">
        <v>31</v>
      </c>
      <c r="AE14" s="3" t="s">
        <v>31</v>
      </c>
      <c r="AF14" s="3" t="s">
        <v>31</v>
      </c>
      <c r="AG14" s="3" t="s">
        <v>31</v>
      </c>
      <c r="AH14" s="4"/>
      <c r="AI14" s="2">
        <v>1983</v>
      </c>
      <c r="AJ14" s="4"/>
      <c r="AK14" s="4"/>
      <c r="AL14" s="3" t="s">
        <v>735</v>
      </c>
      <c r="AM14" s="3" t="s">
        <v>31</v>
      </c>
      <c r="AN14" s="4"/>
      <c r="AO14" s="4"/>
      <c r="AP14" s="4"/>
      <c r="AQ14" s="3" t="s">
        <v>31</v>
      </c>
      <c r="AR14" s="4"/>
      <c r="AS14" s="4"/>
      <c r="AT14" s="2">
        <v>1</v>
      </c>
      <c r="AU14" s="3" t="s">
        <v>78</v>
      </c>
      <c r="AV14" s="2">
        <v>2020</v>
      </c>
      <c r="AW14" s="3" t="s">
        <v>31</v>
      </c>
      <c r="AX14" s="4"/>
      <c r="AY14" s="4"/>
      <c r="AZ14" s="4"/>
      <c r="BA14" s="4"/>
      <c r="BB14" s="4"/>
      <c r="BC14" s="4"/>
      <c r="BD14" s="4"/>
      <c r="BE14" s="4"/>
      <c r="BF14" s="4"/>
      <c r="BG14" s="3" t="s">
        <v>706</v>
      </c>
      <c r="BH14" s="5">
        <v>44028.520231481481</v>
      </c>
      <c r="BI14" s="3" t="s">
        <v>233</v>
      </c>
      <c r="BJ14" s="5">
        <v>44071.716446759259</v>
      </c>
      <c r="BK14" s="3" t="s">
        <v>31</v>
      </c>
      <c r="BL14" s="4"/>
      <c r="BM14" s="3" t="s">
        <v>31</v>
      </c>
      <c r="BN14" s="4"/>
      <c r="BO14" s="3" t="s">
        <v>234</v>
      </c>
      <c r="BP14" s="3" t="s">
        <v>27</v>
      </c>
      <c r="BQ14" s="2">
        <v>1</v>
      </c>
      <c r="BR14" s="3" t="s">
        <v>31</v>
      </c>
      <c r="BS14" s="3" t="s">
        <v>736</v>
      </c>
      <c r="BT14" s="2">
        <v>0</v>
      </c>
      <c r="BU14" s="2">
        <v>0</v>
      </c>
      <c r="BV14" s="2">
        <v>0</v>
      </c>
      <c r="BW14" s="2">
        <v>0</v>
      </c>
      <c r="BX14" s="2" t="b">
        <v>0</v>
      </c>
      <c r="BY14" s="2" t="b">
        <v>0</v>
      </c>
      <c r="BZ14" t="str">
        <f>VLOOKUP($A14,p_comments!$E:$O,2,FALSE)</f>
        <v>Exposed corroded reinforcement</v>
      </c>
      <c r="CA14" t="str">
        <f>VLOOKUP($A14,p_comments!$E:$O,3,FALSE)</f>
        <v>Fair</v>
      </c>
      <c r="CB14" t="str">
        <f>VLOOKUP($A14,p_comments!$E:$O,4,FALSE)</f>
        <v/>
      </c>
    </row>
    <row r="15" spans="1:83" ht="75">
      <c r="A15" s="2">
        <v>29</v>
      </c>
      <c r="B15" s="3" t="s">
        <v>31</v>
      </c>
      <c r="C15" s="3" t="s">
        <v>31</v>
      </c>
      <c r="D15" s="3" t="s">
        <v>31</v>
      </c>
      <c r="E15" s="2">
        <v>0</v>
      </c>
      <c r="F15" s="4"/>
      <c r="G15" s="4"/>
      <c r="H15" s="4"/>
      <c r="I15" s="4"/>
      <c r="J15" s="2">
        <v>0</v>
      </c>
      <c r="K15" s="3" t="s">
        <v>31</v>
      </c>
      <c r="L15" s="3" t="s">
        <v>31</v>
      </c>
      <c r="M15" s="2" t="b">
        <v>0</v>
      </c>
      <c r="N15" s="2" t="b">
        <v>0</v>
      </c>
      <c r="O15" s="2" t="b">
        <v>0</v>
      </c>
      <c r="P15" s="2" t="b">
        <v>0</v>
      </c>
      <c r="Q15" s="2">
        <v>640</v>
      </c>
      <c r="R15" s="3" t="s">
        <v>716</v>
      </c>
      <c r="S15" s="2">
        <v>2</v>
      </c>
      <c r="T15" s="3" t="s">
        <v>737</v>
      </c>
      <c r="U15" s="3" t="s">
        <v>25</v>
      </c>
      <c r="V15" s="3" t="s">
        <v>26</v>
      </c>
      <c r="W15" s="3" t="s">
        <v>149</v>
      </c>
      <c r="X15" s="3" t="s">
        <v>704</v>
      </c>
      <c r="Y15" s="3" t="s">
        <v>44</v>
      </c>
      <c r="Z15" s="3" t="s">
        <v>718</v>
      </c>
      <c r="AA15" s="3" t="s">
        <v>719</v>
      </c>
      <c r="AB15" s="3" t="s">
        <v>31</v>
      </c>
      <c r="AC15" s="3" t="s">
        <v>720</v>
      </c>
      <c r="AD15" s="3" t="s">
        <v>31</v>
      </c>
      <c r="AE15" s="3" t="s">
        <v>31</v>
      </c>
      <c r="AF15" s="3" t="s">
        <v>31</v>
      </c>
      <c r="AG15" s="3" t="s">
        <v>31</v>
      </c>
      <c r="AH15" s="4"/>
      <c r="AI15" s="2">
        <v>1974</v>
      </c>
      <c r="AJ15" s="4"/>
      <c r="AK15" s="4"/>
      <c r="AL15" s="3" t="s">
        <v>738</v>
      </c>
      <c r="AM15" s="3" t="s">
        <v>31</v>
      </c>
      <c r="AN15" s="4"/>
      <c r="AO15" s="4"/>
      <c r="AP15" s="4"/>
      <c r="AQ15" s="3" t="s">
        <v>31</v>
      </c>
      <c r="AR15" s="4"/>
      <c r="AS15" s="4"/>
      <c r="AT15" s="2">
        <v>1</v>
      </c>
      <c r="AU15" s="3" t="s">
        <v>78</v>
      </c>
      <c r="AV15" s="2">
        <v>2020</v>
      </c>
      <c r="AW15" s="3" t="s">
        <v>31</v>
      </c>
      <c r="AX15" s="4"/>
      <c r="AY15" s="4"/>
      <c r="AZ15" s="4"/>
      <c r="BA15" s="4"/>
      <c r="BB15" s="4"/>
      <c r="BC15" s="4"/>
      <c r="BD15" s="4"/>
      <c r="BE15" s="4"/>
      <c r="BF15" s="4"/>
      <c r="BG15" s="3" t="s">
        <v>706</v>
      </c>
      <c r="BH15" s="5">
        <v>44028.526701388888</v>
      </c>
      <c r="BI15" s="3" t="s">
        <v>233</v>
      </c>
      <c r="BJ15" s="5">
        <v>44094.924259259256</v>
      </c>
      <c r="BK15" s="3" t="s">
        <v>31</v>
      </c>
      <c r="BL15" s="4"/>
      <c r="BM15" s="3" t="s">
        <v>31</v>
      </c>
      <c r="BN15" s="4"/>
      <c r="BO15" s="3" t="s">
        <v>388</v>
      </c>
      <c r="BP15" s="3" t="s">
        <v>722</v>
      </c>
      <c r="BQ15" s="2">
        <v>1</v>
      </c>
      <c r="BR15" s="3" t="s">
        <v>31</v>
      </c>
      <c r="BS15" s="3" t="s">
        <v>739</v>
      </c>
      <c r="BT15" s="2">
        <v>0</v>
      </c>
      <c r="BU15" s="2">
        <v>0</v>
      </c>
      <c r="BV15" s="2">
        <v>0</v>
      </c>
      <c r="BW15" s="2">
        <v>0</v>
      </c>
      <c r="BX15" s="2" t="b">
        <v>0</v>
      </c>
      <c r="BY15" s="2" t="b">
        <v>0</v>
      </c>
      <c r="BZ15" t="str">
        <f>VLOOKUP($A15,p_comments!$E:$O,2,FALSE)</f>
        <v>Moderate corrosion noted throughout</v>
      </c>
      <c r="CA15" t="str">
        <f>VLOOKUP($A15,p_comments!$E:$O,3,FALSE)</f>
        <v>Fair</v>
      </c>
      <c r="CB15" t="str">
        <f>VLOOKUP($A15,p_comments!$E:$O,4,FALSE)</f>
        <v/>
      </c>
    </row>
    <row r="16" spans="1:83" ht="45">
      <c r="A16" s="2">
        <v>30</v>
      </c>
      <c r="B16" s="3" t="s">
        <v>31</v>
      </c>
      <c r="C16" s="3" t="s">
        <v>31</v>
      </c>
      <c r="D16" s="3" t="s">
        <v>31</v>
      </c>
      <c r="E16" s="2">
        <v>0</v>
      </c>
      <c r="F16" s="4"/>
      <c r="G16" s="4"/>
      <c r="H16" s="4"/>
      <c r="I16" s="4"/>
      <c r="J16" s="2">
        <v>0</v>
      </c>
      <c r="K16" s="3" t="s">
        <v>31</v>
      </c>
      <c r="L16" s="3" t="s">
        <v>31</v>
      </c>
      <c r="M16" s="2" t="b">
        <v>0</v>
      </c>
      <c r="N16" s="2" t="b">
        <v>0</v>
      </c>
      <c r="O16" s="2" t="b">
        <v>0</v>
      </c>
      <c r="P16" s="2" t="b">
        <v>1</v>
      </c>
      <c r="Q16" s="2">
        <v>7</v>
      </c>
      <c r="R16" s="3" t="s">
        <v>33</v>
      </c>
      <c r="S16" s="4"/>
      <c r="T16" s="3" t="s">
        <v>740</v>
      </c>
      <c r="U16" s="3" t="s">
        <v>25</v>
      </c>
      <c r="V16" s="3" t="s">
        <v>31</v>
      </c>
      <c r="W16" s="3" t="s">
        <v>149</v>
      </c>
      <c r="X16" s="3" t="s">
        <v>704</v>
      </c>
      <c r="Y16" s="3" t="s">
        <v>33</v>
      </c>
      <c r="Z16" s="3" t="s">
        <v>705</v>
      </c>
      <c r="AA16" s="3" t="s">
        <v>705</v>
      </c>
      <c r="AB16" s="3" t="s">
        <v>31</v>
      </c>
      <c r="AC16" s="3" t="s">
        <v>31</v>
      </c>
      <c r="AD16" s="3" t="s">
        <v>31</v>
      </c>
      <c r="AE16" s="3" t="s">
        <v>31</v>
      </c>
      <c r="AF16" s="3" t="s">
        <v>31</v>
      </c>
      <c r="AG16" s="3" t="s">
        <v>31</v>
      </c>
      <c r="AH16" s="4"/>
      <c r="AI16" s="4"/>
      <c r="AJ16" s="4"/>
      <c r="AK16" s="4"/>
      <c r="AL16" s="3" t="s">
        <v>31</v>
      </c>
      <c r="AM16" s="3" t="s">
        <v>31</v>
      </c>
      <c r="AN16" s="4"/>
      <c r="AO16" s="4"/>
      <c r="AP16" s="4"/>
      <c r="AQ16" s="3" t="s">
        <v>31</v>
      </c>
      <c r="AR16" s="4"/>
      <c r="AS16" s="4"/>
      <c r="AT16" s="2">
        <v>1</v>
      </c>
      <c r="AU16" s="3" t="s">
        <v>78</v>
      </c>
      <c r="AV16" s="2">
        <v>2020</v>
      </c>
      <c r="AW16" s="3" t="s">
        <v>31</v>
      </c>
      <c r="AX16" s="4"/>
      <c r="AY16" s="4"/>
      <c r="AZ16" s="4"/>
      <c r="BA16" s="4"/>
      <c r="BB16" s="4"/>
      <c r="BC16" s="4"/>
      <c r="BD16" s="4"/>
      <c r="BE16" s="4"/>
      <c r="BF16" s="4"/>
      <c r="BG16" s="3" t="s">
        <v>708</v>
      </c>
      <c r="BH16" s="5">
        <v>44022.470046296294</v>
      </c>
      <c r="BI16" s="3" t="s">
        <v>31</v>
      </c>
      <c r="BJ16" s="4"/>
      <c r="BK16" s="3" t="s">
        <v>31</v>
      </c>
      <c r="BL16" s="4"/>
      <c r="BM16" s="3" t="s">
        <v>31</v>
      </c>
      <c r="BN16" s="4"/>
      <c r="BO16" s="3" t="s">
        <v>31</v>
      </c>
      <c r="BP16" s="3" t="s">
        <v>31</v>
      </c>
      <c r="BQ16" s="2">
        <v>1</v>
      </c>
      <c r="BR16" s="3" t="s">
        <v>31</v>
      </c>
      <c r="BS16" s="3" t="s">
        <v>741</v>
      </c>
      <c r="BT16" s="2">
        <v>0</v>
      </c>
      <c r="BU16" s="2">
        <v>0</v>
      </c>
      <c r="BV16" s="2">
        <v>0</v>
      </c>
      <c r="BW16" s="2">
        <v>0</v>
      </c>
      <c r="BX16" s="2" t="b">
        <v>0</v>
      </c>
      <c r="BY16" s="2" t="b">
        <v>0</v>
      </c>
      <c r="BZ16" t="str">
        <f>VLOOKUP($A16,p_comments!$E:$O,2,FALSE)</f>
        <v/>
      </c>
      <c r="CA16" t="str">
        <f>VLOOKUP($A16,p_comments!$E:$O,3,FALSE)</f>
        <v/>
      </c>
      <c r="CB16" t="str">
        <f>VLOOKUP($A16,p_comments!$E:$O,4,FALSE)</f>
        <v/>
      </c>
    </row>
    <row r="17" spans="1:80" ht="75">
      <c r="A17" s="2">
        <v>31</v>
      </c>
      <c r="B17" s="3" t="s">
        <v>31</v>
      </c>
      <c r="C17" s="3" t="s">
        <v>31</v>
      </c>
      <c r="D17" s="3" t="s">
        <v>31</v>
      </c>
      <c r="E17" s="2">
        <v>0</v>
      </c>
      <c r="F17" s="4"/>
      <c r="G17" s="4"/>
      <c r="H17" s="4"/>
      <c r="I17" s="4"/>
      <c r="J17" s="2">
        <v>0</v>
      </c>
      <c r="K17" s="3" t="s">
        <v>31</v>
      </c>
      <c r="L17" s="3" t="s">
        <v>31</v>
      </c>
      <c r="M17" s="2" t="b">
        <v>0</v>
      </c>
      <c r="N17" s="2" t="b">
        <v>0</v>
      </c>
      <c r="O17" s="2" t="b">
        <v>0</v>
      </c>
      <c r="P17" s="2" t="b">
        <v>0</v>
      </c>
      <c r="Q17" s="2">
        <v>641</v>
      </c>
      <c r="R17" s="3" t="s">
        <v>732</v>
      </c>
      <c r="S17" s="2">
        <v>2</v>
      </c>
      <c r="T17" s="3" t="s">
        <v>742</v>
      </c>
      <c r="U17" s="3" t="s">
        <v>25</v>
      </c>
      <c r="V17" s="3" t="s">
        <v>26</v>
      </c>
      <c r="W17" s="3" t="s">
        <v>149</v>
      </c>
      <c r="X17" s="3" t="s">
        <v>704</v>
      </c>
      <c r="Y17" s="3" t="s">
        <v>27</v>
      </c>
      <c r="Z17" s="3" t="s">
        <v>718</v>
      </c>
      <c r="AA17" s="3" t="s">
        <v>719</v>
      </c>
      <c r="AB17" s="3" t="s">
        <v>31</v>
      </c>
      <c r="AC17" s="3" t="s">
        <v>734</v>
      </c>
      <c r="AD17" s="3" t="s">
        <v>31</v>
      </c>
      <c r="AE17" s="3" t="s">
        <v>31</v>
      </c>
      <c r="AF17" s="3" t="s">
        <v>31</v>
      </c>
      <c r="AG17" s="3" t="s">
        <v>31</v>
      </c>
      <c r="AH17" s="4"/>
      <c r="AI17" s="2">
        <v>1974</v>
      </c>
      <c r="AJ17" s="4"/>
      <c r="AK17" s="4"/>
      <c r="AL17" s="3" t="s">
        <v>743</v>
      </c>
      <c r="AM17" s="3" t="s">
        <v>31</v>
      </c>
      <c r="AN17" s="4"/>
      <c r="AO17" s="4"/>
      <c r="AP17" s="4"/>
      <c r="AQ17" s="3" t="s">
        <v>31</v>
      </c>
      <c r="AR17" s="4"/>
      <c r="AS17" s="4"/>
      <c r="AT17" s="2">
        <v>1</v>
      </c>
      <c r="AU17" s="3" t="s">
        <v>78</v>
      </c>
      <c r="AV17" s="2">
        <v>2020</v>
      </c>
      <c r="AW17" s="3" t="s">
        <v>31</v>
      </c>
      <c r="AX17" s="4"/>
      <c r="AY17" s="4"/>
      <c r="AZ17" s="4"/>
      <c r="BA17" s="4"/>
      <c r="BB17" s="4"/>
      <c r="BC17" s="4"/>
      <c r="BD17" s="4"/>
      <c r="BE17" s="4"/>
      <c r="BF17" s="4"/>
      <c r="BG17" s="3" t="s">
        <v>706</v>
      </c>
      <c r="BH17" s="5">
        <v>44028.526828703703</v>
      </c>
      <c r="BI17" s="3" t="s">
        <v>233</v>
      </c>
      <c r="BJ17" s="5">
        <v>44094.918888888889</v>
      </c>
      <c r="BK17" s="3" t="s">
        <v>31</v>
      </c>
      <c r="BL17" s="4"/>
      <c r="BM17" s="3" t="s">
        <v>31</v>
      </c>
      <c r="BN17" s="4"/>
      <c r="BO17" s="3" t="s">
        <v>234</v>
      </c>
      <c r="BP17" s="3" t="s">
        <v>27</v>
      </c>
      <c r="BQ17" s="2">
        <v>1</v>
      </c>
      <c r="BR17" s="3" t="s">
        <v>31</v>
      </c>
      <c r="BS17" s="3" t="s">
        <v>744</v>
      </c>
      <c r="BT17" s="2">
        <v>0</v>
      </c>
      <c r="BU17" s="2">
        <v>0</v>
      </c>
      <c r="BV17" s="2">
        <v>0</v>
      </c>
      <c r="BW17" s="2">
        <v>0</v>
      </c>
      <c r="BX17" s="2" t="b">
        <v>0</v>
      </c>
      <c r="BY17" s="2" t="b">
        <v>0</v>
      </c>
      <c r="BZ17" t="str">
        <f>VLOOKUP($A17,p_comments!$E:$O,2,FALSE)</f>
        <v>Efflorescence deposits/leak at joint. Concrete delamination/spalling at joint</v>
      </c>
      <c r="CA17" t="str">
        <f>VLOOKUP($A17,p_comments!$E:$O,3,FALSE)</f>
        <v>Fair</v>
      </c>
      <c r="CB17" t="str">
        <f>VLOOKUP($A17,p_comments!$E:$O,4,FALSE)</f>
        <v/>
      </c>
    </row>
    <row r="18" spans="1:80" ht="45">
      <c r="A18" s="2">
        <v>33</v>
      </c>
      <c r="B18" s="3" t="s">
        <v>31</v>
      </c>
      <c r="C18" s="3" t="s">
        <v>31</v>
      </c>
      <c r="D18" s="3" t="s">
        <v>31</v>
      </c>
      <c r="E18" s="2">
        <v>0</v>
      </c>
      <c r="F18" s="4"/>
      <c r="G18" s="4"/>
      <c r="H18" s="4"/>
      <c r="I18" s="4"/>
      <c r="J18" s="2">
        <v>0</v>
      </c>
      <c r="K18" s="3" t="s">
        <v>31</v>
      </c>
      <c r="L18" s="3" t="s">
        <v>31</v>
      </c>
      <c r="M18" s="2" t="b">
        <v>0</v>
      </c>
      <c r="N18" s="2" t="b">
        <v>0</v>
      </c>
      <c r="O18" s="2" t="b">
        <v>0</v>
      </c>
      <c r="P18" s="2" t="b">
        <v>1</v>
      </c>
      <c r="Q18" s="2">
        <v>8</v>
      </c>
      <c r="R18" s="3" t="s">
        <v>33</v>
      </c>
      <c r="S18" s="4"/>
      <c r="T18" s="3" t="s">
        <v>745</v>
      </c>
      <c r="U18" s="3" t="s">
        <v>25</v>
      </c>
      <c r="V18" s="3" t="s">
        <v>31</v>
      </c>
      <c r="W18" s="3" t="s">
        <v>151</v>
      </c>
      <c r="X18" s="3" t="s">
        <v>704</v>
      </c>
      <c r="Y18" s="3" t="s">
        <v>33</v>
      </c>
      <c r="Z18" s="3" t="s">
        <v>705</v>
      </c>
      <c r="AA18" s="3" t="s">
        <v>705</v>
      </c>
      <c r="AB18" s="3" t="s">
        <v>31</v>
      </c>
      <c r="AC18" s="3" t="s">
        <v>31</v>
      </c>
      <c r="AD18" s="3" t="s">
        <v>31</v>
      </c>
      <c r="AE18" s="3" t="s">
        <v>31</v>
      </c>
      <c r="AF18" s="3" t="s">
        <v>31</v>
      </c>
      <c r="AG18" s="3" t="s">
        <v>31</v>
      </c>
      <c r="AH18" s="4"/>
      <c r="AI18" s="4"/>
      <c r="AJ18" s="4"/>
      <c r="AK18" s="4"/>
      <c r="AL18" s="3" t="s">
        <v>31</v>
      </c>
      <c r="AM18" s="3" t="s">
        <v>31</v>
      </c>
      <c r="AN18" s="4"/>
      <c r="AO18" s="4"/>
      <c r="AP18" s="4"/>
      <c r="AQ18" s="3" t="s">
        <v>31</v>
      </c>
      <c r="AR18" s="4"/>
      <c r="AS18" s="4"/>
      <c r="AT18" s="2">
        <v>1</v>
      </c>
      <c r="AU18" s="3" t="s">
        <v>78</v>
      </c>
      <c r="AV18" s="2">
        <v>2020</v>
      </c>
      <c r="AW18" s="3" t="s">
        <v>31</v>
      </c>
      <c r="AX18" s="4"/>
      <c r="AY18" s="4"/>
      <c r="AZ18" s="4"/>
      <c r="BA18" s="4"/>
      <c r="BB18" s="4"/>
      <c r="BC18" s="4"/>
      <c r="BD18" s="4"/>
      <c r="BE18" s="4"/>
      <c r="BF18" s="4"/>
      <c r="BG18" s="3" t="s">
        <v>708</v>
      </c>
      <c r="BH18" s="5">
        <v>44022.469826388886</v>
      </c>
      <c r="BI18" s="3" t="s">
        <v>31</v>
      </c>
      <c r="BJ18" s="4"/>
      <c r="BK18" s="3" t="s">
        <v>31</v>
      </c>
      <c r="BL18" s="4"/>
      <c r="BM18" s="3" t="s">
        <v>31</v>
      </c>
      <c r="BN18" s="4"/>
      <c r="BO18" s="3" t="s">
        <v>31</v>
      </c>
      <c r="BP18" s="3" t="s">
        <v>31</v>
      </c>
      <c r="BQ18" s="2">
        <v>1</v>
      </c>
      <c r="BR18" s="3" t="s">
        <v>31</v>
      </c>
      <c r="BS18" s="3" t="s">
        <v>746</v>
      </c>
      <c r="BT18" s="2">
        <v>0</v>
      </c>
      <c r="BU18" s="2">
        <v>0</v>
      </c>
      <c r="BV18" s="2">
        <v>0</v>
      </c>
      <c r="BW18" s="2">
        <v>0</v>
      </c>
      <c r="BX18" s="2" t="b">
        <v>0</v>
      </c>
      <c r="BY18" s="2" t="b">
        <v>0</v>
      </c>
      <c r="BZ18" t="str">
        <f>VLOOKUP($A18,p_comments!$E:$O,2,FALSE)</f>
        <v/>
      </c>
      <c r="CA18" t="str">
        <f>VLOOKUP($A18,p_comments!$E:$O,3,FALSE)</f>
        <v/>
      </c>
      <c r="CB18" t="str">
        <f>VLOOKUP($A18,p_comments!$E:$O,4,FALSE)</f>
        <v/>
      </c>
    </row>
    <row r="19" spans="1:80" ht="75">
      <c r="A19" s="2">
        <v>34</v>
      </c>
      <c r="B19" s="3" t="s">
        <v>31</v>
      </c>
      <c r="C19" s="3" t="s">
        <v>31</v>
      </c>
      <c r="D19" s="3" t="s">
        <v>31</v>
      </c>
      <c r="E19" s="2">
        <v>0</v>
      </c>
      <c r="F19" s="4"/>
      <c r="G19" s="4"/>
      <c r="H19" s="4"/>
      <c r="I19" s="4"/>
      <c r="J19" s="2">
        <v>0</v>
      </c>
      <c r="K19" s="3" t="s">
        <v>31</v>
      </c>
      <c r="L19" s="3" t="s">
        <v>31</v>
      </c>
      <c r="M19" s="2" t="b">
        <v>0</v>
      </c>
      <c r="N19" s="2" t="b">
        <v>0</v>
      </c>
      <c r="O19" s="2" t="b">
        <v>0</v>
      </c>
      <c r="P19" s="2" t="b">
        <v>0</v>
      </c>
      <c r="Q19" s="2">
        <v>642</v>
      </c>
      <c r="R19" s="3" t="s">
        <v>732</v>
      </c>
      <c r="S19" s="2">
        <v>2</v>
      </c>
      <c r="T19" s="3" t="s">
        <v>747</v>
      </c>
      <c r="U19" s="3" t="s">
        <v>25</v>
      </c>
      <c r="V19" s="3" t="s">
        <v>26</v>
      </c>
      <c r="W19" s="3" t="s">
        <v>151</v>
      </c>
      <c r="X19" s="3" t="s">
        <v>704</v>
      </c>
      <c r="Y19" s="3" t="s">
        <v>27</v>
      </c>
      <c r="Z19" s="3" t="s">
        <v>718</v>
      </c>
      <c r="AA19" s="3" t="s">
        <v>719</v>
      </c>
      <c r="AB19" s="3" t="s">
        <v>31</v>
      </c>
      <c r="AC19" s="3" t="s">
        <v>734</v>
      </c>
      <c r="AD19" s="3" t="s">
        <v>31</v>
      </c>
      <c r="AE19" s="3" t="s">
        <v>31</v>
      </c>
      <c r="AF19" s="3" t="s">
        <v>31</v>
      </c>
      <c r="AG19" s="3" t="s">
        <v>31</v>
      </c>
      <c r="AH19" s="4"/>
      <c r="AI19" s="2">
        <v>1977</v>
      </c>
      <c r="AJ19" s="4"/>
      <c r="AK19" s="4"/>
      <c r="AL19" s="3" t="s">
        <v>748</v>
      </c>
      <c r="AM19" s="3" t="s">
        <v>31</v>
      </c>
      <c r="AN19" s="4"/>
      <c r="AO19" s="4"/>
      <c r="AP19" s="4"/>
      <c r="AQ19" s="3" t="s">
        <v>31</v>
      </c>
      <c r="AR19" s="4"/>
      <c r="AS19" s="4"/>
      <c r="AT19" s="2">
        <v>1</v>
      </c>
      <c r="AU19" s="3" t="s">
        <v>78</v>
      </c>
      <c r="AV19" s="2">
        <v>2020</v>
      </c>
      <c r="AW19" s="3" t="s">
        <v>31</v>
      </c>
      <c r="AX19" s="4"/>
      <c r="AY19" s="4"/>
      <c r="AZ19" s="4"/>
      <c r="BA19" s="4"/>
      <c r="BB19" s="4"/>
      <c r="BC19" s="4"/>
      <c r="BD19" s="4"/>
      <c r="BE19" s="4"/>
      <c r="BF19" s="4"/>
      <c r="BG19" s="3" t="s">
        <v>706</v>
      </c>
      <c r="BH19" s="5">
        <v>44028.537800925929</v>
      </c>
      <c r="BI19" s="3" t="s">
        <v>233</v>
      </c>
      <c r="BJ19" s="5">
        <v>44095.704988425925</v>
      </c>
      <c r="BK19" s="3" t="s">
        <v>31</v>
      </c>
      <c r="BL19" s="4"/>
      <c r="BM19" s="3" t="s">
        <v>31</v>
      </c>
      <c r="BN19" s="4"/>
      <c r="BO19" s="3" t="s">
        <v>234</v>
      </c>
      <c r="BP19" s="3" t="s">
        <v>27</v>
      </c>
      <c r="BQ19" s="2">
        <v>1</v>
      </c>
      <c r="BR19" s="3" t="s">
        <v>31</v>
      </c>
      <c r="BS19" s="3" t="s">
        <v>749</v>
      </c>
      <c r="BT19" s="2">
        <v>0</v>
      </c>
      <c r="BU19" s="2">
        <v>0</v>
      </c>
      <c r="BV19" s="2">
        <v>0</v>
      </c>
      <c r="BW19" s="2">
        <v>0</v>
      </c>
      <c r="BX19" s="2" t="b">
        <v>0</v>
      </c>
      <c r="BY19" s="2" t="b">
        <v>0</v>
      </c>
      <c r="BZ19" t="str">
        <f>VLOOKUP($A19,p_comments!$E:$O,2,FALSE)</f>
        <v>Exposed corroded reinforcement, rust spots and concrete parging spalling was noted at joints</v>
      </c>
      <c r="CA19" t="str">
        <f>VLOOKUP($A19,p_comments!$E:$O,3,FALSE)</f>
        <v>Fair</v>
      </c>
      <c r="CB19" t="str">
        <f>VLOOKUP($A19,p_comments!$E:$O,4,FALSE)</f>
        <v/>
      </c>
    </row>
    <row r="20" spans="1:80" ht="45">
      <c r="A20" s="2">
        <v>35</v>
      </c>
      <c r="B20" s="3" t="s">
        <v>31</v>
      </c>
      <c r="C20" s="3" t="s">
        <v>31</v>
      </c>
      <c r="D20" s="3" t="s">
        <v>31</v>
      </c>
      <c r="E20" s="2">
        <v>0</v>
      </c>
      <c r="F20" s="4"/>
      <c r="G20" s="4"/>
      <c r="H20" s="4"/>
      <c r="I20" s="4"/>
      <c r="J20" s="2">
        <v>0</v>
      </c>
      <c r="K20" s="3" t="s">
        <v>31</v>
      </c>
      <c r="L20" s="3" t="s">
        <v>31</v>
      </c>
      <c r="M20" s="2" t="b">
        <v>0</v>
      </c>
      <c r="N20" s="2" t="b">
        <v>0</v>
      </c>
      <c r="O20" s="2" t="b">
        <v>0</v>
      </c>
      <c r="P20" s="2" t="b">
        <v>1</v>
      </c>
      <c r="Q20" s="2">
        <v>9</v>
      </c>
      <c r="R20" s="3" t="s">
        <v>31</v>
      </c>
      <c r="S20" s="4"/>
      <c r="T20" s="3" t="s">
        <v>750</v>
      </c>
      <c r="U20" s="3" t="s">
        <v>25</v>
      </c>
      <c r="V20" s="3" t="s">
        <v>31</v>
      </c>
      <c r="W20" s="3" t="s">
        <v>153</v>
      </c>
      <c r="X20" s="3" t="s">
        <v>704</v>
      </c>
      <c r="Y20" s="3" t="s">
        <v>31</v>
      </c>
      <c r="Z20" s="3" t="s">
        <v>705</v>
      </c>
      <c r="AA20" s="3" t="s">
        <v>705</v>
      </c>
      <c r="AB20" s="3" t="s">
        <v>31</v>
      </c>
      <c r="AC20" s="3" t="s">
        <v>31</v>
      </c>
      <c r="AD20" s="3" t="s">
        <v>31</v>
      </c>
      <c r="AE20" s="3" t="s">
        <v>31</v>
      </c>
      <c r="AF20" s="3" t="s">
        <v>31</v>
      </c>
      <c r="AG20" s="3" t="s">
        <v>31</v>
      </c>
      <c r="AH20" s="4"/>
      <c r="AI20" s="4"/>
      <c r="AJ20" s="4"/>
      <c r="AK20" s="4"/>
      <c r="AL20" s="3" t="s">
        <v>31</v>
      </c>
      <c r="AM20" s="3" t="s">
        <v>31</v>
      </c>
      <c r="AN20" s="4"/>
      <c r="AO20" s="4"/>
      <c r="AP20" s="4"/>
      <c r="AQ20" s="3" t="s">
        <v>31</v>
      </c>
      <c r="AR20" s="4"/>
      <c r="AS20" s="4"/>
      <c r="AT20" s="2">
        <v>1</v>
      </c>
      <c r="AU20" s="3" t="s">
        <v>78</v>
      </c>
      <c r="AV20" s="2">
        <v>2020</v>
      </c>
      <c r="AW20" s="3" t="s">
        <v>31</v>
      </c>
      <c r="AX20" s="4"/>
      <c r="AY20" s="4"/>
      <c r="AZ20" s="4"/>
      <c r="BA20" s="4"/>
      <c r="BB20" s="4"/>
      <c r="BC20" s="4"/>
      <c r="BD20" s="4"/>
      <c r="BE20" s="4"/>
      <c r="BF20" s="4"/>
      <c r="BG20" s="3" t="s">
        <v>708</v>
      </c>
      <c r="BH20" s="5">
        <v>44022.469687500001</v>
      </c>
      <c r="BI20" s="3" t="s">
        <v>31</v>
      </c>
      <c r="BJ20" s="4"/>
      <c r="BK20" s="3" t="s">
        <v>31</v>
      </c>
      <c r="BL20" s="4"/>
      <c r="BM20" s="3" t="s">
        <v>31</v>
      </c>
      <c r="BN20" s="4"/>
      <c r="BO20" s="3" t="s">
        <v>31</v>
      </c>
      <c r="BP20" s="3" t="s">
        <v>31</v>
      </c>
      <c r="BQ20" s="2">
        <v>1</v>
      </c>
      <c r="BR20" s="3" t="s">
        <v>31</v>
      </c>
      <c r="BS20" s="3" t="s">
        <v>751</v>
      </c>
      <c r="BT20" s="2">
        <v>0</v>
      </c>
      <c r="BU20" s="2">
        <v>0</v>
      </c>
      <c r="BV20" s="2">
        <v>0</v>
      </c>
      <c r="BW20" s="2">
        <v>0</v>
      </c>
      <c r="BX20" s="2" t="b">
        <v>0</v>
      </c>
      <c r="BY20" s="2" t="b">
        <v>0</v>
      </c>
      <c r="BZ20" t="str">
        <f>VLOOKUP($A20,p_comments!$E:$O,2,FALSE)</f>
        <v/>
      </c>
      <c r="CA20" t="str">
        <f>VLOOKUP($A20,p_comments!$E:$O,3,FALSE)</f>
        <v/>
      </c>
      <c r="CB20" t="str">
        <f>VLOOKUP($A20,p_comments!$E:$O,4,FALSE)</f>
        <v/>
      </c>
    </row>
    <row r="21" spans="1:80" ht="75">
      <c r="A21" s="2">
        <v>36</v>
      </c>
      <c r="B21" s="3" t="s">
        <v>31</v>
      </c>
      <c r="C21" s="3" t="s">
        <v>31</v>
      </c>
      <c r="D21" s="3" t="s">
        <v>31</v>
      </c>
      <c r="E21" s="2">
        <v>0</v>
      </c>
      <c r="F21" s="4"/>
      <c r="G21" s="4"/>
      <c r="H21" s="4"/>
      <c r="I21" s="4"/>
      <c r="J21" s="2">
        <v>0</v>
      </c>
      <c r="K21" s="3" t="s">
        <v>31</v>
      </c>
      <c r="L21" s="3" t="s">
        <v>31</v>
      </c>
      <c r="M21" s="2" t="b">
        <v>0</v>
      </c>
      <c r="N21" s="2" t="b">
        <v>0</v>
      </c>
      <c r="O21" s="2" t="b">
        <v>0</v>
      </c>
      <c r="P21" s="2" t="b">
        <v>0</v>
      </c>
      <c r="Q21" s="2">
        <v>9</v>
      </c>
      <c r="R21" s="3" t="s">
        <v>44</v>
      </c>
      <c r="S21" s="2">
        <v>2</v>
      </c>
      <c r="T21" s="3" t="s">
        <v>752</v>
      </c>
      <c r="U21" s="3" t="s">
        <v>25</v>
      </c>
      <c r="V21" s="3" t="s">
        <v>26</v>
      </c>
      <c r="W21" s="3" t="s">
        <v>153</v>
      </c>
      <c r="X21" s="3" t="s">
        <v>704</v>
      </c>
      <c r="Y21" s="3" t="s">
        <v>44</v>
      </c>
      <c r="Z21" s="3" t="s">
        <v>718</v>
      </c>
      <c r="AA21" s="3" t="s">
        <v>719</v>
      </c>
      <c r="AB21" s="3" t="s">
        <v>31</v>
      </c>
      <c r="AC21" s="3" t="s">
        <v>720</v>
      </c>
      <c r="AD21" s="3" t="s">
        <v>31</v>
      </c>
      <c r="AE21" s="3" t="s">
        <v>31</v>
      </c>
      <c r="AF21" s="3" t="s">
        <v>31</v>
      </c>
      <c r="AG21" s="3" t="s">
        <v>31</v>
      </c>
      <c r="AH21" s="4"/>
      <c r="AI21" s="2">
        <v>1986</v>
      </c>
      <c r="AJ21" s="4"/>
      <c r="AK21" s="4"/>
      <c r="AL21" s="3" t="s">
        <v>753</v>
      </c>
      <c r="AM21" s="3" t="s">
        <v>31</v>
      </c>
      <c r="AN21" s="4"/>
      <c r="AO21" s="4"/>
      <c r="AP21" s="4"/>
      <c r="AQ21" s="3" t="s">
        <v>31</v>
      </c>
      <c r="AR21" s="4"/>
      <c r="AS21" s="4"/>
      <c r="AT21" s="2">
        <v>1</v>
      </c>
      <c r="AU21" s="3" t="s">
        <v>78</v>
      </c>
      <c r="AV21" s="2">
        <v>2020</v>
      </c>
      <c r="AW21" s="3" t="s">
        <v>31</v>
      </c>
      <c r="AX21" s="4"/>
      <c r="AY21" s="4"/>
      <c r="AZ21" s="4"/>
      <c r="BA21" s="4"/>
      <c r="BB21" s="4"/>
      <c r="BC21" s="4"/>
      <c r="BD21" s="4"/>
      <c r="BE21" s="4"/>
      <c r="BF21" s="4"/>
      <c r="BG21" s="3" t="s">
        <v>706</v>
      </c>
      <c r="BH21" s="5">
        <v>44028.551539351851</v>
      </c>
      <c r="BI21" s="3" t="s">
        <v>233</v>
      </c>
      <c r="BJ21" s="5">
        <v>44095.729444444441</v>
      </c>
      <c r="BK21" s="3" t="s">
        <v>31</v>
      </c>
      <c r="BL21" s="4"/>
      <c r="BM21" s="3" t="s">
        <v>31</v>
      </c>
      <c r="BN21" s="4"/>
      <c r="BO21" s="3" t="s">
        <v>388</v>
      </c>
      <c r="BP21" s="3" t="s">
        <v>722</v>
      </c>
      <c r="BQ21" s="2">
        <v>1</v>
      </c>
      <c r="BR21" s="3" t="s">
        <v>31</v>
      </c>
      <c r="BS21" s="3" t="s">
        <v>754</v>
      </c>
      <c r="BT21" s="2">
        <v>0</v>
      </c>
      <c r="BU21" s="2">
        <v>0</v>
      </c>
      <c r="BV21" s="2">
        <v>0</v>
      </c>
      <c r="BW21" s="2">
        <v>0</v>
      </c>
      <c r="BX21" s="2" t="b">
        <v>0</v>
      </c>
      <c r="BY21" s="2" t="b">
        <v>0</v>
      </c>
      <c r="BZ21" t="str">
        <f>VLOOKUP($A21,p_comments!$E:$O,2,FALSE)</f>
        <v>Corrosion noted throughout</v>
      </c>
      <c r="CA21" t="str">
        <f>VLOOKUP($A21,p_comments!$E:$O,3,FALSE)</f>
        <v>Fair</v>
      </c>
      <c r="CB21" t="str">
        <f>VLOOKUP($A21,p_comments!$E:$O,4,FALSE)</f>
        <v/>
      </c>
    </row>
    <row r="22" spans="1:80" ht="45">
      <c r="A22" s="2">
        <v>37</v>
      </c>
      <c r="B22" s="3" t="s">
        <v>31</v>
      </c>
      <c r="C22" s="3" t="s">
        <v>31</v>
      </c>
      <c r="D22" s="3" t="s">
        <v>31</v>
      </c>
      <c r="E22" s="2">
        <v>0</v>
      </c>
      <c r="F22" s="4"/>
      <c r="G22" s="4"/>
      <c r="H22" s="4"/>
      <c r="I22" s="4"/>
      <c r="J22" s="2">
        <v>0</v>
      </c>
      <c r="K22" s="3" t="s">
        <v>31</v>
      </c>
      <c r="L22" s="3" t="s">
        <v>31</v>
      </c>
      <c r="M22" s="2" t="b">
        <v>0</v>
      </c>
      <c r="N22" s="2" t="b">
        <v>0</v>
      </c>
      <c r="O22" s="2" t="b">
        <v>0</v>
      </c>
      <c r="P22" s="2" t="b">
        <v>1</v>
      </c>
      <c r="Q22" s="2">
        <v>9</v>
      </c>
      <c r="R22" s="3" t="s">
        <v>33</v>
      </c>
      <c r="S22" s="4"/>
      <c r="T22" s="3" t="s">
        <v>755</v>
      </c>
      <c r="U22" s="3" t="s">
        <v>25</v>
      </c>
      <c r="V22" s="3" t="s">
        <v>31</v>
      </c>
      <c r="W22" s="3" t="s">
        <v>153</v>
      </c>
      <c r="X22" s="3" t="s">
        <v>704</v>
      </c>
      <c r="Y22" s="3" t="s">
        <v>33</v>
      </c>
      <c r="Z22" s="3" t="s">
        <v>705</v>
      </c>
      <c r="AA22" s="3" t="s">
        <v>705</v>
      </c>
      <c r="AB22" s="3" t="s">
        <v>31</v>
      </c>
      <c r="AC22" s="3" t="s">
        <v>31</v>
      </c>
      <c r="AD22" s="3" t="s">
        <v>31</v>
      </c>
      <c r="AE22" s="3" t="s">
        <v>31</v>
      </c>
      <c r="AF22" s="3" t="s">
        <v>31</v>
      </c>
      <c r="AG22" s="3" t="s">
        <v>31</v>
      </c>
      <c r="AH22" s="4"/>
      <c r="AI22" s="2">
        <v>1986</v>
      </c>
      <c r="AJ22" s="4"/>
      <c r="AK22" s="4"/>
      <c r="AL22" s="3" t="s">
        <v>31</v>
      </c>
      <c r="AM22" s="3" t="s">
        <v>31</v>
      </c>
      <c r="AN22" s="4"/>
      <c r="AO22" s="4"/>
      <c r="AP22" s="4"/>
      <c r="AQ22" s="3" t="s">
        <v>31</v>
      </c>
      <c r="AR22" s="4"/>
      <c r="AS22" s="4"/>
      <c r="AT22" s="2">
        <v>1</v>
      </c>
      <c r="AU22" s="3" t="s">
        <v>78</v>
      </c>
      <c r="AV22" s="2">
        <v>2020</v>
      </c>
      <c r="AW22" s="3" t="s">
        <v>31</v>
      </c>
      <c r="AX22" s="4"/>
      <c r="AY22" s="4"/>
      <c r="AZ22" s="4"/>
      <c r="BA22" s="4"/>
      <c r="BB22" s="4"/>
      <c r="BC22" s="4"/>
      <c r="BD22" s="4"/>
      <c r="BE22" s="4"/>
      <c r="BF22" s="4"/>
      <c r="BG22" s="3" t="s">
        <v>708</v>
      </c>
      <c r="BH22" s="5">
        <v>44022.469560185185</v>
      </c>
      <c r="BI22" s="3" t="s">
        <v>233</v>
      </c>
      <c r="BJ22" s="5">
        <v>44095.971770833334</v>
      </c>
      <c r="BK22" s="3" t="s">
        <v>31</v>
      </c>
      <c r="BL22" s="4"/>
      <c r="BM22" s="3" t="s">
        <v>31</v>
      </c>
      <c r="BN22" s="4"/>
      <c r="BO22" s="3" t="s">
        <v>31</v>
      </c>
      <c r="BP22" s="3" t="s">
        <v>31</v>
      </c>
      <c r="BQ22" s="2">
        <v>1</v>
      </c>
      <c r="BR22" s="3" t="s">
        <v>31</v>
      </c>
      <c r="BS22" s="3" t="s">
        <v>756</v>
      </c>
      <c r="BT22" s="2">
        <v>0</v>
      </c>
      <c r="BU22" s="2">
        <v>0</v>
      </c>
      <c r="BV22" s="2">
        <v>0</v>
      </c>
      <c r="BW22" s="2">
        <v>0</v>
      </c>
      <c r="BX22" s="2" t="b">
        <v>0</v>
      </c>
      <c r="BY22" s="2" t="b">
        <v>0</v>
      </c>
      <c r="BZ22" t="str">
        <f>VLOOKUP($A22,p_comments!$E:$O,2,FALSE)</f>
        <v/>
      </c>
      <c r="CA22" t="str">
        <f>VLOOKUP($A22,p_comments!$E:$O,3,FALSE)</f>
        <v/>
      </c>
      <c r="CB22" t="str">
        <f>VLOOKUP($A22,p_comments!$E:$O,4,FALSE)</f>
        <v/>
      </c>
    </row>
    <row r="23" spans="1:80" ht="75">
      <c r="A23" s="2">
        <v>38</v>
      </c>
      <c r="B23" s="3" t="s">
        <v>31</v>
      </c>
      <c r="C23" s="3" t="s">
        <v>31</v>
      </c>
      <c r="D23" s="3" t="s">
        <v>31</v>
      </c>
      <c r="E23" s="2">
        <v>0</v>
      </c>
      <c r="F23" s="4"/>
      <c r="G23" s="4"/>
      <c r="H23" s="4"/>
      <c r="I23" s="4"/>
      <c r="J23" s="2">
        <v>0</v>
      </c>
      <c r="K23" s="3" t="s">
        <v>31</v>
      </c>
      <c r="L23" s="3" t="s">
        <v>31</v>
      </c>
      <c r="M23" s="2" t="b">
        <v>0</v>
      </c>
      <c r="N23" s="2" t="b">
        <v>0</v>
      </c>
      <c r="O23" s="2" t="b">
        <v>0</v>
      </c>
      <c r="P23" s="2" t="b">
        <v>0</v>
      </c>
      <c r="Q23" s="2">
        <v>9</v>
      </c>
      <c r="R23" s="3" t="s">
        <v>732</v>
      </c>
      <c r="S23" s="2">
        <v>2</v>
      </c>
      <c r="T23" s="3" t="s">
        <v>757</v>
      </c>
      <c r="U23" s="3" t="s">
        <v>25</v>
      </c>
      <c r="V23" s="3" t="s">
        <v>26</v>
      </c>
      <c r="W23" s="3" t="s">
        <v>153</v>
      </c>
      <c r="X23" s="3" t="s">
        <v>704</v>
      </c>
      <c r="Y23" s="3" t="s">
        <v>27</v>
      </c>
      <c r="Z23" s="3" t="s">
        <v>718</v>
      </c>
      <c r="AA23" s="3" t="s">
        <v>719</v>
      </c>
      <c r="AB23" s="3" t="s">
        <v>31</v>
      </c>
      <c r="AC23" s="3" t="s">
        <v>734</v>
      </c>
      <c r="AD23" s="3" t="s">
        <v>31</v>
      </c>
      <c r="AE23" s="3" t="s">
        <v>31</v>
      </c>
      <c r="AF23" s="3" t="s">
        <v>31</v>
      </c>
      <c r="AG23" s="3" t="s">
        <v>31</v>
      </c>
      <c r="AH23" s="4"/>
      <c r="AI23" s="2">
        <v>1986</v>
      </c>
      <c r="AJ23" s="4"/>
      <c r="AK23" s="4"/>
      <c r="AL23" s="3" t="s">
        <v>758</v>
      </c>
      <c r="AM23" s="3" t="s">
        <v>31</v>
      </c>
      <c r="AN23" s="4"/>
      <c r="AO23" s="4"/>
      <c r="AP23" s="4"/>
      <c r="AQ23" s="3" t="s">
        <v>31</v>
      </c>
      <c r="AR23" s="4"/>
      <c r="AS23" s="4"/>
      <c r="AT23" s="2">
        <v>1</v>
      </c>
      <c r="AU23" s="3" t="s">
        <v>78</v>
      </c>
      <c r="AV23" s="2">
        <v>2020</v>
      </c>
      <c r="AW23" s="3" t="s">
        <v>31</v>
      </c>
      <c r="AX23" s="4"/>
      <c r="AY23" s="4"/>
      <c r="AZ23" s="4"/>
      <c r="BA23" s="4"/>
      <c r="BB23" s="4"/>
      <c r="BC23" s="4"/>
      <c r="BD23" s="4"/>
      <c r="BE23" s="4"/>
      <c r="BF23" s="4"/>
      <c r="BG23" s="3" t="s">
        <v>706</v>
      </c>
      <c r="BH23" s="5">
        <v>44028.552349537036</v>
      </c>
      <c r="BI23" s="3" t="s">
        <v>233</v>
      </c>
      <c r="BJ23" s="5">
        <v>44095.800011574072</v>
      </c>
      <c r="BK23" s="3" t="s">
        <v>31</v>
      </c>
      <c r="BL23" s="4"/>
      <c r="BM23" s="3" t="s">
        <v>31</v>
      </c>
      <c r="BN23" s="4"/>
      <c r="BO23" s="3" t="s">
        <v>234</v>
      </c>
      <c r="BP23" s="3" t="s">
        <v>27</v>
      </c>
      <c r="BQ23" s="2">
        <v>1</v>
      </c>
      <c r="BR23" s="3" t="s">
        <v>31</v>
      </c>
      <c r="BS23" s="3" t="s">
        <v>759</v>
      </c>
      <c r="BT23" s="2">
        <v>0</v>
      </c>
      <c r="BU23" s="2">
        <v>0</v>
      </c>
      <c r="BV23" s="2">
        <v>0</v>
      </c>
      <c r="BW23" s="2">
        <v>0</v>
      </c>
      <c r="BX23" s="2" t="b">
        <v>0</v>
      </c>
      <c r="BY23" s="2" t="b">
        <v>0</v>
      </c>
      <c r="BZ23" t="str">
        <f>VLOOKUP($A23,p_comments!$E:$O,2,FALSE)</f>
        <v>fair</v>
      </c>
      <c r="CA23" t="str">
        <f>VLOOKUP($A23,p_comments!$E:$O,3,FALSE)</f>
        <v/>
      </c>
      <c r="CB23" t="str">
        <f>VLOOKUP($A23,p_comments!$E:$O,4,FALSE)</f>
        <v/>
      </c>
    </row>
    <row r="24" spans="1:80" ht="45">
      <c r="A24" s="2">
        <v>40</v>
      </c>
      <c r="B24" s="3" t="s">
        <v>31</v>
      </c>
      <c r="C24" s="3" t="s">
        <v>31</v>
      </c>
      <c r="D24" s="3" t="s">
        <v>31</v>
      </c>
      <c r="E24" s="2">
        <v>0</v>
      </c>
      <c r="F24" s="4"/>
      <c r="G24" s="4"/>
      <c r="H24" s="4"/>
      <c r="I24" s="4"/>
      <c r="J24" s="2">
        <v>0</v>
      </c>
      <c r="K24" s="3" t="s">
        <v>31</v>
      </c>
      <c r="L24" s="3" t="s">
        <v>31</v>
      </c>
      <c r="M24" s="2" t="b">
        <v>0</v>
      </c>
      <c r="N24" s="2" t="b">
        <v>0</v>
      </c>
      <c r="O24" s="2" t="b">
        <v>0</v>
      </c>
      <c r="P24" s="2" t="b">
        <v>1</v>
      </c>
      <c r="Q24" s="2">
        <v>10</v>
      </c>
      <c r="R24" s="3" t="s">
        <v>33</v>
      </c>
      <c r="S24" s="4"/>
      <c r="T24" s="3" t="s">
        <v>760</v>
      </c>
      <c r="U24" s="3" t="s">
        <v>25</v>
      </c>
      <c r="V24" s="3" t="s">
        <v>31</v>
      </c>
      <c r="W24" s="3" t="s">
        <v>138</v>
      </c>
      <c r="X24" s="3" t="s">
        <v>704</v>
      </c>
      <c r="Y24" s="3" t="s">
        <v>33</v>
      </c>
      <c r="Z24" s="3" t="s">
        <v>705</v>
      </c>
      <c r="AA24" s="3" t="s">
        <v>705</v>
      </c>
      <c r="AB24" s="3" t="s">
        <v>31</v>
      </c>
      <c r="AC24" s="3" t="s">
        <v>31</v>
      </c>
      <c r="AD24" s="3" t="s">
        <v>31</v>
      </c>
      <c r="AE24" s="3" t="s">
        <v>31</v>
      </c>
      <c r="AF24" s="3" t="s">
        <v>31</v>
      </c>
      <c r="AG24" s="3" t="s">
        <v>31</v>
      </c>
      <c r="AH24" s="4"/>
      <c r="AI24" s="4"/>
      <c r="AJ24" s="4"/>
      <c r="AK24" s="4"/>
      <c r="AL24" s="3" t="s">
        <v>31</v>
      </c>
      <c r="AM24" s="3" t="s">
        <v>31</v>
      </c>
      <c r="AN24" s="4"/>
      <c r="AO24" s="4"/>
      <c r="AP24" s="4"/>
      <c r="AQ24" s="3" t="s">
        <v>31</v>
      </c>
      <c r="AR24" s="4"/>
      <c r="AS24" s="4"/>
      <c r="AT24" s="2">
        <v>1</v>
      </c>
      <c r="AU24" s="3" t="s">
        <v>78</v>
      </c>
      <c r="AV24" s="2">
        <v>2020</v>
      </c>
      <c r="AW24" s="3" t="s">
        <v>31</v>
      </c>
      <c r="AX24" s="4"/>
      <c r="AY24" s="4"/>
      <c r="AZ24" s="4"/>
      <c r="BA24" s="4"/>
      <c r="BB24" s="4"/>
      <c r="BC24" s="4"/>
      <c r="BD24" s="4"/>
      <c r="BE24" s="4"/>
      <c r="BF24" s="4"/>
      <c r="BG24" s="3" t="s">
        <v>708</v>
      </c>
      <c r="BH24" s="5">
        <v>44022.469317129631</v>
      </c>
      <c r="BI24" s="3" t="s">
        <v>31</v>
      </c>
      <c r="BJ24" s="4"/>
      <c r="BK24" s="3" t="s">
        <v>31</v>
      </c>
      <c r="BL24" s="4"/>
      <c r="BM24" s="3" t="s">
        <v>31</v>
      </c>
      <c r="BN24" s="4"/>
      <c r="BO24" s="3" t="s">
        <v>31</v>
      </c>
      <c r="BP24" s="3" t="s">
        <v>31</v>
      </c>
      <c r="BQ24" s="2">
        <v>1</v>
      </c>
      <c r="BR24" s="3" t="s">
        <v>31</v>
      </c>
      <c r="BS24" s="3" t="s">
        <v>761</v>
      </c>
      <c r="BT24" s="2">
        <v>0</v>
      </c>
      <c r="BU24" s="2">
        <v>0</v>
      </c>
      <c r="BV24" s="2">
        <v>0</v>
      </c>
      <c r="BW24" s="2">
        <v>0</v>
      </c>
      <c r="BX24" s="2" t="b">
        <v>0</v>
      </c>
      <c r="BY24" s="2" t="b">
        <v>0</v>
      </c>
      <c r="BZ24" t="str">
        <f>VLOOKUP($A24,p_comments!$E:$O,2,FALSE)</f>
        <v/>
      </c>
      <c r="CA24" t="str">
        <f>VLOOKUP($A24,p_comments!$E:$O,3,FALSE)</f>
        <v/>
      </c>
      <c r="CB24" t="str">
        <f>VLOOKUP($A24,p_comments!$E:$O,4,FALSE)</f>
        <v/>
      </c>
    </row>
    <row r="25" spans="1:80" ht="75">
      <c r="A25" s="2">
        <v>41</v>
      </c>
      <c r="B25" s="3" t="s">
        <v>31</v>
      </c>
      <c r="C25" s="3" t="s">
        <v>31</v>
      </c>
      <c r="D25" s="3" t="s">
        <v>31</v>
      </c>
      <c r="E25" s="2">
        <v>0</v>
      </c>
      <c r="F25" s="4"/>
      <c r="G25" s="4"/>
      <c r="H25" s="4"/>
      <c r="I25" s="4"/>
      <c r="J25" s="2">
        <v>0</v>
      </c>
      <c r="K25" s="3" t="s">
        <v>31</v>
      </c>
      <c r="L25" s="3" t="s">
        <v>31</v>
      </c>
      <c r="M25" s="2" t="b">
        <v>0</v>
      </c>
      <c r="N25" s="2" t="b">
        <v>0</v>
      </c>
      <c r="O25" s="2" t="b">
        <v>0</v>
      </c>
      <c r="P25" s="2" t="b">
        <v>0</v>
      </c>
      <c r="Q25" s="2">
        <v>10</v>
      </c>
      <c r="R25" s="3" t="s">
        <v>732</v>
      </c>
      <c r="S25" s="2">
        <v>2</v>
      </c>
      <c r="T25" s="3" t="s">
        <v>762</v>
      </c>
      <c r="U25" s="3" t="s">
        <v>25</v>
      </c>
      <c r="V25" s="3" t="s">
        <v>26</v>
      </c>
      <c r="W25" s="3" t="s">
        <v>138</v>
      </c>
      <c r="X25" s="3" t="s">
        <v>704</v>
      </c>
      <c r="Y25" s="3" t="s">
        <v>27</v>
      </c>
      <c r="Z25" s="3" t="s">
        <v>718</v>
      </c>
      <c r="AA25" s="3" t="s">
        <v>719</v>
      </c>
      <c r="AB25" s="3" t="s">
        <v>31</v>
      </c>
      <c r="AC25" s="3" t="s">
        <v>734</v>
      </c>
      <c r="AD25" s="3" t="s">
        <v>31</v>
      </c>
      <c r="AE25" s="3" t="s">
        <v>31</v>
      </c>
      <c r="AF25" s="3" t="s">
        <v>31</v>
      </c>
      <c r="AG25" s="3" t="s">
        <v>31</v>
      </c>
      <c r="AH25" s="4"/>
      <c r="AI25" s="2">
        <v>1977</v>
      </c>
      <c r="AJ25" s="4"/>
      <c r="AK25" s="4"/>
      <c r="AL25" s="3" t="s">
        <v>763</v>
      </c>
      <c r="AM25" s="3" t="s">
        <v>31</v>
      </c>
      <c r="AN25" s="4"/>
      <c r="AO25" s="4"/>
      <c r="AP25" s="4"/>
      <c r="AQ25" s="3" t="s">
        <v>31</v>
      </c>
      <c r="AR25" s="4"/>
      <c r="AS25" s="4"/>
      <c r="AT25" s="2">
        <v>1</v>
      </c>
      <c r="AU25" s="3" t="s">
        <v>78</v>
      </c>
      <c r="AV25" s="2">
        <v>2020</v>
      </c>
      <c r="AW25" s="3" t="s">
        <v>31</v>
      </c>
      <c r="AX25" s="4"/>
      <c r="AY25" s="4"/>
      <c r="AZ25" s="4"/>
      <c r="BA25" s="4"/>
      <c r="BB25" s="4"/>
      <c r="BC25" s="4"/>
      <c r="BD25" s="4"/>
      <c r="BE25" s="4"/>
      <c r="BF25" s="4"/>
      <c r="BG25" s="3" t="s">
        <v>706</v>
      </c>
      <c r="BH25" s="5">
        <v>44028.558067129627</v>
      </c>
      <c r="BI25" s="3" t="s">
        <v>233</v>
      </c>
      <c r="BJ25" s="5">
        <v>44096.44866898148</v>
      </c>
      <c r="BK25" s="3" t="s">
        <v>31</v>
      </c>
      <c r="BL25" s="4"/>
      <c r="BM25" s="3" t="s">
        <v>31</v>
      </c>
      <c r="BN25" s="4"/>
      <c r="BO25" s="3" t="s">
        <v>234</v>
      </c>
      <c r="BP25" s="3" t="s">
        <v>27</v>
      </c>
      <c r="BQ25" s="2">
        <v>1</v>
      </c>
      <c r="BR25" s="3" t="s">
        <v>31</v>
      </c>
      <c r="BS25" s="3" t="s">
        <v>764</v>
      </c>
      <c r="BT25" s="2">
        <v>0</v>
      </c>
      <c r="BU25" s="2">
        <v>0</v>
      </c>
      <c r="BV25" s="2">
        <v>0</v>
      </c>
      <c r="BW25" s="2">
        <v>0</v>
      </c>
      <c r="BX25" s="2" t="b">
        <v>0</v>
      </c>
      <c r="BY25" s="2" t="b">
        <v>0</v>
      </c>
      <c r="BZ25" t="str">
        <f>VLOOKUP($A25,p_comments!$E:$O,2,FALSE)</f>
        <v>Rust spots noted</v>
      </c>
      <c r="CA25" t="str">
        <f>VLOOKUP($A25,p_comments!$E:$O,3,FALSE)</f>
        <v>Fair</v>
      </c>
      <c r="CB25" t="str">
        <f>VLOOKUP($A25,p_comments!$E:$O,4,FALSE)</f>
        <v/>
      </c>
    </row>
    <row r="26" spans="1:80" ht="75">
      <c r="A26" s="2">
        <v>42</v>
      </c>
      <c r="B26" s="3" t="s">
        <v>31</v>
      </c>
      <c r="C26" s="3" t="s">
        <v>31</v>
      </c>
      <c r="D26" s="3" t="s">
        <v>31</v>
      </c>
      <c r="E26" s="2">
        <v>0</v>
      </c>
      <c r="F26" s="4"/>
      <c r="G26" s="4"/>
      <c r="H26" s="4"/>
      <c r="I26" s="4"/>
      <c r="J26" s="2">
        <v>0</v>
      </c>
      <c r="K26" s="3" t="s">
        <v>31</v>
      </c>
      <c r="L26" s="3" t="s">
        <v>31</v>
      </c>
      <c r="M26" s="2" t="b">
        <v>0</v>
      </c>
      <c r="N26" s="2" t="b">
        <v>0</v>
      </c>
      <c r="O26" s="2" t="b">
        <v>0</v>
      </c>
      <c r="P26" s="2" t="b">
        <v>0</v>
      </c>
      <c r="Q26" s="2">
        <v>11</v>
      </c>
      <c r="R26" s="3" t="s">
        <v>716</v>
      </c>
      <c r="S26" s="2">
        <v>2</v>
      </c>
      <c r="T26" s="3" t="s">
        <v>765</v>
      </c>
      <c r="U26" s="3" t="s">
        <v>25</v>
      </c>
      <c r="V26" s="3" t="s">
        <v>26</v>
      </c>
      <c r="W26" s="3" t="s">
        <v>140</v>
      </c>
      <c r="X26" s="3" t="s">
        <v>704</v>
      </c>
      <c r="Y26" s="3" t="s">
        <v>44</v>
      </c>
      <c r="Z26" s="3" t="s">
        <v>718</v>
      </c>
      <c r="AA26" s="3" t="s">
        <v>719</v>
      </c>
      <c r="AB26" s="3" t="s">
        <v>31</v>
      </c>
      <c r="AC26" s="3" t="s">
        <v>720</v>
      </c>
      <c r="AD26" s="3" t="s">
        <v>31</v>
      </c>
      <c r="AE26" s="3" t="s">
        <v>31</v>
      </c>
      <c r="AF26" s="3" t="s">
        <v>31</v>
      </c>
      <c r="AG26" s="3" t="s">
        <v>31</v>
      </c>
      <c r="AH26" s="4"/>
      <c r="AI26" s="2">
        <v>1973</v>
      </c>
      <c r="AJ26" s="4"/>
      <c r="AK26" s="2">
        <v>2033</v>
      </c>
      <c r="AL26" s="3" t="s">
        <v>766</v>
      </c>
      <c r="AM26" s="3" t="s">
        <v>31</v>
      </c>
      <c r="AN26" s="4"/>
      <c r="AO26" s="4"/>
      <c r="AP26" s="4"/>
      <c r="AQ26" s="3" t="s">
        <v>31</v>
      </c>
      <c r="AR26" s="4"/>
      <c r="AS26" s="4"/>
      <c r="AT26" s="2">
        <v>1</v>
      </c>
      <c r="AU26" s="3" t="s">
        <v>78</v>
      </c>
      <c r="AV26" s="2">
        <v>2020</v>
      </c>
      <c r="AW26" s="3" t="s">
        <v>31</v>
      </c>
      <c r="AX26" s="4"/>
      <c r="AY26" s="4"/>
      <c r="AZ26" s="4"/>
      <c r="BA26" s="4"/>
      <c r="BB26" s="4"/>
      <c r="BC26" s="4"/>
      <c r="BD26" s="4"/>
      <c r="BE26" s="4"/>
      <c r="BF26" s="4"/>
      <c r="BG26" s="3" t="s">
        <v>706</v>
      </c>
      <c r="BH26" s="5">
        <v>44028.561562499999</v>
      </c>
      <c r="BI26" s="3" t="s">
        <v>233</v>
      </c>
      <c r="BJ26" s="5">
        <v>44096.474421296298</v>
      </c>
      <c r="BK26" s="3" t="s">
        <v>31</v>
      </c>
      <c r="BL26" s="4"/>
      <c r="BM26" s="3" t="s">
        <v>31</v>
      </c>
      <c r="BN26" s="4"/>
      <c r="BO26" s="3" t="s">
        <v>388</v>
      </c>
      <c r="BP26" s="3" t="s">
        <v>722</v>
      </c>
      <c r="BQ26" s="2">
        <v>1</v>
      </c>
      <c r="BR26" s="3" t="s">
        <v>31</v>
      </c>
      <c r="BS26" s="3" t="s">
        <v>767</v>
      </c>
      <c r="BT26" s="2">
        <v>0</v>
      </c>
      <c r="BU26" s="2">
        <v>0</v>
      </c>
      <c r="BV26" s="2">
        <v>0</v>
      </c>
      <c r="BW26" s="2">
        <v>0</v>
      </c>
      <c r="BX26" s="2" t="b">
        <v>0</v>
      </c>
      <c r="BY26" s="2" t="b">
        <v>0</v>
      </c>
      <c r="BZ26" t="str">
        <f>VLOOKUP($A26,p_comments!$E:$O,2,FALSE)</f>
        <v>Corrosion was noted at the base</v>
      </c>
      <c r="CA26" t="str">
        <f>VLOOKUP($A26,p_comments!$E:$O,3,FALSE)</f>
        <v>Fair</v>
      </c>
      <c r="CB26" t="str">
        <f>VLOOKUP($A26,p_comments!$E:$O,4,FALSE)</f>
        <v/>
      </c>
    </row>
    <row r="27" spans="1:80" ht="45">
      <c r="A27" s="2">
        <v>43</v>
      </c>
      <c r="B27" s="3" t="s">
        <v>31</v>
      </c>
      <c r="C27" s="3" t="s">
        <v>31</v>
      </c>
      <c r="D27" s="3" t="s">
        <v>31</v>
      </c>
      <c r="E27" s="2">
        <v>0</v>
      </c>
      <c r="F27" s="4"/>
      <c r="G27" s="4"/>
      <c r="H27" s="4"/>
      <c r="I27" s="4"/>
      <c r="J27" s="2">
        <v>0</v>
      </c>
      <c r="K27" s="3" t="s">
        <v>31</v>
      </c>
      <c r="L27" s="3" t="s">
        <v>31</v>
      </c>
      <c r="M27" s="2" t="b">
        <v>0</v>
      </c>
      <c r="N27" s="2" t="b">
        <v>0</v>
      </c>
      <c r="O27" s="2" t="b">
        <v>0</v>
      </c>
      <c r="P27" s="2" t="b">
        <v>1</v>
      </c>
      <c r="Q27" s="2">
        <v>11</v>
      </c>
      <c r="R27" s="3" t="s">
        <v>33</v>
      </c>
      <c r="S27" s="4"/>
      <c r="T27" s="3" t="s">
        <v>768</v>
      </c>
      <c r="U27" s="3" t="s">
        <v>25</v>
      </c>
      <c r="V27" s="3" t="s">
        <v>31</v>
      </c>
      <c r="W27" s="3" t="s">
        <v>140</v>
      </c>
      <c r="X27" s="3" t="s">
        <v>704</v>
      </c>
      <c r="Y27" s="3" t="s">
        <v>33</v>
      </c>
      <c r="Z27" s="3" t="s">
        <v>705</v>
      </c>
      <c r="AA27" s="3" t="s">
        <v>705</v>
      </c>
      <c r="AB27" s="3" t="s">
        <v>31</v>
      </c>
      <c r="AC27" s="3" t="s">
        <v>31</v>
      </c>
      <c r="AD27" s="3" t="s">
        <v>31</v>
      </c>
      <c r="AE27" s="3" t="s">
        <v>31</v>
      </c>
      <c r="AF27" s="3" t="s">
        <v>31</v>
      </c>
      <c r="AG27" s="3" t="s">
        <v>31</v>
      </c>
      <c r="AH27" s="4"/>
      <c r="AI27" s="4"/>
      <c r="AJ27" s="4"/>
      <c r="AK27" s="4"/>
      <c r="AL27" s="3" t="s">
        <v>31</v>
      </c>
      <c r="AM27" s="3" t="s">
        <v>31</v>
      </c>
      <c r="AN27" s="4"/>
      <c r="AO27" s="4"/>
      <c r="AP27" s="4"/>
      <c r="AQ27" s="3" t="s">
        <v>31</v>
      </c>
      <c r="AR27" s="4"/>
      <c r="AS27" s="4"/>
      <c r="AT27" s="2">
        <v>1</v>
      </c>
      <c r="AU27" s="3" t="s">
        <v>78</v>
      </c>
      <c r="AV27" s="2">
        <v>2020</v>
      </c>
      <c r="AW27" s="3" t="s">
        <v>31</v>
      </c>
      <c r="AX27" s="4"/>
      <c r="AY27" s="4"/>
      <c r="AZ27" s="4"/>
      <c r="BA27" s="4"/>
      <c r="BB27" s="4"/>
      <c r="BC27" s="4"/>
      <c r="BD27" s="4"/>
      <c r="BE27" s="4"/>
      <c r="BF27" s="4"/>
      <c r="BG27" s="3" t="s">
        <v>708</v>
      </c>
      <c r="BH27" s="5">
        <v>44022.469004629631</v>
      </c>
      <c r="BI27" s="3" t="s">
        <v>31</v>
      </c>
      <c r="BJ27" s="4"/>
      <c r="BK27" s="3" t="s">
        <v>31</v>
      </c>
      <c r="BL27" s="4"/>
      <c r="BM27" s="3" t="s">
        <v>31</v>
      </c>
      <c r="BN27" s="4"/>
      <c r="BO27" s="3" t="s">
        <v>31</v>
      </c>
      <c r="BP27" s="3" t="s">
        <v>31</v>
      </c>
      <c r="BQ27" s="2">
        <v>1</v>
      </c>
      <c r="BR27" s="3" t="s">
        <v>31</v>
      </c>
      <c r="BS27" s="3" t="s">
        <v>769</v>
      </c>
      <c r="BT27" s="2">
        <v>0</v>
      </c>
      <c r="BU27" s="2">
        <v>0</v>
      </c>
      <c r="BV27" s="2">
        <v>0</v>
      </c>
      <c r="BW27" s="2">
        <v>0</v>
      </c>
      <c r="BX27" s="2" t="b">
        <v>0</v>
      </c>
      <c r="BY27" s="2" t="b">
        <v>0</v>
      </c>
      <c r="BZ27" t="str">
        <f>VLOOKUP($A27,p_comments!$E:$O,2,FALSE)</f>
        <v/>
      </c>
      <c r="CA27" t="str">
        <f>VLOOKUP($A27,p_comments!$E:$O,3,FALSE)</f>
        <v/>
      </c>
      <c r="CB27" t="str">
        <f>VLOOKUP($A27,p_comments!$E:$O,4,FALSE)</f>
        <v/>
      </c>
    </row>
    <row r="28" spans="1:80" ht="75">
      <c r="A28" s="2">
        <v>44</v>
      </c>
      <c r="B28" s="3" t="s">
        <v>31</v>
      </c>
      <c r="C28" s="3" t="s">
        <v>31</v>
      </c>
      <c r="D28" s="3" t="s">
        <v>31</v>
      </c>
      <c r="E28" s="2">
        <v>0</v>
      </c>
      <c r="F28" s="4"/>
      <c r="G28" s="4"/>
      <c r="H28" s="4"/>
      <c r="I28" s="4"/>
      <c r="J28" s="2">
        <v>0</v>
      </c>
      <c r="K28" s="3" t="s">
        <v>31</v>
      </c>
      <c r="L28" s="3" t="s">
        <v>31</v>
      </c>
      <c r="M28" s="2" t="b">
        <v>0</v>
      </c>
      <c r="N28" s="2" t="b">
        <v>0</v>
      </c>
      <c r="O28" s="2" t="b">
        <v>0</v>
      </c>
      <c r="P28" s="2" t="b">
        <v>0</v>
      </c>
      <c r="Q28" s="2">
        <v>11</v>
      </c>
      <c r="R28" s="3" t="s">
        <v>732</v>
      </c>
      <c r="S28" s="2">
        <v>2</v>
      </c>
      <c r="T28" s="3" t="s">
        <v>770</v>
      </c>
      <c r="U28" s="3" t="s">
        <v>25</v>
      </c>
      <c r="V28" s="3" t="s">
        <v>26</v>
      </c>
      <c r="W28" s="3" t="s">
        <v>140</v>
      </c>
      <c r="X28" s="3" t="s">
        <v>704</v>
      </c>
      <c r="Y28" s="3" t="s">
        <v>27</v>
      </c>
      <c r="Z28" s="3" t="s">
        <v>718</v>
      </c>
      <c r="AA28" s="3" t="s">
        <v>719</v>
      </c>
      <c r="AB28" s="3" t="s">
        <v>31</v>
      </c>
      <c r="AC28" s="3" t="s">
        <v>734</v>
      </c>
      <c r="AD28" s="3" t="s">
        <v>31</v>
      </c>
      <c r="AE28" s="3" t="s">
        <v>31</v>
      </c>
      <c r="AF28" s="3" t="s">
        <v>31</v>
      </c>
      <c r="AG28" s="3" t="s">
        <v>31</v>
      </c>
      <c r="AH28" s="4"/>
      <c r="AI28" s="2">
        <v>1973</v>
      </c>
      <c r="AJ28" s="4"/>
      <c r="AK28" s="2">
        <v>2033</v>
      </c>
      <c r="AL28" s="3" t="s">
        <v>771</v>
      </c>
      <c r="AM28" s="3" t="s">
        <v>31</v>
      </c>
      <c r="AN28" s="4"/>
      <c r="AO28" s="4"/>
      <c r="AP28" s="4"/>
      <c r="AQ28" s="3" t="s">
        <v>31</v>
      </c>
      <c r="AR28" s="4"/>
      <c r="AS28" s="4"/>
      <c r="AT28" s="2">
        <v>1</v>
      </c>
      <c r="AU28" s="3" t="s">
        <v>78</v>
      </c>
      <c r="AV28" s="2">
        <v>2020</v>
      </c>
      <c r="AW28" s="3" t="s">
        <v>31</v>
      </c>
      <c r="AX28" s="4"/>
      <c r="AY28" s="4"/>
      <c r="AZ28" s="4"/>
      <c r="BA28" s="4"/>
      <c r="BB28" s="4"/>
      <c r="BC28" s="4"/>
      <c r="BD28" s="4"/>
      <c r="BE28" s="4"/>
      <c r="BF28" s="4"/>
      <c r="BG28" s="3" t="s">
        <v>706</v>
      </c>
      <c r="BH28" s="5">
        <v>44028.561701388891</v>
      </c>
      <c r="BI28" s="3" t="s">
        <v>233</v>
      </c>
      <c r="BJ28" s="5">
        <v>44096.474687499998</v>
      </c>
      <c r="BK28" s="3" t="s">
        <v>31</v>
      </c>
      <c r="BL28" s="4"/>
      <c r="BM28" s="3" t="s">
        <v>31</v>
      </c>
      <c r="BN28" s="4"/>
      <c r="BO28" s="3" t="s">
        <v>234</v>
      </c>
      <c r="BP28" s="3" t="s">
        <v>27</v>
      </c>
      <c r="BQ28" s="2">
        <v>1</v>
      </c>
      <c r="BR28" s="3" t="s">
        <v>31</v>
      </c>
      <c r="BS28" s="3" t="s">
        <v>772</v>
      </c>
      <c r="BT28" s="2">
        <v>0</v>
      </c>
      <c r="BU28" s="2">
        <v>0</v>
      </c>
      <c r="BV28" s="2">
        <v>0</v>
      </c>
      <c r="BW28" s="2">
        <v>0</v>
      </c>
      <c r="BX28" s="2" t="b">
        <v>0</v>
      </c>
      <c r="BY28" s="2" t="b">
        <v>0</v>
      </c>
      <c r="BZ28" t="str">
        <f>VLOOKUP($A28,p_comments!$E:$O,2,FALSE)</f>
        <v>Exposed corroded reinforcement and concrete spalling noted</v>
      </c>
      <c r="CA28" t="str">
        <f>VLOOKUP($A28,p_comments!$E:$O,3,FALSE)</f>
        <v>Fair</v>
      </c>
      <c r="CB28" t="str">
        <f>VLOOKUP($A28,p_comments!$E:$O,4,FALSE)</f>
        <v/>
      </c>
    </row>
    <row r="29" spans="1:80" ht="45">
      <c r="A29" s="2">
        <v>45</v>
      </c>
      <c r="B29" s="3" t="s">
        <v>31</v>
      </c>
      <c r="C29" s="3" t="s">
        <v>31</v>
      </c>
      <c r="D29" s="3" t="s">
        <v>31</v>
      </c>
      <c r="E29" s="2">
        <v>0</v>
      </c>
      <c r="F29" s="4"/>
      <c r="G29" s="4"/>
      <c r="H29" s="4"/>
      <c r="I29" s="4"/>
      <c r="J29" s="2">
        <v>0</v>
      </c>
      <c r="K29" s="3" t="s">
        <v>31</v>
      </c>
      <c r="L29" s="3" t="s">
        <v>31</v>
      </c>
      <c r="M29" s="2" t="b">
        <v>0</v>
      </c>
      <c r="N29" s="2" t="b">
        <v>0</v>
      </c>
      <c r="O29" s="2" t="b">
        <v>0</v>
      </c>
      <c r="P29" s="2" t="b">
        <v>1</v>
      </c>
      <c r="Q29" s="2">
        <v>12</v>
      </c>
      <c r="R29" s="3" t="s">
        <v>33</v>
      </c>
      <c r="S29" s="4"/>
      <c r="T29" s="3" t="s">
        <v>773</v>
      </c>
      <c r="U29" s="3" t="s">
        <v>25</v>
      </c>
      <c r="V29" s="3" t="s">
        <v>31</v>
      </c>
      <c r="W29" s="3" t="s">
        <v>139</v>
      </c>
      <c r="X29" s="3" t="s">
        <v>704</v>
      </c>
      <c r="Y29" s="3" t="s">
        <v>33</v>
      </c>
      <c r="Z29" s="3" t="s">
        <v>705</v>
      </c>
      <c r="AA29" s="3" t="s">
        <v>705</v>
      </c>
      <c r="AB29" s="3" t="s">
        <v>31</v>
      </c>
      <c r="AC29" s="3" t="s">
        <v>31</v>
      </c>
      <c r="AD29" s="3" t="s">
        <v>31</v>
      </c>
      <c r="AE29" s="3" t="s">
        <v>31</v>
      </c>
      <c r="AF29" s="3" t="s">
        <v>31</v>
      </c>
      <c r="AG29" s="3" t="s">
        <v>31</v>
      </c>
      <c r="AH29" s="4"/>
      <c r="AI29" s="4"/>
      <c r="AJ29" s="4"/>
      <c r="AK29" s="4"/>
      <c r="AL29" s="3" t="s">
        <v>31</v>
      </c>
      <c r="AM29" s="3" t="s">
        <v>31</v>
      </c>
      <c r="AN29" s="4"/>
      <c r="AO29" s="4"/>
      <c r="AP29" s="4"/>
      <c r="AQ29" s="3" t="s">
        <v>31</v>
      </c>
      <c r="AR29" s="4"/>
      <c r="AS29" s="4"/>
      <c r="AT29" s="2">
        <v>1</v>
      </c>
      <c r="AU29" s="3" t="s">
        <v>78</v>
      </c>
      <c r="AV29" s="2">
        <v>2020</v>
      </c>
      <c r="AW29" s="3" t="s">
        <v>31</v>
      </c>
      <c r="AX29" s="4"/>
      <c r="AY29" s="4"/>
      <c r="AZ29" s="4"/>
      <c r="BA29" s="4"/>
      <c r="BB29" s="4"/>
      <c r="BC29" s="4"/>
      <c r="BD29" s="4"/>
      <c r="BE29" s="4"/>
      <c r="BF29" s="4"/>
      <c r="BG29" s="3" t="s">
        <v>708</v>
      </c>
      <c r="BH29" s="5">
        <v>44022.468831018516</v>
      </c>
      <c r="BI29" s="3" t="s">
        <v>31</v>
      </c>
      <c r="BJ29" s="4"/>
      <c r="BK29" s="3" t="s">
        <v>31</v>
      </c>
      <c r="BL29" s="4"/>
      <c r="BM29" s="3" t="s">
        <v>31</v>
      </c>
      <c r="BN29" s="4"/>
      <c r="BO29" s="3" t="s">
        <v>31</v>
      </c>
      <c r="BP29" s="3" t="s">
        <v>31</v>
      </c>
      <c r="BQ29" s="2">
        <v>1</v>
      </c>
      <c r="BR29" s="3" t="s">
        <v>31</v>
      </c>
      <c r="BS29" s="3" t="s">
        <v>774</v>
      </c>
      <c r="BT29" s="2">
        <v>0</v>
      </c>
      <c r="BU29" s="2">
        <v>0</v>
      </c>
      <c r="BV29" s="2">
        <v>0</v>
      </c>
      <c r="BW29" s="2">
        <v>0</v>
      </c>
      <c r="BX29" s="2" t="b">
        <v>0</v>
      </c>
      <c r="BY29" s="2" t="b">
        <v>0</v>
      </c>
      <c r="BZ29" t="str">
        <f>VLOOKUP($A29,p_comments!$E:$O,2,FALSE)</f>
        <v/>
      </c>
      <c r="CA29" t="str">
        <f>VLOOKUP($A29,p_comments!$E:$O,3,FALSE)</f>
        <v/>
      </c>
      <c r="CB29" t="str">
        <f>VLOOKUP($A29,p_comments!$E:$O,4,FALSE)</f>
        <v/>
      </c>
    </row>
    <row r="30" spans="1:80" ht="75">
      <c r="A30" s="2">
        <v>46</v>
      </c>
      <c r="B30" s="3" t="s">
        <v>31</v>
      </c>
      <c r="C30" s="3" t="s">
        <v>31</v>
      </c>
      <c r="D30" s="3" t="s">
        <v>31</v>
      </c>
      <c r="E30" s="2">
        <v>0</v>
      </c>
      <c r="F30" s="4"/>
      <c r="G30" s="4"/>
      <c r="H30" s="4"/>
      <c r="I30" s="4"/>
      <c r="J30" s="2">
        <v>0</v>
      </c>
      <c r="K30" s="3" t="s">
        <v>31</v>
      </c>
      <c r="L30" s="3" t="s">
        <v>31</v>
      </c>
      <c r="M30" s="2" t="b">
        <v>0</v>
      </c>
      <c r="N30" s="2" t="b">
        <v>0</v>
      </c>
      <c r="O30" s="2" t="b">
        <v>0</v>
      </c>
      <c r="P30" s="2" t="b">
        <v>0</v>
      </c>
      <c r="Q30" s="2">
        <v>648</v>
      </c>
      <c r="R30" s="3" t="s">
        <v>732</v>
      </c>
      <c r="S30" s="2">
        <v>2</v>
      </c>
      <c r="T30" s="3" t="s">
        <v>775</v>
      </c>
      <c r="U30" s="3" t="s">
        <v>25</v>
      </c>
      <c r="V30" s="3" t="s">
        <v>26</v>
      </c>
      <c r="W30" s="3" t="s">
        <v>139</v>
      </c>
      <c r="X30" s="3" t="s">
        <v>704</v>
      </c>
      <c r="Y30" s="3" t="s">
        <v>27</v>
      </c>
      <c r="Z30" s="3" t="s">
        <v>718</v>
      </c>
      <c r="AA30" s="3" t="s">
        <v>719</v>
      </c>
      <c r="AB30" s="3" t="s">
        <v>31</v>
      </c>
      <c r="AC30" s="3" t="s">
        <v>734</v>
      </c>
      <c r="AD30" s="3" t="s">
        <v>31</v>
      </c>
      <c r="AE30" s="3" t="s">
        <v>31</v>
      </c>
      <c r="AF30" s="3" t="s">
        <v>31</v>
      </c>
      <c r="AG30" s="3" t="s">
        <v>31</v>
      </c>
      <c r="AH30" s="4"/>
      <c r="AI30" s="2">
        <v>1985</v>
      </c>
      <c r="AJ30" s="4"/>
      <c r="AK30" s="4"/>
      <c r="AL30" s="3" t="s">
        <v>776</v>
      </c>
      <c r="AM30" s="3" t="s">
        <v>31</v>
      </c>
      <c r="AN30" s="4"/>
      <c r="AO30" s="4"/>
      <c r="AP30" s="4"/>
      <c r="AQ30" s="3" t="s">
        <v>31</v>
      </c>
      <c r="AR30" s="4"/>
      <c r="AS30" s="4"/>
      <c r="AT30" s="2">
        <v>1</v>
      </c>
      <c r="AU30" s="3" t="s">
        <v>78</v>
      </c>
      <c r="AV30" s="2">
        <v>2020</v>
      </c>
      <c r="AW30" s="3" t="s">
        <v>31</v>
      </c>
      <c r="AX30" s="4"/>
      <c r="AY30" s="4"/>
      <c r="AZ30" s="4"/>
      <c r="BA30" s="4"/>
      <c r="BB30" s="4"/>
      <c r="BC30" s="4"/>
      <c r="BD30" s="4"/>
      <c r="BE30" s="4"/>
      <c r="BF30" s="4"/>
      <c r="BG30" s="3" t="s">
        <v>706</v>
      </c>
      <c r="BH30" s="5">
        <v>44028.563750000001</v>
      </c>
      <c r="BI30" s="3" t="s">
        <v>233</v>
      </c>
      <c r="BJ30" s="5">
        <v>44096.531284722223</v>
      </c>
      <c r="BK30" s="3" t="s">
        <v>31</v>
      </c>
      <c r="BL30" s="4"/>
      <c r="BM30" s="3" t="s">
        <v>31</v>
      </c>
      <c r="BN30" s="4"/>
      <c r="BO30" s="3" t="s">
        <v>234</v>
      </c>
      <c r="BP30" s="3" t="s">
        <v>27</v>
      </c>
      <c r="BQ30" s="2">
        <v>1</v>
      </c>
      <c r="BR30" s="3" t="s">
        <v>31</v>
      </c>
      <c r="BS30" s="3" t="s">
        <v>777</v>
      </c>
      <c r="BT30" s="2">
        <v>0</v>
      </c>
      <c r="BU30" s="2">
        <v>0</v>
      </c>
      <c r="BV30" s="2">
        <v>0</v>
      </c>
      <c r="BW30" s="2">
        <v>0</v>
      </c>
      <c r="BX30" s="2" t="b">
        <v>0</v>
      </c>
      <c r="BY30" s="2" t="b">
        <v>0</v>
      </c>
      <c r="BZ30" t="str">
        <f>VLOOKUP($A30,p_comments!$E:$O,2,FALSE)</f>
        <v>Exposed corroded reinforcement and concrete spalling was noted at the pipe penetration</v>
      </c>
      <c r="CA30" t="str">
        <f>VLOOKUP($A30,p_comments!$E:$O,3,FALSE)</f>
        <v>Fair</v>
      </c>
      <c r="CB30" t="str">
        <f>VLOOKUP($A30,p_comments!$E:$O,4,FALSE)</f>
        <v/>
      </c>
    </row>
    <row r="31" spans="1:80" ht="120">
      <c r="A31" s="2">
        <v>53</v>
      </c>
      <c r="B31" s="3" t="s">
        <v>31</v>
      </c>
      <c r="C31" s="3" t="s">
        <v>31</v>
      </c>
      <c r="D31" s="3" t="s">
        <v>225</v>
      </c>
      <c r="E31" s="2">
        <v>0</v>
      </c>
      <c r="F31" s="4"/>
      <c r="G31" s="4"/>
      <c r="H31" s="4"/>
      <c r="I31" s="4"/>
      <c r="J31" s="4"/>
      <c r="K31" s="3" t="s">
        <v>31</v>
      </c>
      <c r="L31" s="3" t="s">
        <v>31</v>
      </c>
      <c r="M31" s="2" t="b">
        <v>0</v>
      </c>
      <c r="N31" s="2" t="b">
        <v>0</v>
      </c>
      <c r="O31" s="2" t="b">
        <v>1</v>
      </c>
      <c r="P31" s="2" t="b">
        <v>1</v>
      </c>
      <c r="Q31" s="2">
        <v>645</v>
      </c>
      <c r="R31" s="3" t="s">
        <v>226</v>
      </c>
      <c r="S31" s="2">
        <v>2</v>
      </c>
      <c r="T31" s="3" t="s">
        <v>227</v>
      </c>
      <c r="U31" s="3" t="s">
        <v>25</v>
      </c>
      <c r="V31" s="3" t="s">
        <v>26</v>
      </c>
      <c r="W31" s="3" t="s">
        <v>138</v>
      </c>
      <c r="X31" s="3" t="s">
        <v>138</v>
      </c>
      <c r="Y31" s="3" t="s">
        <v>27</v>
      </c>
      <c r="Z31" s="3" t="s">
        <v>34</v>
      </c>
      <c r="AA31" s="3" t="s">
        <v>32</v>
      </c>
      <c r="AB31" s="3" t="s">
        <v>31</v>
      </c>
      <c r="AC31" s="3" t="s">
        <v>228</v>
      </c>
      <c r="AD31" s="3" t="s">
        <v>41</v>
      </c>
      <c r="AE31" s="3" t="s">
        <v>229</v>
      </c>
      <c r="AF31" s="3" t="s">
        <v>230</v>
      </c>
      <c r="AG31" s="3" t="s">
        <v>31</v>
      </c>
      <c r="AH31" s="2">
        <v>2020</v>
      </c>
      <c r="AI31" s="2">
        <v>1977</v>
      </c>
      <c r="AJ31" s="4"/>
      <c r="AK31" s="4"/>
      <c r="AL31" s="3" t="s">
        <v>231</v>
      </c>
      <c r="AM31" s="3" t="s">
        <v>31</v>
      </c>
      <c r="AN31" s="4"/>
      <c r="AO31" s="4"/>
      <c r="AP31" s="4"/>
      <c r="AQ31" s="3" t="s">
        <v>31</v>
      </c>
      <c r="AR31" s="4"/>
      <c r="AS31" s="4"/>
      <c r="AT31" s="2">
        <v>1</v>
      </c>
      <c r="AU31" s="3" t="s">
        <v>78</v>
      </c>
      <c r="AV31" s="2">
        <v>2020</v>
      </c>
      <c r="AW31" s="3" t="s">
        <v>31</v>
      </c>
      <c r="AX31" s="4"/>
      <c r="AY31" s="4"/>
      <c r="AZ31" s="4"/>
      <c r="BA31" s="4"/>
      <c r="BB31" s="4"/>
      <c r="BC31" s="4"/>
      <c r="BD31" s="4"/>
      <c r="BE31" s="4"/>
      <c r="BF31" s="4"/>
      <c r="BG31" s="3" t="s">
        <v>232</v>
      </c>
      <c r="BH31" s="5">
        <v>44032.708275462966</v>
      </c>
      <c r="BI31" s="3" t="s">
        <v>233</v>
      </c>
      <c r="BJ31" s="5">
        <v>44096.451724537037</v>
      </c>
      <c r="BK31" s="3" t="s">
        <v>31</v>
      </c>
      <c r="BL31" s="4"/>
      <c r="BM31" s="3" t="s">
        <v>31</v>
      </c>
      <c r="BN31" s="4"/>
      <c r="BO31" s="3" t="s">
        <v>234</v>
      </c>
      <c r="BP31" s="3" t="s">
        <v>235</v>
      </c>
      <c r="BQ31" s="2">
        <v>1</v>
      </c>
      <c r="BR31" s="3" t="s">
        <v>31</v>
      </c>
      <c r="BS31" s="3" t="s">
        <v>236</v>
      </c>
      <c r="BT31" s="2">
        <v>0</v>
      </c>
      <c r="BU31" s="2">
        <v>0</v>
      </c>
      <c r="BV31" s="2">
        <v>0</v>
      </c>
      <c r="BW31" s="2">
        <v>0</v>
      </c>
      <c r="BX31" s="2" t="b">
        <v>0</v>
      </c>
      <c r="BY31" s="2" t="b">
        <v>0</v>
      </c>
      <c r="BZ31" t="str">
        <f>VLOOKUP($A31,p_comments!$E:$O,2,FALSE)</f>
        <v>Fair</v>
      </c>
      <c r="CA31" t="str">
        <f>VLOOKUP($A31,p_comments!$E:$O,3,FALSE)</f>
        <v>The pump was near the end of its expected life.</v>
      </c>
      <c r="CB31" t="str">
        <f>VLOOKUP($A31,p_comments!$E:$O,4,FALSE)</f>
        <v/>
      </c>
    </row>
    <row r="32" spans="1:80" ht="75">
      <c r="A32" s="2">
        <v>54</v>
      </c>
      <c r="B32" s="3" t="s">
        <v>31</v>
      </c>
      <c r="C32" s="3" t="s">
        <v>31</v>
      </c>
      <c r="D32" s="3" t="s">
        <v>237</v>
      </c>
      <c r="E32" s="2">
        <v>0</v>
      </c>
      <c r="F32" s="4"/>
      <c r="G32" s="4"/>
      <c r="H32" s="4"/>
      <c r="I32" s="4"/>
      <c r="J32" s="4"/>
      <c r="K32" s="3" t="s">
        <v>31</v>
      </c>
      <c r="L32" s="3" t="s">
        <v>31</v>
      </c>
      <c r="M32" s="2" t="b">
        <v>0</v>
      </c>
      <c r="N32" s="2" t="b">
        <v>0</v>
      </c>
      <c r="O32" s="2" t="b">
        <v>0</v>
      </c>
      <c r="P32" s="2" t="b">
        <v>0</v>
      </c>
      <c r="Q32" s="2">
        <v>53</v>
      </c>
      <c r="R32" s="3" t="s">
        <v>238</v>
      </c>
      <c r="S32" s="2">
        <v>2</v>
      </c>
      <c r="T32" s="3" t="s">
        <v>63</v>
      </c>
      <c r="U32" s="3" t="s">
        <v>25</v>
      </c>
      <c r="V32" s="3" t="s">
        <v>26</v>
      </c>
      <c r="W32" s="3" t="s">
        <v>138</v>
      </c>
      <c r="X32" s="3" t="s">
        <v>138</v>
      </c>
      <c r="Y32" s="3" t="s">
        <v>27</v>
      </c>
      <c r="Z32" s="3" t="s">
        <v>34</v>
      </c>
      <c r="AA32" s="3" t="s">
        <v>32</v>
      </c>
      <c r="AB32" s="3" t="s">
        <v>31</v>
      </c>
      <c r="AC32" s="3" t="s">
        <v>239</v>
      </c>
      <c r="AD32" s="3" t="s">
        <v>61</v>
      </c>
      <c r="AE32" s="3" t="s">
        <v>49</v>
      </c>
      <c r="AF32" s="3" t="s">
        <v>30</v>
      </c>
      <c r="AG32" s="3" t="s">
        <v>31</v>
      </c>
      <c r="AH32" s="2">
        <v>2020</v>
      </c>
      <c r="AI32" s="2">
        <v>1977</v>
      </c>
      <c r="AJ32" s="4"/>
      <c r="AK32" s="4"/>
      <c r="AL32" s="3" t="s">
        <v>240</v>
      </c>
      <c r="AM32" s="3" t="s">
        <v>31</v>
      </c>
      <c r="AN32" s="4"/>
      <c r="AO32" s="4"/>
      <c r="AP32" s="4"/>
      <c r="AQ32" s="3" t="s">
        <v>31</v>
      </c>
      <c r="AR32" s="4"/>
      <c r="AS32" s="4"/>
      <c r="AT32" s="2">
        <v>1</v>
      </c>
      <c r="AU32" s="3" t="s">
        <v>78</v>
      </c>
      <c r="AV32" s="2">
        <v>2020</v>
      </c>
      <c r="AW32" s="3" t="s">
        <v>31</v>
      </c>
      <c r="AX32" s="4"/>
      <c r="AY32" s="4"/>
      <c r="AZ32" s="4"/>
      <c r="BA32" s="4"/>
      <c r="BB32" s="4"/>
      <c r="BC32" s="4"/>
      <c r="BD32" s="4"/>
      <c r="BE32" s="4"/>
      <c r="BF32" s="4"/>
      <c r="BG32" s="3" t="s">
        <v>232</v>
      </c>
      <c r="BH32" s="5">
        <v>44032.708321759259</v>
      </c>
      <c r="BI32" s="3" t="s">
        <v>233</v>
      </c>
      <c r="BJ32" s="5">
        <v>44096.45207175926</v>
      </c>
      <c r="BK32" s="3" t="s">
        <v>31</v>
      </c>
      <c r="BL32" s="4"/>
      <c r="BM32" s="3" t="s">
        <v>31</v>
      </c>
      <c r="BN32" s="4"/>
      <c r="BO32" s="3" t="s">
        <v>234</v>
      </c>
      <c r="BP32" s="3" t="s">
        <v>235</v>
      </c>
      <c r="BQ32" s="2">
        <v>1</v>
      </c>
      <c r="BR32" s="3" t="s">
        <v>31</v>
      </c>
      <c r="BS32" s="3" t="s">
        <v>241</v>
      </c>
      <c r="BT32" s="2">
        <v>0</v>
      </c>
      <c r="BU32" s="2">
        <v>0</v>
      </c>
      <c r="BV32" s="2">
        <v>0</v>
      </c>
      <c r="BW32" s="2">
        <v>0</v>
      </c>
      <c r="BX32" s="2" t="b">
        <v>0</v>
      </c>
      <c r="BY32" s="2" t="b">
        <v>0</v>
      </c>
      <c r="BZ32" t="str">
        <f>VLOOKUP($A32,p_comments!$E:$O,2,FALSE)</f>
        <v>Poor</v>
      </c>
      <c r="CA32" t="str">
        <f>VLOOKUP($A32,p_comments!$E:$O,3,FALSE)</f>
        <v>Heavy corrosion was observed on the valve.</v>
      </c>
      <c r="CB32" t="str">
        <f>VLOOKUP($A32,p_comments!$E:$O,4,FALSE)</f>
        <v/>
      </c>
    </row>
    <row r="33" spans="1:80" ht="75">
      <c r="A33" s="2">
        <v>55</v>
      </c>
      <c r="B33" s="3" t="s">
        <v>31</v>
      </c>
      <c r="C33" s="3" t="s">
        <v>31</v>
      </c>
      <c r="D33" s="3" t="s">
        <v>242</v>
      </c>
      <c r="E33" s="2">
        <v>0</v>
      </c>
      <c r="F33" s="4"/>
      <c r="G33" s="4"/>
      <c r="H33" s="4"/>
      <c r="I33" s="4"/>
      <c r="J33" s="4"/>
      <c r="K33" s="3" t="s">
        <v>31</v>
      </c>
      <c r="L33" s="3" t="s">
        <v>31</v>
      </c>
      <c r="M33" s="2" t="b">
        <v>0</v>
      </c>
      <c r="N33" s="2" t="b">
        <v>0</v>
      </c>
      <c r="O33" s="2" t="b">
        <v>0</v>
      </c>
      <c r="P33" s="2" t="b">
        <v>0</v>
      </c>
      <c r="Q33" s="2">
        <v>53</v>
      </c>
      <c r="R33" s="3" t="s">
        <v>243</v>
      </c>
      <c r="S33" s="2">
        <v>2</v>
      </c>
      <c r="T33" s="3" t="s">
        <v>67</v>
      </c>
      <c r="U33" s="3" t="s">
        <v>25</v>
      </c>
      <c r="V33" s="3" t="s">
        <v>26</v>
      </c>
      <c r="W33" s="3" t="s">
        <v>138</v>
      </c>
      <c r="X33" s="3" t="s">
        <v>138</v>
      </c>
      <c r="Y33" s="3" t="s">
        <v>27</v>
      </c>
      <c r="Z33" s="3" t="s">
        <v>34</v>
      </c>
      <c r="AA33" s="3" t="s">
        <v>32</v>
      </c>
      <c r="AB33" s="3" t="s">
        <v>31</v>
      </c>
      <c r="AC33" s="3" t="s">
        <v>239</v>
      </c>
      <c r="AD33" s="3" t="s">
        <v>244</v>
      </c>
      <c r="AE33" s="3" t="s">
        <v>245</v>
      </c>
      <c r="AF33" s="3" t="s">
        <v>30</v>
      </c>
      <c r="AG33" s="3" t="s">
        <v>31</v>
      </c>
      <c r="AH33" s="2">
        <v>2020</v>
      </c>
      <c r="AI33" s="2">
        <v>1977</v>
      </c>
      <c r="AJ33" s="4"/>
      <c r="AK33" s="4"/>
      <c r="AL33" s="3" t="s">
        <v>246</v>
      </c>
      <c r="AM33" s="3" t="s">
        <v>31</v>
      </c>
      <c r="AN33" s="4"/>
      <c r="AO33" s="4"/>
      <c r="AP33" s="4"/>
      <c r="AQ33" s="3" t="s">
        <v>31</v>
      </c>
      <c r="AR33" s="4"/>
      <c r="AS33" s="4"/>
      <c r="AT33" s="2">
        <v>1</v>
      </c>
      <c r="AU33" s="3" t="s">
        <v>78</v>
      </c>
      <c r="AV33" s="2">
        <v>2020</v>
      </c>
      <c r="AW33" s="3" t="s">
        <v>31</v>
      </c>
      <c r="AX33" s="4"/>
      <c r="AY33" s="4"/>
      <c r="AZ33" s="4"/>
      <c r="BA33" s="4"/>
      <c r="BB33" s="4"/>
      <c r="BC33" s="4"/>
      <c r="BD33" s="4"/>
      <c r="BE33" s="4"/>
      <c r="BF33" s="4"/>
      <c r="BG33" s="3" t="s">
        <v>232</v>
      </c>
      <c r="BH33" s="5">
        <v>44032.708877314813</v>
      </c>
      <c r="BI33" s="3" t="s">
        <v>233</v>
      </c>
      <c r="BJ33" s="5">
        <v>44096.452499999999</v>
      </c>
      <c r="BK33" s="3" t="s">
        <v>31</v>
      </c>
      <c r="BL33" s="4"/>
      <c r="BM33" s="3" t="s">
        <v>31</v>
      </c>
      <c r="BN33" s="4"/>
      <c r="BO33" s="3" t="s">
        <v>234</v>
      </c>
      <c r="BP33" s="3" t="s">
        <v>235</v>
      </c>
      <c r="BQ33" s="2">
        <v>1</v>
      </c>
      <c r="BR33" s="3" t="s">
        <v>31</v>
      </c>
      <c r="BS33" s="3" t="s">
        <v>247</v>
      </c>
      <c r="BT33" s="2">
        <v>0</v>
      </c>
      <c r="BU33" s="2">
        <v>0</v>
      </c>
      <c r="BV33" s="2">
        <v>0</v>
      </c>
      <c r="BW33" s="2">
        <v>0</v>
      </c>
      <c r="BX33" s="2" t="b">
        <v>0</v>
      </c>
      <c r="BY33" s="2" t="b">
        <v>0</v>
      </c>
      <c r="BZ33" t="str">
        <f>VLOOKUP($A33,p_comments!$E:$O,2,FALSE)</f>
        <v>Poor</v>
      </c>
      <c r="CA33" t="str">
        <f>VLOOKUP($A33,p_comments!$E:$O,3,FALSE)</f>
        <v>Heavy corrosion was observed on the valve.</v>
      </c>
      <c r="CB33" t="str">
        <f>VLOOKUP($A33,p_comments!$E:$O,4,FALSE)</f>
        <v/>
      </c>
    </row>
    <row r="34" spans="1:80" ht="60">
      <c r="A34" s="2">
        <v>56</v>
      </c>
      <c r="B34" s="3" t="s">
        <v>31</v>
      </c>
      <c r="C34" s="3" t="s">
        <v>31</v>
      </c>
      <c r="D34" s="3" t="s">
        <v>248</v>
      </c>
      <c r="E34" s="2">
        <v>0</v>
      </c>
      <c r="F34" s="4"/>
      <c r="G34" s="4"/>
      <c r="H34" s="4"/>
      <c r="I34" s="4"/>
      <c r="J34" s="4"/>
      <c r="K34" s="3" t="s">
        <v>31</v>
      </c>
      <c r="L34" s="3" t="s">
        <v>31</v>
      </c>
      <c r="M34" s="2" t="b">
        <v>0</v>
      </c>
      <c r="N34" s="2" t="b">
        <v>0</v>
      </c>
      <c r="O34" s="2" t="b">
        <v>0</v>
      </c>
      <c r="P34" s="2" t="b">
        <v>0</v>
      </c>
      <c r="Q34" s="2">
        <v>41</v>
      </c>
      <c r="R34" s="3" t="s">
        <v>249</v>
      </c>
      <c r="S34" s="2">
        <v>2</v>
      </c>
      <c r="T34" s="3" t="s">
        <v>250</v>
      </c>
      <c r="U34" s="3" t="s">
        <v>25</v>
      </c>
      <c r="V34" s="3" t="s">
        <v>31</v>
      </c>
      <c r="W34" s="3" t="s">
        <v>138</v>
      </c>
      <c r="X34" s="3" t="s">
        <v>138</v>
      </c>
      <c r="Y34" s="3" t="s">
        <v>27</v>
      </c>
      <c r="Z34" s="3" t="s">
        <v>38</v>
      </c>
      <c r="AA34" s="3" t="s">
        <v>38</v>
      </c>
      <c r="AB34" s="3" t="s">
        <v>31</v>
      </c>
      <c r="AC34" s="3" t="s">
        <v>251</v>
      </c>
      <c r="AD34" s="3" t="s">
        <v>252</v>
      </c>
      <c r="AE34" s="3" t="s">
        <v>253</v>
      </c>
      <c r="AF34" s="3" t="s">
        <v>254</v>
      </c>
      <c r="AG34" s="3" t="s">
        <v>31</v>
      </c>
      <c r="AH34" s="2">
        <v>2020</v>
      </c>
      <c r="AI34" s="2">
        <v>1977</v>
      </c>
      <c r="AJ34" s="4"/>
      <c r="AK34" s="4"/>
      <c r="AL34" s="3" t="s">
        <v>31</v>
      </c>
      <c r="AM34" s="3" t="s">
        <v>31</v>
      </c>
      <c r="AN34" s="4"/>
      <c r="AO34" s="4"/>
      <c r="AP34" s="4"/>
      <c r="AQ34" s="3" t="s">
        <v>31</v>
      </c>
      <c r="AR34" s="4"/>
      <c r="AS34" s="4"/>
      <c r="AT34" s="2">
        <v>1</v>
      </c>
      <c r="AU34" s="3" t="s">
        <v>78</v>
      </c>
      <c r="AV34" s="2">
        <v>2020</v>
      </c>
      <c r="AW34" s="3" t="s">
        <v>31</v>
      </c>
      <c r="AX34" s="4"/>
      <c r="AY34" s="4"/>
      <c r="AZ34" s="4"/>
      <c r="BA34" s="4"/>
      <c r="BB34" s="4"/>
      <c r="BC34" s="4"/>
      <c r="BD34" s="4"/>
      <c r="BE34" s="4"/>
      <c r="BF34" s="4"/>
      <c r="BG34" s="3" t="s">
        <v>31</v>
      </c>
      <c r="BH34" s="4"/>
      <c r="BI34" s="3" t="s">
        <v>233</v>
      </c>
      <c r="BJ34" s="5">
        <v>44096.469930555555</v>
      </c>
      <c r="BK34" s="3" t="s">
        <v>31</v>
      </c>
      <c r="BL34" s="4"/>
      <c r="BM34" s="3" t="s">
        <v>31</v>
      </c>
      <c r="BN34" s="4"/>
      <c r="BO34" s="3" t="s">
        <v>234</v>
      </c>
      <c r="BP34" s="3" t="s">
        <v>235</v>
      </c>
      <c r="BQ34" s="2">
        <v>1</v>
      </c>
      <c r="BR34" s="3" t="s">
        <v>31</v>
      </c>
      <c r="BS34" s="3" t="s">
        <v>255</v>
      </c>
      <c r="BT34" s="2">
        <v>0</v>
      </c>
      <c r="BU34" s="2">
        <v>0</v>
      </c>
      <c r="BV34" s="2">
        <v>0</v>
      </c>
      <c r="BW34" s="2">
        <v>0</v>
      </c>
      <c r="BX34" s="2" t="b">
        <v>0</v>
      </c>
      <c r="BY34" s="2" t="b">
        <v>0</v>
      </c>
      <c r="BZ34" t="str">
        <f>VLOOKUP($A34,p_comments!$E:$O,2,FALSE)</f>
        <v/>
      </c>
      <c r="CA34" t="str">
        <f>VLOOKUP($A34,p_comments!$E:$O,3,FALSE)</f>
        <v/>
      </c>
      <c r="CB34" t="str">
        <f>VLOOKUP($A34,p_comments!$E:$O,4,FALSE)</f>
        <v/>
      </c>
    </row>
    <row r="35" spans="1:80" ht="120">
      <c r="A35" s="2">
        <v>57</v>
      </c>
      <c r="B35" s="3" t="s">
        <v>31</v>
      </c>
      <c r="C35" s="3" t="s">
        <v>31</v>
      </c>
      <c r="D35" s="3" t="s">
        <v>256</v>
      </c>
      <c r="E35" s="2">
        <v>0</v>
      </c>
      <c r="F35" s="4"/>
      <c r="G35" s="4"/>
      <c r="H35" s="4"/>
      <c r="I35" s="4"/>
      <c r="J35" s="4"/>
      <c r="K35" s="3" t="s">
        <v>31</v>
      </c>
      <c r="L35" s="3" t="s">
        <v>31</v>
      </c>
      <c r="M35" s="2" t="b">
        <v>0</v>
      </c>
      <c r="N35" s="2" t="b">
        <v>0</v>
      </c>
      <c r="O35" s="2" t="b">
        <v>1</v>
      </c>
      <c r="P35" s="2" t="b">
        <v>1</v>
      </c>
      <c r="Q35" s="2">
        <v>645</v>
      </c>
      <c r="R35" s="3" t="s">
        <v>257</v>
      </c>
      <c r="S35" s="2">
        <v>2</v>
      </c>
      <c r="T35" s="3" t="s">
        <v>227</v>
      </c>
      <c r="U35" s="3" t="s">
        <v>25</v>
      </c>
      <c r="V35" s="3" t="s">
        <v>45</v>
      </c>
      <c r="W35" s="3" t="s">
        <v>138</v>
      </c>
      <c r="X35" s="3" t="s">
        <v>138</v>
      </c>
      <c r="Y35" s="3" t="s">
        <v>27</v>
      </c>
      <c r="Z35" s="3" t="s">
        <v>34</v>
      </c>
      <c r="AA35" s="3" t="s">
        <v>32</v>
      </c>
      <c r="AB35" s="3" t="s">
        <v>31</v>
      </c>
      <c r="AC35" s="3" t="s">
        <v>228</v>
      </c>
      <c r="AD35" s="3" t="s">
        <v>41</v>
      </c>
      <c r="AE35" s="3" t="s">
        <v>258</v>
      </c>
      <c r="AF35" s="3" t="s">
        <v>259</v>
      </c>
      <c r="AG35" s="3" t="s">
        <v>31</v>
      </c>
      <c r="AH35" s="2">
        <v>2020</v>
      </c>
      <c r="AI35" s="2">
        <v>1977</v>
      </c>
      <c r="AJ35" s="4"/>
      <c r="AK35" s="4"/>
      <c r="AL35" s="3" t="s">
        <v>260</v>
      </c>
      <c r="AM35" s="3" t="s">
        <v>31</v>
      </c>
      <c r="AN35" s="4"/>
      <c r="AO35" s="4"/>
      <c r="AP35" s="4"/>
      <c r="AQ35" s="3" t="s">
        <v>31</v>
      </c>
      <c r="AR35" s="4"/>
      <c r="AS35" s="4"/>
      <c r="AT35" s="2">
        <v>1</v>
      </c>
      <c r="AU35" s="3" t="s">
        <v>78</v>
      </c>
      <c r="AV35" s="2">
        <v>2020</v>
      </c>
      <c r="AW35" s="3" t="s">
        <v>31</v>
      </c>
      <c r="AX35" s="4"/>
      <c r="AY35" s="4"/>
      <c r="AZ35" s="4"/>
      <c r="BA35" s="4"/>
      <c r="BB35" s="4"/>
      <c r="BC35" s="4"/>
      <c r="BD35" s="4"/>
      <c r="BE35" s="4"/>
      <c r="BF35" s="4"/>
      <c r="BG35" s="3" t="s">
        <v>232</v>
      </c>
      <c r="BH35" s="5">
        <v>44032.709976851853</v>
      </c>
      <c r="BI35" s="3" t="s">
        <v>233</v>
      </c>
      <c r="BJ35" s="5">
        <v>44096.452650462961</v>
      </c>
      <c r="BK35" s="3" t="s">
        <v>31</v>
      </c>
      <c r="BL35" s="4"/>
      <c r="BM35" s="3" t="s">
        <v>31</v>
      </c>
      <c r="BN35" s="4"/>
      <c r="BO35" s="3" t="s">
        <v>234</v>
      </c>
      <c r="BP35" s="3" t="s">
        <v>235</v>
      </c>
      <c r="BQ35" s="2">
        <v>2</v>
      </c>
      <c r="BR35" s="3" t="s">
        <v>31</v>
      </c>
      <c r="BS35" s="3" t="s">
        <v>261</v>
      </c>
      <c r="BT35" s="2">
        <v>0</v>
      </c>
      <c r="BU35" s="2">
        <v>0</v>
      </c>
      <c r="BV35" s="2">
        <v>0</v>
      </c>
      <c r="BW35" s="2">
        <v>0</v>
      </c>
      <c r="BX35" s="2" t="b">
        <v>0</v>
      </c>
      <c r="BY35" s="2" t="b">
        <v>0</v>
      </c>
      <c r="BZ35" t="str">
        <f>VLOOKUP($A35,p_comments!$E:$O,2,FALSE)</f>
        <v>Poor</v>
      </c>
      <c r="CA35" t="str">
        <f>VLOOKUP($A35,p_comments!$E:$O,3,FALSE)</f>
        <v>The pump was near the end of its expected service life</v>
      </c>
      <c r="CB35" t="str">
        <f>VLOOKUP($A35,p_comments!$E:$O,4,FALSE)</f>
        <v/>
      </c>
    </row>
    <row r="36" spans="1:80" ht="75">
      <c r="A36" s="2">
        <v>58</v>
      </c>
      <c r="B36" s="3" t="s">
        <v>31</v>
      </c>
      <c r="C36" s="3" t="s">
        <v>31</v>
      </c>
      <c r="D36" s="3" t="s">
        <v>262</v>
      </c>
      <c r="E36" s="2">
        <v>0</v>
      </c>
      <c r="F36" s="4"/>
      <c r="G36" s="4"/>
      <c r="H36" s="4"/>
      <c r="I36" s="4"/>
      <c r="J36" s="4"/>
      <c r="K36" s="3" t="s">
        <v>31</v>
      </c>
      <c r="L36" s="3" t="s">
        <v>31</v>
      </c>
      <c r="M36" s="2" t="b">
        <v>0</v>
      </c>
      <c r="N36" s="2" t="b">
        <v>0</v>
      </c>
      <c r="O36" s="2" t="b">
        <v>0</v>
      </c>
      <c r="P36" s="2" t="b">
        <v>0</v>
      </c>
      <c r="Q36" s="2">
        <v>57</v>
      </c>
      <c r="R36" s="3" t="s">
        <v>263</v>
      </c>
      <c r="S36" s="2">
        <v>2</v>
      </c>
      <c r="T36" s="3" t="s">
        <v>64</v>
      </c>
      <c r="U36" s="3" t="s">
        <v>25</v>
      </c>
      <c r="V36" s="3" t="s">
        <v>26</v>
      </c>
      <c r="W36" s="3" t="s">
        <v>138</v>
      </c>
      <c r="X36" s="3" t="s">
        <v>138</v>
      </c>
      <c r="Y36" s="3" t="s">
        <v>27</v>
      </c>
      <c r="Z36" s="3" t="s">
        <v>34</v>
      </c>
      <c r="AA36" s="3" t="s">
        <v>32</v>
      </c>
      <c r="AB36" s="3" t="s">
        <v>31</v>
      </c>
      <c r="AC36" s="3" t="s">
        <v>239</v>
      </c>
      <c r="AD36" s="3" t="s">
        <v>61</v>
      </c>
      <c r="AE36" s="3" t="s">
        <v>49</v>
      </c>
      <c r="AF36" s="3" t="s">
        <v>30</v>
      </c>
      <c r="AG36" s="3" t="s">
        <v>31</v>
      </c>
      <c r="AH36" s="2">
        <v>2020</v>
      </c>
      <c r="AI36" s="2">
        <v>1977</v>
      </c>
      <c r="AJ36" s="4"/>
      <c r="AK36" s="4"/>
      <c r="AL36" s="3" t="s">
        <v>264</v>
      </c>
      <c r="AM36" s="3" t="s">
        <v>31</v>
      </c>
      <c r="AN36" s="4"/>
      <c r="AO36" s="4"/>
      <c r="AP36" s="4"/>
      <c r="AQ36" s="3" t="s">
        <v>31</v>
      </c>
      <c r="AR36" s="4"/>
      <c r="AS36" s="4"/>
      <c r="AT36" s="2">
        <v>1</v>
      </c>
      <c r="AU36" s="3" t="s">
        <v>78</v>
      </c>
      <c r="AV36" s="2">
        <v>2020</v>
      </c>
      <c r="AW36" s="3" t="s">
        <v>31</v>
      </c>
      <c r="AX36" s="4"/>
      <c r="AY36" s="4"/>
      <c r="AZ36" s="4"/>
      <c r="BA36" s="4"/>
      <c r="BB36" s="4"/>
      <c r="BC36" s="4"/>
      <c r="BD36" s="4"/>
      <c r="BE36" s="4"/>
      <c r="BF36" s="4"/>
      <c r="BG36" s="3" t="s">
        <v>232</v>
      </c>
      <c r="BH36" s="5">
        <v>44032.710740740738</v>
      </c>
      <c r="BI36" s="3" t="s">
        <v>233</v>
      </c>
      <c r="BJ36" s="5">
        <v>44096.452939814815</v>
      </c>
      <c r="BK36" s="3" t="s">
        <v>31</v>
      </c>
      <c r="BL36" s="4"/>
      <c r="BM36" s="3" t="s">
        <v>31</v>
      </c>
      <c r="BN36" s="4"/>
      <c r="BO36" s="3" t="s">
        <v>234</v>
      </c>
      <c r="BP36" s="3" t="s">
        <v>235</v>
      </c>
      <c r="BQ36" s="2">
        <v>2</v>
      </c>
      <c r="BR36" s="3" t="s">
        <v>31</v>
      </c>
      <c r="BS36" s="3" t="s">
        <v>265</v>
      </c>
      <c r="BT36" s="2">
        <v>0</v>
      </c>
      <c r="BU36" s="2">
        <v>0</v>
      </c>
      <c r="BV36" s="2">
        <v>0</v>
      </c>
      <c r="BW36" s="2">
        <v>0</v>
      </c>
      <c r="BX36" s="2" t="b">
        <v>0</v>
      </c>
      <c r="BY36" s="2" t="b">
        <v>0</v>
      </c>
      <c r="BZ36" t="str">
        <f>VLOOKUP($A36,p_comments!$E:$O,2,FALSE)</f>
        <v>Poor</v>
      </c>
      <c r="CA36" t="str">
        <f>VLOOKUP($A36,p_comments!$E:$O,3,FALSE)</f>
        <v>Severe corrosion was observed on the surface of the valve</v>
      </c>
      <c r="CB36" t="str">
        <f>VLOOKUP($A36,p_comments!$E:$O,4,FALSE)</f>
        <v/>
      </c>
    </row>
    <row r="37" spans="1:80" ht="75">
      <c r="A37" s="2">
        <v>59</v>
      </c>
      <c r="B37" s="3" t="s">
        <v>31</v>
      </c>
      <c r="C37" s="3" t="s">
        <v>31</v>
      </c>
      <c r="D37" s="3" t="s">
        <v>266</v>
      </c>
      <c r="E37" s="2">
        <v>0</v>
      </c>
      <c r="F37" s="4"/>
      <c r="G37" s="4"/>
      <c r="H37" s="4"/>
      <c r="I37" s="4"/>
      <c r="J37" s="4"/>
      <c r="K37" s="3" t="s">
        <v>31</v>
      </c>
      <c r="L37" s="3" t="s">
        <v>31</v>
      </c>
      <c r="M37" s="2" t="b">
        <v>0</v>
      </c>
      <c r="N37" s="2" t="b">
        <v>0</v>
      </c>
      <c r="O37" s="2" t="b">
        <v>0</v>
      </c>
      <c r="P37" s="2" t="b">
        <v>0</v>
      </c>
      <c r="Q37" s="2">
        <v>57</v>
      </c>
      <c r="R37" s="3" t="s">
        <v>267</v>
      </c>
      <c r="S37" s="2">
        <v>2</v>
      </c>
      <c r="T37" s="3" t="s">
        <v>67</v>
      </c>
      <c r="U37" s="3" t="s">
        <v>25</v>
      </c>
      <c r="V37" s="3" t="s">
        <v>26</v>
      </c>
      <c r="W37" s="3" t="s">
        <v>138</v>
      </c>
      <c r="X37" s="3" t="s">
        <v>138</v>
      </c>
      <c r="Y37" s="3" t="s">
        <v>27</v>
      </c>
      <c r="Z37" s="3" t="s">
        <v>34</v>
      </c>
      <c r="AA37" s="3" t="s">
        <v>32</v>
      </c>
      <c r="AB37" s="3" t="s">
        <v>31</v>
      </c>
      <c r="AC37" s="3" t="s">
        <v>239</v>
      </c>
      <c r="AD37" s="3" t="s">
        <v>244</v>
      </c>
      <c r="AE37" s="3" t="s">
        <v>245</v>
      </c>
      <c r="AF37" s="3" t="s">
        <v>30</v>
      </c>
      <c r="AG37" s="3" t="s">
        <v>31</v>
      </c>
      <c r="AH37" s="2">
        <v>2020</v>
      </c>
      <c r="AI37" s="2">
        <v>1977</v>
      </c>
      <c r="AJ37" s="4"/>
      <c r="AK37" s="4"/>
      <c r="AL37" s="3" t="s">
        <v>268</v>
      </c>
      <c r="AM37" s="3" t="s">
        <v>31</v>
      </c>
      <c r="AN37" s="4"/>
      <c r="AO37" s="4"/>
      <c r="AP37" s="4"/>
      <c r="AQ37" s="3" t="s">
        <v>31</v>
      </c>
      <c r="AR37" s="4"/>
      <c r="AS37" s="4"/>
      <c r="AT37" s="2">
        <v>1</v>
      </c>
      <c r="AU37" s="3" t="s">
        <v>78</v>
      </c>
      <c r="AV37" s="2">
        <v>2020</v>
      </c>
      <c r="AW37" s="3" t="s">
        <v>31</v>
      </c>
      <c r="AX37" s="4"/>
      <c r="AY37" s="4"/>
      <c r="AZ37" s="4"/>
      <c r="BA37" s="4"/>
      <c r="BB37" s="4"/>
      <c r="BC37" s="4"/>
      <c r="BD37" s="4"/>
      <c r="BE37" s="4"/>
      <c r="BF37" s="4"/>
      <c r="BG37" s="3" t="s">
        <v>232</v>
      </c>
      <c r="BH37" s="5">
        <v>44032.711631944447</v>
      </c>
      <c r="BI37" s="3" t="s">
        <v>233</v>
      </c>
      <c r="BJ37" s="5">
        <v>44096.453321759262</v>
      </c>
      <c r="BK37" s="3" t="s">
        <v>31</v>
      </c>
      <c r="BL37" s="4"/>
      <c r="BM37" s="3" t="s">
        <v>31</v>
      </c>
      <c r="BN37" s="4"/>
      <c r="BO37" s="3" t="s">
        <v>234</v>
      </c>
      <c r="BP37" s="3" t="s">
        <v>235</v>
      </c>
      <c r="BQ37" s="2">
        <v>2</v>
      </c>
      <c r="BR37" s="3" t="s">
        <v>31</v>
      </c>
      <c r="BS37" s="3" t="s">
        <v>269</v>
      </c>
      <c r="BT37" s="2">
        <v>0</v>
      </c>
      <c r="BU37" s="2">
        <v>0</v>
      </c>
      <c r="BV37" s="2">
        <v>0</v>
      </c>
      <c r="BW37" s="2">
        <v>0</v>
      </c>
      <c r="BX37" s="2" t="b">
        <v>0</v>
      </c>
      <c r="BY37" s="2" t="b">
        <v>0</v>
      </c>
      <c r="BZ37" t="str">
        <f>VLOOKUP($A37,p_comments!$E:$O,2,FALSE)</f>
        <v>Poor</v>
      </c>
      <c r="CA37" t="str">
        <f>VLOOKUP($A37,p_comments!$E:$O,3,FALSE)</f>
        <v>Heavy corrosion was observed on the valve</v>
      </c>
      <c r="CB37" t="str">
        <f>VLOOKUP($A37,p_comments!$E:$O,4,FALSE)</f>
        <v/>
      </c>
    </row>
    <row r="38" spans="1:80" ht="105">
      <c r="A38" s="2">
        <v>60</v>
      </c>
      <c r="B38" s="3" t="s">
        <v>31</v>
      </c>
      <c r="C38" s="3" t="s">
        <v>31</v>
      </c>
      <c r="D38" s="3" t="s">
        <v>31</v>
      </c>
      <c r="E38" s="2">
        <v>0</v>
      </c>
      <c r="F38" s="4"/>
      <c r="G38" s="4"/>
      <c r="H38" s="4"/>
      <c r="I38" s="4"/>
      <c r="J38" s="4"/>
      <c r="K38" s="3" t="s">
        <v>31</v>
      </c>
      <c r="L38" s="3" t="s">
        <v>31</v>
      </c>
      <c r="M38" s="2" t="b">
        <v>0</v>
      </c>
      <c r="N38" s="2" t="b">
        <v>0</v>
      </c>
      <c r="O38" s="2" t="b">
        <v>0</v>
      </c>
      <c r="P38" s="2" t="b">
        <v>0</v>
      </c>
      <c r="Q38" s="2">
        <v>40</v>
      </c>
      <c r="R38" s="3" t="s">
        <v>270</v>
      </c>
      <c r="S38" s="2">
        <v>4</v>
      </c>
      <c r="T38" s="3" t="s">
        <v>271</v>
      </c>
      <c r="U38" s="3" t="s">
        <v>25</v>
      </c>
      <c r="V38" s="3" t="s">
        <v>26</v>
      </c>
      <c r="W38" s="3" t="s">
        <v>138</v>
      </c>
      <c r="X38" s="3" t="s">
        <v>138</v>
      </c>
      <c r="Y38" s="3" t="s">
        <v>33</v>
      </c>
      <c r="Z38" s="3" t="s">
        <v>34</v>
      </c>
      <c r="AA38" s="3" t="s">
        <v>35</v>
      </c>
      <c r="AB38" s="3" t="s">
        <v>31</v>
      </c>
      <c r="AC38" s="3" t="s">
        <v>272</v>
      </c>
      <c r="AD38" s="3" t="s">
        <v>31</v>
      </c>
      <c r="AE38" s="3" t="s">
        <v>31</v>
      </c>
      <c r="AF38" s="3" t="s">
        <v>31</v>
      </c>
      <c r="AG38" s="3" t="s">
        <v>31</v>
      </c>
      <c r="AH38" s="2">
        <v>2020</v>
      </c>
      <c r="AI38" s="2">
        <v>1977</v>
      </c>
      <c r="AJ38" s="4"/>
      <c r="AK38" s="4"/>
      <c r="AL38" s="3" t="s">
        <v>31</v>
      </c>
      <c r="AM38" s="3" t="s">
        <v>31</v>
      </c>
      <c r="AN38" s="4"/>
      <c r="AO38" s="4"/>
      <c r="AP38" s="4"/>
      <c r="AQ38" s="3" t="s">
        <v>31</v>
      </c>
      <c r="AR38" s="4"/>
      <c r="AS38" s="4"/>
      <c r="AT38" s="2">
        <v>1</v>
      </c>
      <c r="AU38" s="3" t="s">
        <v>78</v>
      </c>
      <c r="AV38" s="2">
        <v>2020</v>
      </c>
      <c r="AW38" s="3" t="s">
        <v>31</v>
      </c>
      <c r="AX38" s="4"/>
      <c r="AY38" s="4"/>
      <c r="AZ38" s="4"/>
      <c r="BA38" s="4"/>
      <c r="BB38" s="4"/>
      <c r="BC38" s="4"/>
      <c r="BD38" s="4"/>
      <c r="BE38" s="4"/>
      <c r="BF38" s="4"/>
      <c r="BG38" s="3" t="s">
        <v>232</v>
      </c>
      <c r="BH38" s="5">
        <v>44032.712164351855</v>
      </c>
      <c r="BI38" s="3" t="s">
        <v>233</v>
      </c>
      <c r="BJ38" s="5">
        <v>44096.45349537037</v>
      </c>
      <c r="BK38" s="3" t="s">
        <v>31</v>
      </c>
      <c r="BL38" s="4"/>
      <c r="BM38" s="3" t="s">
        <v>31</v>
      </c>
      <c r="BN38" s="4"/>
      <c r="BO38" s="3" t="s">
        <v>234</v>
      </c>
      <c r="BP38" s="3" t="s">
        <v>43</v>
      </c>
      <c r="BQ38" s="4"/>
      <c r="BR38" s="3" t="s">
        <v>31</v>
      </c>
      <c r="BS38" s="3" t="s">
        <v>273</v>
      </c>
      <c r="BT38" s="2">
        <v>0</v>
      </c>
      <c r="BU38" s="2">
        <v>0</v>
      </c>
      <c r="BV38" s="2">
        <v>0</v>
      </c>
      <c r="BW38" s="2">
        <v>0</v>
      </c>
      <c r="BX38" s="2" t="b">
        <v>0</v>
      </c>
      <c r="BY38" s="2" t="b">
        <v>0</v>
      </c>
      <c r="BZ38" t="str">
        <f>VLOOKUP($A38,p_comments!$E:$O,2,FALSE)</f>
        <v>Fair</v>
      </c>
      <c r="CA38" t="str">
        <f>VLOOKUP($A38,p_comments!$E:$O,3,FALSE)</f>
        <v>The pipe was at half of its expected service life.</v>
      </c>
      <c r="CB38" t="str">
        <f>VLOOKUP($A38,p_comments!$E:$O,4,FALSE)</f>
        <v/>
      </c>
    </row>
    <row r="39" spans="1:80" ht="75">
      <c r="A39" s="2">
        <v>61</v>
      </c>
      <c r="B39" s="3" t="s">
        <v>31</v>
      </c>
      <c r="C39" s="3" t="s">
        <v>31</v>
      </c>
      <c r="D39" s="3" t="s">
        <v>274</v>
      </c>
      <c r="E39" s="2">
        <v>0</v>
      </c>
      <c r="F39" s="4"/>
      <c r="G39" s="4"/>
      <c r="H39" s="4"/>
      <c r="I39" s="4"/>
      <c r="J39" s="4"/>
      <c r="K39" s="3" t="s">
        <v>31</v>
      </c>
      <c r="L39" s="3" t="s">
        <v>31</v>
      </c>
      <c r="M39" s="2" t="b">
        <v>0</v>
      </c>
      <c r="N39" s="2" t="b">
        <v>0</v>
      </c>
      <c r="O39" s="2" t="b">
        <v>0</v>
      </c>
      <c r="P39" s="2" t="b">
        <v>0</v>
      </c>
      <c r="Q39" s="2">
        <v>648</v>
      </c>
      <c r="R39" s="3" t="s">
        <v>24</v>
      </c>
      <c r="S39" s="2">
        <v>1</v>
      </c>
      <c r="T39" s="3" t="s">
        <v>275</v>
      </c>
      <c r="U39" s="3" t="s">
        <v>25</v>
      </c>
      <c r="V39" s="3" t="s">
        <v>31</v>
      </c>
      <c r="W39" s="3" t="s">
        <v>139</v>
      </c>
      <c r="X39" s="3" t="s">
        <v>139</v>
      </c>
      <c r="Y39" s="3" t="s">
        <v>27</v>
      </c>
      <c r="Z39" s="3" t="s">
        <v>28</v>
      </c>
      <c r="AA39" s="3" t="s">
        <v>29</v>
      </c>
      <c r="AB39" s="3" t="s">
        <v>31</v>
      </c>
      <c r="AC39" s="3" t="s">
        <v>276</v>
      </c>
      <c r="AD39" s="3" t="s">
        <v>30</v>
      </c>
      <c r="AE39" s="3" t="s">
        <v>30</v>
      </c>
      <c r="AF39" s="3" t="s">
        <v>30</v>
      </c>
      <c r="AG39" s="3" t="s">
        <v>31</v>
      </c>
      <c r="AH39" s="2">
        <v>2020</v>
      </c>
      <c r="AI39" s="2">
        <v>1985</v>
      </c>
      <c r="AJ39" s="4"/>
      <c r="AK39" s="4"/>
      <c r="AL39" s="3" t="s">
        <v>277</v>
      </c>
      <c r="AM39" s="3" t="s">
        <v>31</v>
      </c>
      <c r="AN39" s="4"/>
      <c r="AO39" s="4"/>
      <c r="AP39" s="4"/>
      <c r="AQ39" s="3" t="s">
        <v>31</v>
      </c>
      <c r="AR39" s="4"/>
      <c r="AS39" s="4"/>
      <c r="AT39" s="2">
        <v>1</v>
      </c>
      <c r="AU39" s="3" t="s">
        <v>78</v>
      </c>
      <c r="AV39" s="2">
        <v>2020</v>
      </c>
      <c r="AW39" s="3" t="s">
        <v>31</v>
      </c>
      <c r="AX39" s="4"/>
      <c r="AY39" s="4"/>
      <c r="AZ39" s="4"/>
      <c r="BA39" s="4"/>
      <c r="BB39" s="4"/>
      <c r="BC39" s="4"/>
      <c r="BD39" s="4"/>
      <c r="BE39" s="4"/>
      <c r="BF39" s="4"/>
      <c r="BG39" s="3" t="s">
        <v>278</v>
      </c>
      <c r="BH39" s="5">
        <v>44042.485497685186</v>
      </c>
      <c r="BI39" s="3" t="s">
        <v>233</v>
      </c>
      <c r="BJ39" s="5">
        <v>44096.556620370371</v>
      </c>
      <c r="BK39" s="3" t="s">
        <v>31</v>
      </c>
      <c r="BL39" s="4"/>
      <c r="BM39" s="3" t="s">
        <v>31</v>
      </c>
      <c r="BN39" s="4"/>
      <c r="BO39" s="3" t="s">
        <v>234</v>
      </c>
      <c r="BP39" s="3" t="s">
        <v>279</v>
      </c>
      <c r="BQ39" s="4"/>
      <c r="BR39" s="3" t="s">
        <v>31</v>
      </c>
      <c r="BS39" s="3" t="s">
        <v>280</v>
      </c>
      <c r="BT39" s="2">
        <v>0</v>
      </c>
      <c r="BU39" s="2">
        <v>0</v>
      </c>
      <c r="BV39" s="2">
        <v>0</v>
      </c>
      <c r="BW39" s="2">
        <v>0</v>
      </c>
      <c r="BX39" s="2" t="b">
        <v>0</v>
      </c>
      <c r="BY39" s="2" t="b">
        <v>0</v>
      </c>
      <c r="BZ39" t="str">
        <f>VLOOKUP($A39,p_comments!$E:$O,2,FALSE)</f>
        <v>Surface staining on exhaust fan pipe</v>
      </c>
      <c r="CA39" t="str">
        <f>VLOOKUP($A39,p_comments!$E:$O,3,FALSE)</f>
        <v>fair</v>
      </c>
      <c r="CB39" t="str">
        <f>VLOOKUP($A39,p_comments!$E:$O,4,FALSE)</f>
        <v/>
      </c>
    </row>
    <row r="40" spans="1:80" ht="135">
      <c r="A40" s="2">
        <v>62</v>
      </c>
      <c r="B40" s="3" t="s">
        <v>31</v>
      </c>
      <c r="C40" s="3" t="s">
        <v>31</v>
      </c>
      <c r="D40" s="3" t="s">
        <v>281</v>
      </c>
      <c r="E40" s="2">
        <v>0</v>
      </c>
      <c r="F40" s="4"/>
      <c r="G40" s="4"/>
      <c r="H40" s="4"/>
      <c r="I40" s="4"/>
      <c r="J40" s="4"/>
      <c r="K40" s="3" t="s">
        <v>31</v>
      </c>
      <c r="L40" s="3" t="s">
        <v>31</v>
      </c>
      <c r="M40" s="2" t="b">
        <v>0</v>
      </c>
      <c r="N40" s="2" t="b">
        <v>0</v>
      </c>
      <c r="O40" s="2" t="b">
        <v>1</v>
      </c>
      <c r="P40" s="2" t="b">
        <v>1</v>
      </c>
      <c r="Q40" s="2">
        <v>648</v>
      </c>
      <c r="R40" s="3" t="s">
        <v>226</v>
      </c>
      <c r="S40" s="2">
        <v>2</v>
      </c>
      <c r="T40" s="3" t="s">
        <v>282</v>
      </c>
      <c r="U40" s="3" t="s">
        <v>25</v>
      </c>
      <c r="V40" s="3" t="s">
        <v>26</v>
      </c>
      <c r="W40" s="3" t="s">
        <v>139</v>
      </c>
      <c r="X40" s="3" t="s">
        <v>139</v>
      </c>
      <c r="Y40" s="3" t="s">
        <v>27</v>
      </c>
      <c r="Z40" s="3" t="s">
        <v>34</v>
      </c>
      <c r="AA40" s="3" t="s">
        <v>32</v>
      </c>
      <c r="AB40" s="3" t="s">
        <v>31</v>
      </c>
      <c r="AC40" s="3" t="s">
        <v>228</v>
      </c>
      <c r="AD40" s="3" t="s">
        <v>41</v>
      </c>
      <c r="AE40" s="3" t="s">
        <v>283</v>
      </c>
      <c r="AF40" s="3" t="s">
        <v>284</v>
      </c>
      <c r="AG40" s="3" t="s">
        <v>31</v>
      </c>
      <c r="AH40" s="2">
        <v>2020</v>
      </c>
      <c r="AI40" s="2">
        <v>1985</v>
      </c>
      <c r="AJ40" s="4"/>
      <c r="AK40" s="4"/>
      <c r="AL40" s="3" t="s">
        <v>285</v>
      </c>
      <c r="AM40" s="3" t="s">
        <v>31</v>
      </c>
      <c r="AN40" s="4"/>
      <c r="AO40" s="4"/>
      <c r="AP40" s="4"/>
      <c r="AQ40" s="3" t="s">
        <v>31</v>
      </c>
      <c r="AR40" s="4"/>
      <c r="AS40" s="4"/>
      <c r="AT40" s="2">
        <v>1</v>
      </c>
      <c r="AU40" s="3" t="s">
        <v>78</v>
      </c>
      <c r="AV40" s="2">
        <v>2020</v>
      </c>
      <c r="AW40" s="3" t="s">
        <v>31</v>
      </c>
      <c r="AX40" s="4"/>
      <c r="AY40" s="4"/>
      <c r="AZ40" s="4"/>
      <c r="BA40" s="4"/>
      <c r="BB40" s="4"/>
      <c r="BC40" s="4"/>
      <c r="BD40" s="4"/>
      <c r="BE40" s="4"/>
      <c r="BF40" s="4"/>
      <c r="BG40" s="3" t="s">
        <v>232</v>
      </c>
      <c r="BH40" s="5">
        <v>44033.59480324074</v>
      </c>
      <c r="BI40" s="3" t="s">
        <v>233</v>
      </c>
      <c r="BJ40" s="5">
        <v>44096.546435185184</v>
      </c>
      <c r="BK40" s="3" t="s">
        <v>31</v>
      </c>
      <c r="BL40" s="4"/>
      <c r="BM40" s="3" t="s">
        <v>31</v>
      </c>
      <c r="BN40" s="4"/>
      <c r="BO40" s="3" t="s">
        <v>234</v>
      </c>
      <c r="BP40" s="3" t="s">
        <v>235</v>
      </c>
      <c r="BQ40" s="2">
        <v>1</v>
      </c>
      <c r="BR40" s="3" t="s">
        <v>31</v>
      </c>
      <c r="BS40" s="3" t="s">
        <v>286</v>
      </c>
      <c r="BT40" s="2">
        <v>0</v>
      </c>
      <c r="BU40" s="2">
        <v>0</v>
      </c>
      <c r="BV40" s="2">
        <v>0</v>
      </c>
      <c r="BW40" s="2">
        <v>0</v>
      </c>
      <c r="BX40" s="2" t="b">
        <v>0</v>
      </c>
      <c r="BY40" s="2" t="b">
        <v>0</v>
      </c>
      <c r="BZ40" t="str">
        <f>VLOOKUP($A40,p_comments!$E:$O,2,FALSE)</f>
        <v>Fair</v>
      </c>
      <c r="CA40" t="str">
        <f>VLOOKUP($A40,p_comments!$E:$O,3,FALSE)</f>
        <v>The pump was near the end of its expected service life.</v>
      </c>
      <c r="CB40" t="str">
        <f>VLOOKUP($A40,p_comments!$E:$O,4,FALSE)</f>
        <v/>
      </c>
    </row>
    <row r="41" spans="1:80" ht="75">
      <c r="A41" s="2">
        <v>63</v>
      </c>
      <c r="B41" s="3" t="s">
        <v>31</v>
      </c>
      <c r="C41" s="3" t="s">
        <v>31</v>
      </c>
      <c r="D41" s="3" t="s">
        <v>287</v>
      </c>
      <c r="E41" s="2">
        <v>0</v>
      </c>
      <c r="F41" s="4"/>
      <c r="G41" s="4"/>
      <c r="H41" s="4"/>
      <c r="I41" s="4"/>
      <c r="J41" s="4"/>
      <c r="K41" s="3" t="s">
        <v>31</v>
      </c>
      <c r="L41" s="3" t="s">
        <v>31</v>
      </c>
      <c r="M41" s="2" t="b">
        <v>0</v>
      </c>
      <c r="N41" s="2" t="b">
        <v>0</v>
      </c>
      <c r="O41" s="2" t="b">
        <v>0</v>
      </c>
      <c r="P41" s="2" t="b">
        <v>0</v>
      </c>
      <c r="Q41" s="2">
        <v>62</v>
      </c>
      <c r="R41" s="3" t="s">
        <v>238</v>
      </c>
      <c r="S41" s="2">
        <v>2</v>
      </c>
      <c r="T41" s="3" t="s">
        <v>288</v>
      </c>
      <c r="U41" s="3" t="s">
        <v>25</v>
      </c>
      <c r="V41" s="3" t="s">
        <v>26</v>
      </c>
      <c r="W41" s="3" t="s">
        <v>139</v>
      </c>
      <c r="X41" s="3" t="s">
        <v>139</v>
      </c>
      <c r="Y41" s="3" t="s">
        <v>27</v>
      </c>
      <c r="Z41" s="3" t="s">
        <v>34</v>
      </c>
      <c r="AA41" s="3" t="s">
        <v>32</v>
      </c>
      <c r="AB41" s="3" t="s">
        <v>31</v>
      </c>
      <c r="AC41" s="3" t="s">
        <v>239</v>
      </c>
      <c r="AD41" s="3" t="s">
        <v>289</v>
      </c>
      <c r="AE41" s="3" t="s">
        <v>290</v>
      </c>
      <c r="AF41" s="3" t="s">
        <v>30</v>
      </c>
      <c r="AG41" s="3" t="s">
        <v>31</v>
      </c>
      <c r="AH41" s="2">
        <v>2020</v>
      </c>
      <c r="AI41" s="2">
        <v>1985</v>
      </c>
      <c r="AJ41" s="4"/>
      <c r="AK41" s="4"/>
      <c r="AL41" s="3" t="s">
        <v>291</v>
      </c>
      <c r="AM41" s="3" t="s">
        <v>31</v>
      </c>
      <c r="AN41" s="4"/>
      <c r="AO41" s="4"/>
      <c r="AP41" s="4"/>
      <c r="AQ41" s="3" t="s">
        <v>31</v>
      </c>
      <c r="AR41" s="4"/>
      <c r="AS41" s="4"/>
      <c r="AT41" s="2">
        <v>1</v>
      </c>
      <c r="AU41" s="3" t="s">
        <v>78</v>
      </c>
      <c r="AV41" s="2">
        <v>2020</v>
      </c>
      <c r="AW41" s="3" t="s">
        <v>31</v>
      </c>
      <c r="AX41" s="4"/>
      <c r="AY41" s="4"/>
      <c r="AZ41" s="4"/>
      <c r="BA41" s="4"/>
      <c r="BB41" s="4"/>
      <c r="BC41" s="4"/>
      <c r="BD41" s="4"/>
      <c r="BE41" s="4"/>
      <c r="BF41" s="4"/>
      <c r="BG41" s="3" t="s">
        <v>232</v>
      </c>
      <c r="BH41" s="5">
        <v>44033.599317129629</v>
      </c>
      <c r="BI41" s="3" t="s">
        <v>233</v>
      </c>
      <c r="BJ41" s="5">
        <v>44096.547129629631</v>
      </c>
      <c r="BK41" s="3" t="s">
        <v>31</v>
      </c>
      <c r="BL41" s="4"/>
      <c r="BM41" s="3" t="s">
        <v>31</v>
      </c>
      <c r="BN41" s="4"/>
      <c r="BO41" s="3" t="s">
        <v>234</v>
      </c>
      <c r="BP41" s="3" t="s">
        <v>235</v>
      </c>
      <c r="BQ41" s="2">
        <v>1</v>
      </c>
      <c r="BR41" s="3" t="s">
        <v>31</v>
      </c>
      <c r="BS41" s="3" t="s">
        <v>292</v>
      </c>
      <c r="BT41" s="2">
        <v>0</v>
      </c>
      <c r="BU41" s="2">
        <v>0</v>
      </c>
      <c r="BV41" s="2">
        <v>0</v>
      </c>
      <c r="BW41" s="2">
        <v>0</v>
      </c>
      <c r="BX41" s="2" t="b">
        <v>0</v>
      </c>
      <c r="BY41" s="2" t="b">
        <v>0</v>
      </c>
      <c r="BZ41" t="str">
        <f>VLOOKUP($A41,p_comments!$E:$O,2,FALSE)</f>
        <v>Poor</v>
      </c>
      <c r="CA41" t="str">
        <f>VLOOKUP($A41,p_comments!$E:$O,3,FALSE)</f>
        <v>Heavy corrosion was observed on the surface of the valve</v>
      </c>
      <c r="CB41" t="str">
        <f>VLOOKUP($A41,p_comments!$E:$O,4,FALSE)</f>
        <v/>
      </c>
    </row>
    <row r="42" spans="1:80" ht="75">
      <c r="A42" s="2">
        <v>64</v>
      </c>
      <c r="B42" s="3" t="s">
        <v>31</v>
      </c>
      <c r="C42" s="3" t="s">
        <v>31</v>
      </c>
      <c r="D42" s="3" t="s">
        <v>293</v>
      </c>
      <c r="E42" s="2">
        <v>0</v>
      </c>
      <c r="F42" s="4"/>
      <c r="G42" s="4"/>
      <c r="H42" s="4"/>
      <c r="I42" s="4"/>
      <c r="J42" s="4"/>
      <c r="K42" s="3" t="s">
        <v>31</v>
      </c>
      <c r="L42" s="3" t="s">
        <v>31</v>
      </c>
      <c r="M42" s="2" t="b">
        <v>0</v>
      </c>
      <c r="N42" s="2" t="b">
        <v>0</v>
      </c>
      <c r="O42" s="2" t="b">
        <v>0</v>
      </c>
      <c r="P42" s="2" t="b">
        <v>0</v>
      </c>
      <c r="Q42" s="2">
        <v>62</v>
      </c>
      <c r="R42" s="3" t="s">
        <v>243</v>
      </c>
      <c r="S42" s="2">
        <v>2</v>
      </c>
      <c r="T42" s="3" t="s">
        <v>65</v>
      </c>
      <c r="U42" s="3" t="s">
        <v>25</v>
      </c>
      <c r="V42" s="3" t="s">
        <v>26</v>
      </c>
      <c r="W42" s="3" t="s">
        <v>139</v>
      </c>
      <c r="X42" s="3" t="s">
        <v>139</v>
      </c>
      <c r="Y42" s="3" t="s">
        <v>27</v>
      </c>
      <c r="Z42" s="3" t="s">
        <v>34</v>
      </c>
      <c r="AA42" s="3" t="s">
        <v>32</v>
      </c>
      <c r="AB42" s="3" t="s">
        <v>31</v>
      </c>
      <c r="AC42" s="3" t="s">
        <v>239</v>
      </c>
      <c r="AD42" s="3" t="s">
        <v>294</v>
      </c>
      <c r="AE42" s="3" t="s">
        <v>40</v>
      </c>
      <c r="AF42" s="3" t="s">
        <v>30</v>
      </c>
      <c r="AG42" s="3" t="s">
        <v>31</v>
      </c>
      <c r="AH42" s="2">
        <v>2020</v>
      </c>
      <c r="AI42" s="2">
        <v>1985</v>
      </c>
      <c r="AJ42" s="4"/>
      <c r="AK42" s="4"/>
      <c r="AL42" s="3" t="s">
        <v>295</v>
      </c>
      <c r="AM42" s="3" t="s">
        <v>31</v>
      </c>
      <c r="AN42" s="4"/>
      <c r="AO42" s="4"/>
      <c r="AP42" s="4"/>
      <c r="AQ42" s="3" t="s">
        <v>31</v>
      </c>
      <c r="AR42" s="4"/>
      <c r="AS42" s="4"/>
      <c r="AT42" s="2">
        <v>1</v>
      </c>
      <c r="AU42" s="3" t="s">
        <v>78</v>
      </c>
      <c r="AV42" s="2">
        <v>2020</v>
      </c>
      <c r="AW42" s="3" t="s">
        <v>31</v>
      </c>
      <c r="AX42" s="4"/>
      <c r="AY42" s="4"/>
      <c r="AZ42" s="4"/>
      <c r="BA42" s="4"/>
      <c r="BB42" s="4"/>
      <c r="BC42" s="4"/>
      <c r="BD42" s="4"/>
      <c r="BE42" s="4"/>
      <c r="BF42" s="4"/>
      <c r="BG42" s="3" t="s">
        <v>232</v>
      </c>
      <c r="BH42" s="5">
        <v>44033.603425925925</v>
      </c>
      <c r="BI42" s="3" t="s">
        <v>233</v>
      </c>
      <c r="BJ42" s="5">
        <v>44096.547534722224</v>
      </c>
      <c r="BK42" s="3" t="s">
        <v>31</v>
      </c>
      <c r="BL42" s="4"/>
      <c r="BM42" s="3" t="s">
        <v>31</v>
      </c>
      <c r="BN42" s="4"/>
      <c r="BO42" s="3" t="s">
        <v>234</v>
      </c>
      <c r="BP42" s="3" t="s">
        <v>235</v>
      </c>
      <c r="BQ42" s="2">
        <v>1</v>
      </c>
      <c r="BR42" s="3" t="s">
        <v>31</v>
      </c>
      <c r="BS42" s="3" t="s">
        <v>296</v>
      </c>
      <c r="BT42" s="2">
        <v>0</v>
      </c>
      <c r="BU42" s="2">
        <v>0</v>
      </c>
      <c r="BV42" s="2">
        <v>0</v>
      </c>
      <c r="BW42" s="2">
        <v>0</v>
      </c>
      <c r="BX42" s="2" t="b">
        <v>0</v>
      </c>
      <c r="BY42" s="2" t="b">
        <v>0</v>
      </c>
      <c r="BZ42" t="str">
        <f>VLOOKUP($A42,p_comments!$E:$O,2,FALSE)</f>
        <v>Poor</v>
      </c>
      <c r="CA42" t="str">
        <f>VLOOKUP($A42,p_comments!$E:$O,3,FALSE)</f>
        <v>Heavy corrosion was observed on the surface of the valve</v>
      </c>
      <c r="CB42" t="str">
        <f>VLOOKUP($A42,p_comments!$E:$O,4,FALSE)</f>
        <v/>
      </c>
    </row>
    <row r="43" spans="1:80" ht="135">
      <c r="A43" s="2">
        <v>65</v>
      </c>
      <c r="B43" s="3" t="s">
        <v>31</v>
      </c>
      <c r="C43" s="3" t="s">
        <v>31</v>
      </c>
      <c r="D43" s="3" t="s">
        <v>297</v>
      </c>
      <c r="E43" s="2">
        <v>0</v>
      </c>
      <c r="F43" s="4"/>
      <c r="G43" s="4"/>
      <c r="H43" s="4"/>
      <c r="I43" s="4"/>
      <c r="J43" s="4"/>
      <c r="K43" s="3" t="s">
        <v>31</v>
      </c>
      <c r="L43" s="3" t="s">
        <v>31</v>
      </c>
      <c r="M43" s="2" t="b">
        <v>0</v>
      </c>
      <c r="N43" s="2" t="b">
        <v>0</v>
      </c>
      <c r="O43" s="2" t="b">
        <v>1</v>
      </c>
      <c r="P43" s="2" t="b">
        <v>1</v>
      </c>
      <c r="Q43" s="2">
        <v>648</v>
      </c>
      <c r="R43" s="3" t="s">
        <v>257</v>
      </c>
      <c r="S43" s="2">
        <v>2</v>
      </c>
      <c r="T43" s="3" t="s">
        <v>298</v>
      </c>
      <c r="U43" s="3" t="s">
        <v>25</v>
      </c>
      <c r="V43" s="3" t="s">
        <v>26</v>
      </c>
      <c r="W43" s="3" t="s">
        <v>139</v>
      </c>
      <c r="X43" s="3" t="s">
        <v>139</v>
      </c>
      <c r="Y43" s="3" t="s">
        <v>27</v>
      </c>
      <c r="Z43" s="3" t="s">
        <v>34</v>
      </c>
      <c r="AA43" s="3" t="s">
        <v>32</v>
      </c>
      <c r="AB43" s="3" t="s">
        <v>31</v>
      </c>
      <c r="AC43" s="3" t="s">
        <v>228</v>
      </c>
      <c r="AD43" s="3" t="s">
        <v>41</v>
      </c>
      <c r="AE43" s="3" t="s">
        <v>42</v>
      </c>
      <c r="AF43" s="3" t="s">
        <v>299</v>
      </c>
      <c r="AG43" s="3" t="s">
        <v>31</v>
      </c>
      <c r="AH43" s="2">
        <v>2020</v>
      </c>
      <c r="AI43" s="2">
        <v>1985</v>
      </c>
      <c r="AJ43" s="4"/>
      <c r="AK43" s="4"/>
      <c r="AL43" s="3" t="s">
        <v>300</v>
      </c>
      <c r="AM43" s="3" t="s">
        <v>31</v>
      </c>
      <c r="AN43" s="4"/>
      <c r="AO43" s="4"/>
      <c r="AP43" s="4"/>
      <c r="AQ43" s="3" t="s">
        <v>31</v>
      </c>
      <c r="AR43" s="4"/>
      <c r="AS43" s="4"/>
      <c r="AT43" s="2">
        <v>1</v>
      </c>
      <c r="AU43" s="3" t="s">
        <v>78</v>
      </c>
      <c r="AV43" s="2">
        <v>2020</v>
      </c>
      <c r="AW43" s="3" t="s">
        <v>31</v>
      </c>
      <c r="AX43" s="4"/>
      <c r="AY43" s="4"/>
      <c r="AZ43" s="4"/>
      <c r="BA43" s="4"/>
      <c r="BB43" s="4"/>
      <c r="BC43" s="4"/>
      <c r="BD43" s="4"/>
      <c r="BE43" s="4"/>
      <c r="BF43" s="4"/>
      <c r="BG43" s="3" t="s">
        <v>232</v>
      </c>
      <c r="BH43" s="5">
        <v>44033.606898148151</v>
      </c>
      <c r="BI43" s="3" t="s">
        <v>233</v>
      </c>
      <c r="BJ43" s="5">
        <v>44096.547974537039</v>
      </c>
      <c r="BK43" s="3" t="s">
        <v>31</v>
      </c>
      <c r="BL43" s="4"/>
      <c r="BM43" s="3" t="s">
        <v>31</v>
      </c>
      <c r="BN43" s="4"/>
      <c r="BO43" s="3" t="s">
        <v>234</v>
      </c>
      <c r="BP43" s="3" t="s">
        <v>235</v>
      </c>
      <c r="BQ43" s="2">
        <v>2</v>
      </c>
      <c r="BR43" s="3" t="s">
        <v>31</v>
      </c>
      <c r="BS43" s="3" t="s">
        <v>301</v>
      </c>
      <c r="BT43" s="2">
        <v>0</v>
      </c>
      <c r="BU43" s="2">
        <v>0</v>
      </c>
      <c r="BV43" s="2">
        <v>0</v>
      </c>
      <c r="BW43" s="2">
        <v>0</v>
      </c>
      <c r="BX43" s="2" t="b">
        <v>0</v>
      </c>
      <c r="BY43" s="2" t="b">
        <v>0</v>
      </c>
      <c r="BZ43" t="str">
        <f>VLOOKUP($A43,p_comments!$E:$O,2,FALSE)</f>
        <v>Fair</v>
      </c>
      <c r="CA43" t="str">
        <f>VLOOKUP($A43,p_comments!$E:$O,3,FALSE)</f>
        <v>The pump was near the end of its expected service life.</v>
      </c>
      <c r="CB43" t="str">
        <f>VLOOKUP($A43,p_comments!$E:$O,4,FALSE)</f>
        <v/>
      </c>
    </row>
    <row r="44" spans="1:80" ht="75">
      <c r="A44" s="2">
        <v>66</v>
      </c>
      <c r="B44" s="3" t="s">
        <v>31</v>
      </c>
      <c r="C44" s="3" t="s">
        <v>31</v>
      </c>
      <c r="D44" s="3" t="s">
        <v>302</v>
      </c>
      <c r="E44" s="2">
        <v>0</v>
      </c>
      <c r="F44" s="4"/>
      <c r="G44" s="4"/>
      <c r="H44" s="4"/>
      <c r="I44" s="4"/>
      <c r="J44" s="4"/>
      <c r="K44" s="3" t="s">
        <v>31</v>
      </c>
      <c r="L44" s="3" t="s">
        <v>31</v>
      </c>
      <c r="M44" s="2" t="b">
        <v>0</v>
      </c>
      <c r="N44" s="2" t="b">
        <v>0</v>
      </c>
      <c r="O44" s="2" t="b">
        <v>0</v>
      </c>
      <c r="P44" s="2" t="b">
        <v>0</v>
      </c>
      <c r="Q44" s="2">
        <v>65</v>
      </c>
      <c r="R44" s="3" t="s">
        <v>238</v>
      </c>
      <c r="S44" s="2">
        <v>2</v>
      </c>
      <c r="T44" s="3" t="s">
        <v>288</v>
      </c>
      <c r="U44" s="3" t="s">
        <v>25</v>
      </c>
      <c r="V44" s="3" t="s">
        <v>26</v>
      </c>
      <c r="W44" s="3" t="s">
        <v>139</v>
      </c>
      <c r="X44" s="3" t="s">
        <v>139</v>
      </c>
      <c r="Y44" s="3" t="s">
        <v>27</v>
      </c>
      <c r="Z44" s="3" t="s">
        <v>34</v>
      </c>
      <c r="AA44" s="3" t="s">
        <v>32</v>
      </c>
      <c r="AB44" s="3" t="s">
        <v>31</v>
      </c>
      <c r="AC44" s="3" t="s">
        <v>239</v>
      </c>
      <c r="AD44" s="3" t="s">
        <v>289</v>
      </c>
      <c r="AE44" s="3" t="s">
        <v>290</v>
      </c>
      <c r="AF44" s="3" t="s">
        <v>30</v>
      </c>
      <c r="AG44" s="3" t="s">
        <v>31</v>
      </c>
      <c r="AH44" s="2">
        <v>2020</v>
      </c>
      <c r="AI44" s="2">
        <v>1985</v>
      </c>
      <c r="AJ44" s="4"/>
      <c r="AK44" s="4"/>
      <c r="AL44" s="3" t="s">
        <v>303</v>
      </c>
      <c r="AM44" s="3" t="s">
        <v>31</v>
      </c>
      <c r="AN44" s="4"/>
      <c r="AO44" s="4"/>
      <c r="AP44" s="4"/>
      <c r="AQ44" s="3" t="s">
        <v>31</v>
      </c>
      <c r="AR44" s="4"/>
      <c r="AS44" s="4"/>
      <c r="AT44" s="2">
        <v>1</v>
      </c>
      <c r="AU44" s="3" t="s">
        <v>78</v>
      </c>
      <c r="AV44" s="2">
        <v>2020</v>
      </c>
      <c r="AW44" s="3" t="s">
        <v>31</v>
      </c>
      <c r="AX44" s="4"/>
      <c r="AY44" s="4"/>
      <c r="AZ44" s="4"/>
      <c r="BA44" s="4"/>
      <c r="BB44" s="4"/>
      <c r="BC44" s="4"/>
      <c r="BD44" s="4"/>
      <c r="BE44" s="4"/>
      <c r="BF44" s="4"/>
      <c r="BG44" s="3" t="s">
        <v>232</v>
      </c>
      <c r="BH44" s="5">
        <v>44033.616111111114</v>
      </c>
      <c r="BI44" s="3" t="s">
        <v>233</v>
      </c>
      <c r="BJ44" s="5">
        <v>44096.548460648148</v>
      </c>
      <c r="BK44" s="3" t="s">
        <v>31</v>
      </c>
      <c r="BL44" s="4"/>
      <c r="BM44" s="3" t="s">
        <v>31</v>
      </c>
      <c r="BN44" s="4"/>
      <c r="BO44" s="3" t="s">
        <v>234</v>
      </c>
      <c r="BP44" s="3" t="s">
        <v>235</v>
      </c>
      <c r="BQ44" s="2">
        <v>2</v>
      </c>
      <c r="BR44" s="3" t="s">
        <v>31</v>
      </c>
      <c r="BS44" s="3" t="s">
        <v>304</v>
      </c>
      <c r="BT44" s="2">
        <v>0</v>
      </c>
      <c r="BU44" s="2">
        <v>0</v>
      </c>
      <c r="BV44" s="2">
        <v>0</v>
      </c>
      <c r="BW44" s="2">
        <v>0</v>
      </c>
      <c r="BX44" s="2" t="b">
        <v>0</v>
      </c>
      <c r="BY44" s="2" t="b">
        <v>0</v>
      </c>
      <c r="BZ44" t="str">
        <f>VLOOKUP($A44,p_comments!$E:$O,2,FALSE)</f>
        <v>Poor</v>
      </c>
      <c r="CA44" t="str">
        <f>VLOOKUP($A44,p_comments!$E:$O,3,FALSE)</f>
        <v>Heavy corrosion was observed on the surface of the valve.</v>
      </c>
      <c r="CB44" t="str">
        <f>VLOOKUP($A44,p_comments!$E:$O,4,FALSE)</f>
        <v/>
      </c>
    </row>
    <row r="45" spans="1:80" ht="75">
      <c r="A45" s="2">
        <v>67</v>
      </c>
      <c r="B45" s="3" t="s">
        <v>31</v>
      </c>
      <c r="C45" s="3" t="s">
        <v>31</v>
      </c>
      <c r="D45" s="3" t="s">
        <v>305</v>
      </c>
      <c r="E45" s="2">
        <v>0</v>
      </c>
      <c r="F45" s="4"/>
      <c r="G45" s="4"/>
      <c r="H45" s="4"/>
      <c r="I45" s="4"/>
      <c r="J45" s="4"/>
      <c r="K45" s="3" t="s">
        <v>31</v>
      </c>
      <c r="L45" s="3" t="s">
        <v>31</v>
      </c>
      <c r="M45" s="2" t="b">
        <v>0</v>
      </c>
      <c r="N45" s="2" t="b">
        <v>0</v>
      </c>
      <c r="O45" s="2" t="b">
        <v>0</v>
      </c>
      <c r="P45" s="2" t="b">
        <v>0</v>
      </c>
      <c r="Q45" s="2">
        <v>65</v>
      </c>
      <c r="R45" s="3" t="s">
        <v>243</v>
      </c>
      <c r="S45" s="2">
        <v>2</v>
      </c>
      <c r="T45" s="3" t="s">
        <v>66</v>
      </c>
      <c r="U45" s="3" t="s">
        <v>25</v>
      </c>
      <c r="V45" s="3" t="s">
        <v>26</v>
      </c>
      <c r="W45" s="3" t="s">
        <v>139</v>
      </c>
      <c r="X45" s="3" t="s">
        <v>139</v>
      </c>
      <c r="Y45" s="3" t="s">
        <v>27</v>
      </c>
      <c r="Z45" s="3" t="s">
        <v>34</v>
      </c>
      <c r="AA45" s="3" t="s">
        <v>32</v>
      </c>
      <c r="AB45" s="3" t="s">
        <v>31</v>
      </c>
      <c r="AC45" s="3" t="s">
        <v>239</v>
      </c>
      <c r="AD45" s="3" t="s">
        <v>294</v>
      </c>
      <c r="AE45" s="3" t="s">
        <v>40</v>
      </c>
      <c r="AF45" s="3" t="s">
        <v>30</v>
      </c>
      <c r="AG45" s="3" t="s">
        <v>31</v>
      </c>
      <c r="AH45" s="2">
        <v>2020</v>
      </c>
      <c r="AI45" s="2">
        <v>1985</v>
      </c>
      <c r="AJ45" s="4"/>
      <c r="AK45" s="4"/>
      <c r="AL45" s="3" t="s">
        <v>306</v>
      </c>
      <c r="AM45" s="3" t="s">
        <v>31</v>
      </c>
      <c r="AN45" s="4"/>
      <c r="AO45" s="4"/>
      <c r="AP45" s="4"/>
      <c r="AQ45" s="3" t="s">
        <v>31</v>
      </c>
      <c r="AR45" s="4"/>
      <c r="AS45" s="4"/>
      <c r="AT45" s="2">
        <v>1</v>
      </c>
      <c r="AU45" s="3" t="s">
        <v>78</v>
      </c>
      <c r="AV45" s="2">
        <v>2020</v>
      </c>
      <c r="AW45" s="3" t="s">
        <v>31</v>
      </c>
      <c r="AX45" s="4"/>
      <c r="AY45" s="4"/>
      <c r="AZ45" s="4"/>
      <c r="BA45" s="4"/>
      <c r="BB45" s="4"/>
      <c r="BC45" s="4"/>
      <c r="BD45" s="4"/>
      <c r="BE45" s="4"/>
      <c r="BF45" s="4"/>
      <c r="BG45" s="3" t="s">
        <v>232</v>
      </c>
      <c r="BH45" s="5">
        <v>44033.617673611108</v>
      </c>
      <c r="BI45" s="3" t="s">
        <v>233</v>
      </c>
      <c r="BJ45" s="5">
        <v>44096.549085648148</v>
      </c>
      <c r="BK45" s="3" t="s">
        <v>31</v>
      </c>
      <c r="BL45" s="4"/>
      <c r="BM45" s="3" t="s">
        <v>31</v>
      </c>
      <c r="BN45" s="4"/>
      <c r="BO45" s="3" t="s">
        <v>234</v>
      </c>
      <c r="BP45" s="3" t="s">
        <v>235</v>
      </c>
      <c r="BQ45" s="2">
        <v>2</v>
      </c>
      <c r="BR45" s="3" t="s">
        <v>31</v>
      </c>
      <c r="BS45" s="3" t="s">
        <v>307</v>
      </c>
      <c r="BT45" s="2">
        <v>0</v>
      </c>
      <c r="BU45" s="2">
        <v>0</v>
      </c>
      <c r="BV45" s="2">
        <v>0</v>
      </c>
      <c r="BW45" s="2">
        <v>0</v>
      </c>
      <c r="BX45" s="2" t="b">
        <v>0</v>
      </c>
      <c r="BY45" s="2" t="b">
        <v>0</v>
      </c>
      <c r="BZ45" t="str">
        <f>VLOOKUP($A45,p_comments!$E:$O,2,FALSE)</f>
        <v>Poor</v>
      </c>
      <c r="CA45" t="str">
        <f>VLOOKUP($A45,p_comments!$E:$O,3,FALSE)</f>
        <v>Heavy  corrosion was observed on the surface of the valve</v>
      </c>
      <c r="CB45" t="str">
        <f>VLOOKUP($A45,p_comments!$E:$O,4,FALSE)</f>
        <v/>
      </c>
    </row>
    <row r="46" spans="1:80" ht="90">
      <c r="A46" s="2">
        <v>68</v>
      </c>
      <c r="B46" s="3" t="s">
        <v>31</v>
      </c>
      <c r="C46" s="3" t="s">
        <v>31</v>
      </c>
      <c r="D46" s="3" t="s">
        <v>31</v>
      </c>
      <c r="E46" s="2">
        <v>0</v>
      </c>
      <c r="F46" s="4"/>
      <c r="G46" s="4"/>
      <c r="H46" s="4"/>
      <c r="I46" s="4"/>
      <c r="J46" s="4"/>
      <c r="K46" s="3" t="s">
        <v>31</v>
      </c>
      <c r="L46" s="3" t="s">
        <v>31</v>
      </c>
      <c r="M46" s="2" t="b">
        <v>0</v>
      </c>
      <c r="N46" s="2" t="b">
        <v>0</v>
      </c>
      <c r="O46" s="2" t="b">
        <v>0</v>
      </c>
      <c r="P46" s="2" t="b">
        <v>0</v>
      </c>
      <c r="Q46" s="2">
        <v>45</v>
      </c>
      <c r="R46" s="3" t="s">
        <v>270</v>
      </c>
      <c r="S46" s="2">
        <v>4</v>
      </c>
      <c r="T46" s="3" t="s">
        <v>308</v>
      </c>
      <c r="U46" s="3" t="s">
        <v>25</v>
      </c>
      <c r="V46" s="3" t="s">
        <v>26</v>
      </c>
      <c r="W46" s="3" t="s">
        <v>139</v>
      </c>
      <c r="X46" s="3" t="s">
        <v>139</v>
      </c>
      <c r="Y46" s="3" t="s">
        <v>33</v>
      </c>
      <c r="Z46" s="3" t="s">
        <v>34</v>
      </c>
      <c r="AA46" s="3" t="s">
        <v>35</v>
      </c>
      <c r="AB46" s="3" t="s">
        <v>31</v>
      </c>
      <c r="AC46" s="3" t="s">
        <v>309</v>
      </c>
      <c r="AD46" s="3" t="s">
        <v>31</v>
      </c>
      <c r="AE46" s="3" t="s">
        <v>31</v>
      </c>
      <c r="AF46" s="3" t="s">
        <v>31</v>
      </c>
      <c r="AG46" s="3" t="s">
        <v>31</v>
      </c>
      <c r="AH46" s="2">
        <v>2020</v>
      </c>
      <c r="AI46" s="2">
        <v>1985</v>
      </c>
      <c r="AJ46" s="4"/>
      <c r="AK46" s="4"/>
      <c r="AL46" s="3" t="s">
        <v>31</v>
      </c>
      <c r="AM46" s="3" t="s">
        <v>31</v>
      </c>
      <c r="AN46" s="4"/>
      <c r="AO46" s="4"/>
      <c r="AP46" s="4"/>
      <c r="AQ46" s="3" t="s">
        <v>31</v>
      </c>
      <c r="AR46" s="4"/>
      <c r="AS46" s="4"/>
      <c r="AT46" s="2">
        <v>1</v>
      </c>
      <c r="AU46" s="3" t="s">
        <v>78</v>
      </c>
      <c r="AV46" s="2">
        <v>2020</v>
      </c>
      <c r="AW46" s="3" t="s">
        <v>31</v>
      </c>
      <c r="AX46" s="4"/>
      <c r="AY46" s="4"/>
      <c r="AZ46" s="4"/>
      <c r="BA46" s="4"/>
      <c r="BB46" s="4"/>
      <c r="BC46" s="4"/>
      <c r="BD46" s="4"/>
      <c r="BE46" s="4"/>
      <c r="BF46" s="4"/>
      <c r="BG46" s="3" t="s">
        <v>232</v>
      </c>
      <c r="BH46" s="5">
        <v>44033.62091435185</v>
      </c>
      <c r="BI46" s="3" t="s">
        <v>233</v>
      </c>
      <c r="BJ46" s="5">
        <v>44096.550497685188</v>
      </c>
      <c r="BK46" s="3" t="s">
        <v>31</v>
      </c>
      <c r="BL46" s="4"/>
      <c r="BM46" s="3" t="s">
        <v>31</v>
      </c>
      <c r="BN46" s="4"/>
      <c r="BO46" s="3" t="s">
        <v>234</v>
      </c>
      <c r="BP46" s="3" t="s">
        <v>43</v>
      </c>
      <c r="BQ46" s="4"/>
      <c r="BR46" s="3" t="s">
        <v>31</v>
      </c>
      <c r="BS46" s="3" t="s">
        <v>310</v>
      </c>
      <c r="BT46" s="2">
        <v>0</v>
      </c>
      <c r="BU46" s="2">
        <v>0</v>
      </c>
      <c r="BV46" s="2">
        <v>0</v>
      </c>
      <c r="BW46" s="2">
        <v>0</v>
      </c>
      <c r="BX46" s="2" t="b">
        <v>0</v>
      </c>
      <c r="BY46" s="2" t="b">
        <v>0</v>
      </c>
      <c r="BZ46" t="str">
        <f>VLOOKUP($A46,p_comments!$E:$O,2,FALSE)</f>
        <v>assumed to be good</v>
      </c>
      <c r="CA46" t="str">
        <f>VLOOKUP($A46,p_comments!$E:$O,3,FALSE)</f>
        <v/>
      </c>
      <c r="CB46" t="str">
        <f>VLOOKUP($A46,p_comments!$E:$O,4,FALSE)</f>
        <v/>
      </c>
    </row>
    <row r="47" spans="1:80" ht="45">
      <c r="A47" s="2">
        <v>69</v>
      </c>
      <c r="B47" s="3" t="s">
        <v>31</v>
      </c>
      <c r="C47" s="3" t="s">
        <v>31</v>
      </c>
      <c r="D47" s="3" t="s">
        <v>778</v>
      </c>
      <c r="E47" s="2">
        <v>0</v>
      </c>
      <c r="F47" s="4"/>
      <c r="G47" s="4"/>
      <c r="H47" s="4"/>
      <c r="I47" s="4"/>
      <c r="J47" s="4"/>
      <c r="K47" s="3" t="s">
        <v>31</v>
      </c>
      <c r="L47" s="3" t="s">
        <v>31</v>
      </c>
      <c r="M47" s="2" t="b">
        <v>0</v>
      </c>
      <c r="N47" s="2" t="b">
        <v>0</v>
      </c>
      <c r="O47" s="2" t="b">
        <v>0</v>
      </c>
      <c r="P47" s="2" t="b">
        <v>0</v>
      </c>
      <c r="Q47" s="2">
        <v>646</v>
      </c>
      <c r="R47" s="3" t="s">
        <v>779</v>
      </c>
      <c r="S47" s="2">
        <v>1</v>
      </c>
      <c r="T47" s="3" t="s">
        <v>780</v>
      </c>
      <c r="U47" s="3" t="s">
        <v>25</v>
      </c>
      <c r="V47" s="3" t="s">
        <v>26</v>
      </c>
      <c r="W47" s="3" t="s">
        <v>140</v>
      </c>
      <c r="X47" s="3" t="s">
        <v>704</v>
      </c>
      <c r="Y47" s="3" t="s">
        <v>44</v>
      </c>
      <c r="Z47" s="3" t="s">
        <v>28</v>
      </c>
      <c r="AA47" s="3" t="s">
        <v>29</v>
      </c>
      <c r="AB47" s="3" t="s">
        <v>31</v>
      </c>
      <c r="AC47" s="3" t="s">
        <v>228</v>
      </c>
      <c r="AD47" s="3" t="s">
        <v>30</v>
      </c>
      <c r="AE47" s="3" t="s">
        <v>781</v>
      </c>
      <c r="AF47" s="3" t="s">
        <v>30</v>
      </c>
      <c r="AG47" s="3" t="s">
        <v>31</v>
      </c>
      <c r="AH47" s="2">
        <v>2020</v>
      </c>
      <c r="AI47" s="2">
        <v>1973</v>
      </c>
      <c r="AJ47" s="4"/>
      <c r="AK47" s="4"/>
      <c r="AL47" s="3" t="s">
        <v>782</v>
      </c>
      <c r="AM47" s="3" t="s">
        <v>31</v>
      </c>
      <c r="AN47" s="4"/>
      <c r="AO47" s="4"/>
      <c r="AP47" s="4"/>
      <c r="AQ47" s="3" t="s">
        <v>31</v>
      </c>
      <c r="AR47" s="4"/>
      <c r="AS47" s="4"/>
      <c r="AT47" s="2">
        <v>1</v>
      </c>
      <c r="AU47" s="3" t="s">
        <v>78</v>
      </c>
      <c r="AV47" s="2">
        <v>2020</v>
      </c>
      <c r="AW47" s="3" t="s">
        <v>31</v>
      </c>
      <c r="AX47" s="4"/>
      <c r="AY47" s="4"/>
      <c r="AZ47" s="4"/>
      <c r="BA47" s="4"/>
      <c r="BB47" s="4"/>
      <c r="BC47" s="4"/>
      <c r="BD47" s="4"/>
      <c r="BE47" s="4"/>
      <c r="BF47" s="4"/>
      <c r="BG47" s="3" t="s">
        <v>278</v>
      </c>
      <c r="BH47" s="5">
        <v>44042.484988425924</v>
      </c>
      <c r="BI47" s="3" t="s">
        <v>233</v>
      </c>
      <c r="BJ47" s="5">
        <v>44096.523287037038</v>
      </c>
      <c r="BK47" s="3" t="s">
        <v>31</v>
      </c>
      <c r="BL47" s="4"/>
      <c r="BM47" s="3" t="s">
        <v>31</v>
      </c>
      <c r="BN47" s="4"/>
      <c r="BO47" s="3" t="s">
        <v>234</v>
      </c>
      <c r="BP47" s="3" t="s">
        <v>235</v>
      </c>
      <c r="BQ47" s="4"/>
      <c r="BR47" s="3" t="s">
        <v>31</v>
      </c>
      <c r="BS47" s="3" t="s">
        <v>783</v>
      </c>
      <c r="BT47" s="2">
        <v>0</v>
      </c>
      <c r="BU47" s="2">
        <v>0</v>
      </c>
      <c r="BV47" s="2">
        <v>0</v>
      </c>
      <c r="BW47" s="2">
        <v>0</v>
      </c>
      <c r="BX47" s="2" t="b">
        <v>0</v>
      </c>
      <c r="BY47" s="2" t="b">
        <v>0</v>
      </c>
      <c r="BZ47" t="str">
        <f>VLOOKUP($A47,p_comments!$E:$O,2,FALSE)</f>
        <v>Poor</v>
      </c>
      <c r="CA47" t="str">
        <f>VLOOKUP($A47,p_comments!$E:$O,3,FALSE)</f>
        <v>Corrosion and deterioration was observed on the surface of the pump. The pump was beyond its expected service life.</v>
      </c>
      <c r="CB47" t="str">
        <f>VLOOKUP($A47,p_comments!$E:$O,4,FALSE)</f>
        <v>Moderate surface corrosion</v>
      </c>
    </row>
    <row r="48" spans="1:80" ht="165">
      <c r="A48" s="2">
        <v>70</v>
      </c>
      <c r="B48" s="3" t="s">
        <v>31</v>
      </c>
      <c r="C48" s="3" t="s">
        <v>31</v>
      </c>
      <c r="D48" s="3" t="s">
        <v>311</v>
      </c>
      <c r="E48" s="2">
        <v>0</v>
      </c>
      <c r="F48" s="4"/>
      <c r="G48" s="4"/>
      <c r="H48" s="4"/>
      <c r="I48" s="4"/>
      <c r="J48" s="4"/>
      <c r="K48" s="3" t="s">
        <v>31</v>
      </c>
      <c r="L48" s="3" t="s">
        <v>31</v>
      </c>
      <c r="M48" s="2" t="b">
        <v>0</v>
      </c>
      <c r="N48" s="2" t="b">
        <v>0</v>
      </c>
      <c r="O48" s="2" t="b">
        <v>0</v>
      </c>
      <c r="P48" s="2" t="b">
        <v>0</v>
      </c>
      <c r="Q48" s="2">
        <v>647</v>
      </c>
      <c r="R48" s="3" t="s">
        <v>46</v>
      </c>
      <c r="S48" s="2">
        <v>2</v>
      </c>
      <c r="T48" s="3" t="s">
        <v>312</v>
      </c>
      <c r="U48" s="3" t="s">
        <v>25</v>
      </c>
      <c r="V48" s="3" t="s">
        <v>26</v>
      </c>
      <c r="W48" s="3" t="s">
        <v>140</v>
      </c>
      <c r="X48" s="3" t="s">
        <v>140</v>
      </c>
      <c r="Y48" s="3" t="s">
        <v>44</v>
      </c>
      <c r="Z48" s="3" t="s">
        <v>39</v>
      </c>
      <c r="AA48" s="3" t="s">
        <v>39</v>
      </c>
      <c r="AB48" s="3" t="s">
        <v>31</v>
      </c>
      <c r="AC48" s="3" t="s">
        <v>313</v>
      </c>
      <c r="AD48" s="3" t="s">
        <v>47</v>
      </c>
      <c r="AE48" s="3" t="s">
        <v>60</v>
      </c>
      <c r="AF48" s="3" t="s">
        <v>314</v>
      </c>
      <c r="AG48" s="3" t="s">
        <v>31</v>
      </c>
      <c r="AH48" s="2">
        <v>2020</v>
      </c>
      <c r="AI48" s="2">
        <v>2008</v>
      </c>
      <c r="AJ48" s="4"/>
      <c r="AK48" s="2">
        <v>2030</v>
      </c>
      <c r="AL48" s="3" t="s">
        <v>315</v>
      </c>
      <c r="AM48" s="3" t="s">
        <v>31</v>
      </c>
      <c r="AN48" s="4"/>
      <c r="AO48" s="4"/>
      <c r="AP48" s="4"/>
      <c r="AQ48" s="3" t="s">
        <v>31</v>
      </c>
      <c r="AR48" s="4"/>
      <c r="AS48" s="4"/>
      <c r="AT48" s="2">
        <v>1</v>
      </c>
      <c r="AU48" s="3" t="s">
        <v>78</v>
      </c>
      <c r="AV48" s="2">
        <v>2020</v>
      </c>
      <c r="AW48" s="3" t="s">
        <v>31</v>
      </c>
      <c r="AX48" s="4"/>
      <c r="AY48" s="4"/>
      <c r="AZ48" s="4"/>
      <c r="BA48" s="4"/>
      <c r="BB48" s="4"/>
      <c r="BC48" s="4"/>
      <c r="BD48" s="4"/>
      <c r="BE48" s="4"/>
      <c r="BF48" s="4"/>
      <c r="BG48" s="3" t="s">
        <v>316</v>
      </c>
      <c r="BH48" s="5">
        <v>44047.757627314815</v>
      </c>
      <c r="BI48" s="3" t="s">
        <v>233</v>
      </c>
      <c r="BJ48" s="5">
        <v>44067.396504629629</v>
      </c>
      <c r="BK48" s="3" t="s">
        <v>31</v>
      </c>
      <c r="BL48" s="4"/>
      <c r="BM48" s="3" t="s">
        <v>31</v>
      </c>
      <c r="BN48" s="4"/>
      <c r="BO48" s="3" t="s">
        <v>234</v>
      </c>
      <c r="BP48" s="3" t="s">
        <v>27</v>
      </c>
      <c r="BQ48" s="4"/>
      <c r="BR48" s="3" t="s">
        <v>31</v>
      </c>
      <c r="BS48" s="3" t="s">
        <v>317</v>
      </c>
      <c r="BT48" s="2">
        <v>0</v>
      </c>
      <c r="BU48" s="2">
        <v>0</v>
      </c>
      <c r="BV48" s="2">
        <v>0</v>
      </c>
      <c r="BW48" s="2">
        <v>0</v>
      </c>
      <c r="BX48" s="2" t="b">
        <v>0</v>
      </c>
      <c r="BY48" s="2" t="b">
        <v>0</v>
      </c>
      <c r="BZ48" t="str">
        <f>VLOOKUP($A48,p_comments!$E:$O,2,FALSE)</f>
        <v>good</v>
      </c>
      <c r="CA48" t="str">
        <f>VLOOKUP($A48,p_comments!$E:$O,3,FALSE)</f>
        <v/>
      </c>
      <c r="CB48" t="str">
        <f>VLOOKUP($A48,p_comments!$E:$O,4,FALSE)</f>
        <v/>
      </c>
    </row>
    <row r="49" spans="1:80" ht="60">
      <c r="A49" s="2">
        <v>71</v>
      </c>
      <c r="B49" s="3" t="s">
        <v>31</v>
      </c>
      <c r="C49" s="3" t="s">
        <v>31</v>
      </c>
      <c r="D49" s="3" t="s">
        <v>318</v>
      </c>
      <c r="E49" s="2">
        <v>0</v>
      </c>
      <c r="F49" s="4"/>
      <c r="G49" s="4"/>
      <c r="H49" s="4"/>
      <c r="I49" s="4"/>
      <c r="J49" s="4"/>
      <c r="K49" s="3" t="s">
        <v>31</v>
      </c>
      <c r="L49" s="3" t="s">
        <v>31</v>
      </c>
      <c r="M49" s="2" t="b">
        <v>0</v>
      </c>
      <c r="N49" s="2" t="b">
        <v>0</v>
      </c>
      <c r="O49" s="2" t="b">
        <v>0</v>
      </c>
      <c r="P49" s="2" t="b">
        <v>0</v>
      </c>
      <c r="Q49" s="2">
        <v>646</v>
      </c>
      <c r="R49" s="3" t="s">
        <v>319</v>
      </c>
      <c r="S49" s="2">
        <v>1</v>
      </c>
      <c r="T49" s="3" t="s">
        <v>31</v>
      </c>
      <c r="U49" s="3" t="s">
        <v>25</v>
      </c>
      <c r="V49" s="3" t="s">
        <v>31</v>
      </c>
      <c r="W49" s="3" t="s">
        <v>140</v>
      </c>
      <c r="X49" s="3" t="s">
        <v>140</v>
      </c>
      <c r="Y49" s="3" t="s">
        <v>44</v>
      </c>
      <c r="Z49" s="3" t="s">
        <v>28</v>
      </c>
      <c r="AA49" s="3" t="s">
        <v>29</v>
      </c>
      <c r="AB49" s="3" t="s">
        <v>31</v>
      </c>
      <c r="AC49" s="3" t="s">
        <v>276</v>
      </c>
      <c r="AD49" s="3" t="s">
        <v>320</v>
      </c>
      <c r="AE49" s="3" t="s">
        <v>321</v>
      </c>
      <c r="AF49" s="3" t="s">
        <v>322</v>
      </c>
      <c r="AG49" s="3" t="s">
        <v>31</v>
      </c>
      <c r="AH49" s="2">
        <v>2020</v>
      </c>
      <c r="AI49" s="2">
        <v>1973</v>
      </c>
      <c r="AJ49" s="4"/>
      <c r="AK49" s="4"/>
      <c r="AL49" s="3" t="s">
        <v>323</v>
      </c>
      <c r="AM49" s="3" t="s">
        <v>31</v>
      </c>
      <c r="AN49" s="4"/>
      <c r="AO49" s="4"/>
      <c r="AP49" s="4"/>
      <c r="AQ49" s="3" t="s">
        <v>31</v>
      </c>
      <c r="AR49" s="4"/>
      <c r="AS49" s="4"/>
      <c r="AT49" s="2">
        <v>1</v>
      </c>
      <c r="AU49" s="3" t="s">
        <v>78</v>
      </c>
      <c r="AV49" s="2">
        <v>2020</v>
      </c>
      <c r="AW49" s="3" t="s">
        <v>31</v>
      </c>
      <c r="AX49" s="4"/>
      <c r="AY49" s="4"/>
      <c r="AZ49" s="4"/>
      <c r="BA49" s="4"/>
      <c r="BB49" s="4"/>
      <c r="BC49" s="4"/>
      <c r="BD49" s="4"/>
      <c r="BE49" s="4"/>
      <c r="BF49" s="4"/>
      <c r="BG49" s="3" t="s">
        <v>278</v>
      </c>
      <c r="BH49" s="5">
        <v>44042.484872685185</v>
      </c>
      <c r="BI49" s="3" t="s">
        <v>233</v>
      </c>
      <c r="BJ49" s="5">
        <v>44096.524421296293</v>
      </c>
      <c r="BK49" s="3" t="s">
        <v>31</v>
      </c>
      <c r="BL49" s="4"/>
      <c r="BM49" s="3" t="s">
        <v>31</v>
      </c>
      <c r="BN49" s="4"/>
      <c r="BO49" s="3" t="s">
        <v>234</v>
      </c>
      <c r="BP49" s="3" t="s">
        <v>279</v>
      </c>
      <c r="BQ49" s="4"/>
      <c r="BR49" s="3" t="s">
        <v>31</v>
      </c>
      <c r="BS49" s="3" t="s">
        <v>324</v>
      </c>
      <c r="BT49" s="2">
        <v>0</v>
      </c>
      <c r="BU49" s="2">
        <v>0</v>
      </c>
      <c r="BV49" s="2">
        <v>0</v>
      </c>
      <c r="BW49" s="2">
        <v>0</v>
      </c>
      <c r="BX49" s="2" t="b">
        <v>0</v>
      </c>
      <c r="BY49" s="2" t="b">
        <v>0</v>
      </c>
      <c r="BZ49" t="str">
        <f>VLOOKUP($A49,p_comments!$E:$O,2,FALSE)</f>
        <v>paint peeling</v>
      </c>
      <c r="CA49" t="str">
        <f>VLOOKUP($A49,p_comments!$E:$O,3,FALSE)</f>
        <v>fair</v>
      </c>
      <c r="CB49" t="str">
        <f>VLOOKUP($A49,p_comments!$E:$O,4,FALSE)</f>
        <v/>
      </c>
    </row>
    <row r="50" spans="1:80" ht="120">
      <c r="A50" s="2">
        <v>72</v>
      </c>
      <c r="B50" s="3" t="s">
        <v>31</v>
      </c>
      <c r="C50" s="3" t="s">
        <v>31</v>
      </c>
      <c r="D50" s="3" t="s">
        <v>325</v>
      </c>
      <c r="E50" s="2">
        <v>0</v>
      </c>
      <c r="F50" s="4"/>
      <c r="G50" s="4"/>
      <c r="H50" s="4"/>
      <c r="I50" s="4"/>
      <c r="J50" s="4"/>
      <c r="K50" s="3" t="s">
        <v>31</v>
      </c>
      <c r="L50" s="3" t="s">
        <v>31</v>
      </c>
      <c r="M50" s="2" t="b">
        <v>0</v>
      </c>
      <c r="N50" s="2" t="b">
        <v>0</v>
      </c>
      <c r="O50" s="2" t="b">
        <v>1</v>
      </c>
      <c r="P50" s="2" t="b">
        <v>1</v>
      </c>
      <c r="Q50" s="2">
        <v>646</v>
      </c>
      <c r="R50" s="3" t="s">
        <v>226</v>
      </c>
      <c r="S50" s="2">
        <v>2</v>
      </c>
      <c r="T50" s="3" t="s">
        <v>326</v>
      </c>
      <c r="U50" s="3" t="s">
        <v>25</v>
      </c>
      <c r="V50" s="3" t="s">
        <v>26</v>
      </c>
      <c r="W50" s="3" t="s">
        <v>140</v>
      </c>
      <c r="X50" s="3" t="s">
        <v>140</v>
      </c>
      <c r="Y50" s="3" t="s">
        <v>44</v>
      </c>
      <c r="Z50" s="3" t="s">
        <v>34</v>
      </c>
      <c r="AA50" s="3" t="s">
        <v>32</v>
      </c>
      <c r="AB50" s="3" t="s">
        <v>31</v>
      </c>
      <c r="AC50" s="3" t="s">
        <v>228</v>
      </c>
      <c r="AD50" s="3" t="s">
        <v>327</v>
      </c>
      <c r="AE50" s="3" t="s">
        <v>328</v>
      </c>
      <c r="AF50" s="3" t="s">
        <v>329</v>
      </c>
      <c r="AG50" s="3" t="s">
        <v>31</v>
      </c>
      <c r="AH50" s="2">
        <v>2020</v>
      </c>
      <c r="AI50" s="2">
        <v>1973</v>
      </c>
      <c r="AJ50" s="4"/>
      <c r="AK50" s="4"/>
      <c r="AL50" s="3" t="s">
        <v>330</v>
      </c>
      <c r="AM50" s="3" t="s">
        <v>31</v>
      </c>
      <c r="AN50" s="4"/>
      <c r="AO50" s="4"/>
      <c r="AP50" s="4"/>
      <c r="AQ50" s="3" t="s">
        <v>31</v>
      </c>
      <c r="AR50" s="4"/>
      <c r="AS50" s="4"/>
      <c r="AT50" s="2">
        <v>1</v>
      </c>
      <c r="AU50" s="3" t="s">
        <v>78</v>
      </c>
      <c r="AV50" s="2">
        <v>2020</v>
      </c>
      <c r="AW50" s="3" t="s">
        <v>31</v>
      </c>
      <c r="AX50" s="4"/>
      <c r="AY50" s="4"/>
      <c r="AZ50" s="4"/>
      <c r="BA50" s="4"/>
      <c r="BB50" s="4"/>
      <c r="BC50" s="4"/>
      <c r="BD50" s="4"/>
      <c r="BE50" s="4"/>
      <c r="BF50" s="4"/>
      <c r="BG50" s="3" t="s">
        <v>232</v>
      </c>
      <c r="BH50" s="5">
        <v>44033.434606481482</v>
      </c>
      <c r="BI50" s="3" t="s">
        <v>233</v>
      </c>
      <c r="BJ50" s="5">
        <v>44096.506192129629</v>
      </c>
      <c r="BK50" s="3" t="s">
        <v>31</v>
      </c>
      <c r="BL50" s="4"/>
      <c r="BM50" s="3" t="s">
        <v>31</v>
      </c>
      <c r="BN50" s="4"/>
      <c r="BO50" s="3" t="s">
        <v>234</v>
      </c>
      <c r="BP50" s="3" t="s">
        <v>235</v>
      </c>
      <c r="BQ50" s="2">
        <v>1</v>
      </c>
      <c r="BR50" s="3" t="s">
        <v>31</v>
      </c>
      <c r="BS50" s="3" t="s">
        <v>331</v>
      </c>
      <c r="BT50" s="2">
        <v>0</v>
      </c>
      <c r="BU50" s="2">
        <v>0</v>
      </c>
      <c r="BV50" s="2">
        <v>0</v>
      </c>
      <c r="BW50" s="2">
        <v>0</v>
      </c>
      <c r="BX50" s="2" t="b">
        <v>0</v>
      </c>
      <c r="BY50" s="2" t="b">
        <v>0</v>
      </c>
      <c r="BZ50" t="str">
        <f>VLOOKUP($A50,p_comments!$E:$O,2,FALSE)</f>
        <v>Poor</v>
      </c>
      <c r="CA50" t="str">
        <f>VLOOKUP($A50,p_comments!$E:$O,3,FALSE)</f>
        <v>Corrosion and deterioration was observed on the surface of the pump. The pump was beyond its expected service life.</v>
      </c>
      <c r="CB50" t="str">
        <f>VLOOKUP($A50,p_comments!$E:$O,4,FALSE)</f>
        <v/>
      </c>
    </row>
    <row r="51" spans="1:80" ht="105">
      <c r="A51" s="2">
        <v>73</v>
      </c>
      <c r="B51" s="3" t="s">
        <v>31</v>
      </c>
      <c r="C51" s="3" t="s">
        <v>31</v>
      </c>
      <c r="D51" s="3" t="s">
        <v>332</v>
      </c>
      <c r="E51" s="2">
        <v>0</v>
      </c>
      <c r="F51" s="4"/>
      <c r="G51" s="4"/>
      <c r="H51" s="4"/>
      <c r="I51" s="4"/>
      <c r="J51" s="4"/>
      <c r="K51" s="3" t="s">
        <v>31</v>
      </c>
      <c r="L51" s="3" t="s">
        <v>31</v>
      </c>
      <c r="M51" s="2" t="b">
        <v>0</v>
      </c>
      <c r="N51" s="2" t="b">
        <v>0</v>
      </c>
      <c r="O51" s="2" t="b">
        <v>0</v>
      </c>
      <c r="P51" s="2" t="b">
        <v>0</v>
      </c>
      <c r="Q51" s="2">
        <v>72</v>
      </c>
      <c r="R51" s="3" t="s">
        <v>238</v>
      </c>
      <c r="S51" s="2">
        <v>2</v>
      </c>
      <c r="T51" s="3" t="s">
        <v>333</v>
      </c>
      <c r="U51" s="3" t="s">
        <v>25</v>
      </c>
      <c r="V51" s="3" t="s">
        <v>26</v>
      </c>
      <c r="W51" s="3" t="s">
        <v>140</v>
      </c>
      <c r="X51" s="3" t="s">
        <v>140</v>
      </c>
      <c r="Y51" s="3" t="s">
        <v>44</v>
      </c>
      <c r="Z51" s="3" t="s">
        <v>34</v>
      </c>
      <c r="AA51" s="3" t="s">
        <v>32</v>
      </c>
      <c r="AB51" s="3" t="s">
        <v>31</v>
      </c>
      <c r="AC51" s="3" t="s">
        <v>239</v>
      </c>
      <c r="AD51" s="3" t="s">
        <v>334</v>
      </c>
      <c r="AE51" s="3" t="s">
        <v>30</v>
      </c>
      <c r="AF51" s="3" t="s">
        <v>30</v>
      </c>
      <c r="AG51" s="3" t="s">
        <v>31</v>
      </c>
      <c r="AH51" s="2">
        <v>2020</v>
      </c>
      <c r="AI51" s="2">
        <v>1973</v>
      </c>
      <c r="AJ51" s="4"/>
      <c r="AK51" s="4"/>
      <c r="AL51" s="3" t="s">
        <v>335</v>
      </c>
      <c r="AM51" s="3" t="s">
        <v>31</v>
      </c>
      <c r="AN51" s="4"/>
      <c r="AO51" s="4"/>
      <c r="AP51" s="4"/>
      <c r="AQ51" s="3" t="s">
        <v>31</v>
      </c>
      <c r="AR51" s="4"/>
      <c r="AS51" s="4"/>
      <c r="AT51" s="2">
        <v>1</v>
      </c>
      <c r="AU51" s="3" t="s">
        <v>78</v>
      </c>
      <c r="AV51" s="2">
        <v>2020</v>
      </c>
      <c r="AW51" s="3" t="s">
        <v>31</v>
      </c>
      <c r="AX51" s="4"/>
      <c r="AY51" s="4"/>
      <c r="AZ51" s="4"/>
      <c r="BA51" s="4"/>
      <c r="BB51" s="4"/>
      <c r="BC51" s="4"/>
      <c r="BD51" s="4"/>
      <c r="BE51" s="4"/>
      <c r="BF51" s="4"/>
      <c r="BG51" s="3" t="s">
        <v>232</v>
      </c>
      <c r="BH51" s="5">
        <v>44033.430266203701</v>
      </c>
      <c r="BI51" s="3" t="s">
        <v>233</v>
      </c>
      <c r="BJ51" s="5">
        <v>44096.503101851849</v>
      </c>
      <c r="BK51" s="3" t="s">
        <v>31</v>
      </c>
      <c r="BL51" s="4"/>
      <c r="BM51" s="3" t="s">
        <v>31</v>
      </c>
      <c r="BN51" s="4"/>
      <c r="BO51" s="3" t="s">
        <v>234</v>
      </c>
      <c r="BP51" s="3" t="s">
        <v>235</v>
      </c>
      <c r="BQ51" s="2">
        <v>1</v>
      </c>
      <c r="BR51" s="3" t="s">
        <v>31</v>
      </c>
      <c r="BS51" s="3" t="s">
        <v>336</v>
      </c>
      <c r="BT51" s="2">
        <v>0</v>
      </c>
      <c r="BU51" s="2">
        <v>0</v>
      </c>
      <c r="BV51" s="2">
        <v>0</v>
      </c>
      <c r="BW51" s="2">
        <v>0</v>
      </c>
      <c r="BX51" s="2" t="b">
        <v>0</v>
      </c>
      <c r="BY51" s="2" t="b">
        <v>0</v>
      </c>
      <c r="BZ51" t="str">
        <f>VLOOKUP($A51,p_comments!$E:$O,2,FALSE)</f>
        <v>Poor</v>
      </c>
      <c r="CA51" t="str">
        <f>VLOOKUP($A51,p_comments!$E:$O,3,FALSE)</f>
        <v>Corrosion and deterioration was observed on the surface of the valve. The valve was beyond its expected service life</v>
      </c>
      <c r="CB51" t="str">
        <f>VLOOKUP($A51,p_comments!$E:$O,4,FALSE)</f>
        <v/>
      </c>
    </row>
    <row r="52" spans="1:80" ht="75">
      <c r="A52" s="2">
        <v>74</v>
      </c>
      <c r="B52" s="3" t="s">
        <v>31</v>
      </c>
      <c r="C52" s="3" t="s">
        <v>31</v>
      </c>
      <c r="D52" s="3" t="s">
        <v>337</v>
      </c>
      <c r="E52" s="2">
        <v>0</v>
      </c>
      <c r="F52" s="4"/>
      <c r="G52" s="4"/>
      <c r="H52" s="4"/>
      <c r="I52" s="4"/>
      <c r="J52" s="4"/>
      <c r="K52" s="3" t="s">
        <v>31</v>
      </c>
      <c r="L52" s="3" t="s">
        <v>31</v>
      </c>
      <c r="M52" s="2" t="b">
        <v>0</v>
      </c>
      <c r="N52" s="2" t="b">
        <v>0</v>
      </c>
      <c r="O52" s="2" t="b">
        <v>0</v>
      </c>
      <c r="P52" s="2" t="b">
        <v>0</v>
      </c>
      <c r="Q52" s="2">
        <v>72</v>
      </c>
      <c r="R52" s="3" t="s">
        <v>338</v>
      </c>
      <c r="S52" s="2">
        <v>2</v>
      </c>
      <c r="T52" s="3" t="s">
        <v>339</v>
      </c>
      <c r="U52" s="3" t="s">
        <v>25</v>
      </c>
      <c r="V52" s="3" t="s">
        <v>31</v>
      </c>
      <c r="W52" s="3" t="s">
        <v>140</v>
      </c>
      <c r="X52" s="3" t="s">
        <v>140</v>
      </c>
      <c r="Y52" s="3" t="s">
        <v>44</v>
      </c>
      <c r="Z52" s="3" t="s">
        <v>38</v>
      </c>
      <c r="AA52" s="3" t="s">
        <v>38</v>
      </c>
      <c r="AB52" s="3" t="s">
        <v>31</v>
      </c>
      <c r="AC52" s="3" t="s">
        <v>340</v>
      </c>
      <c r="AD52" s="3" t="s">
        <v>341</v>
      </c>
      <c r="AE52" s="3" t="s">
        <v>342</v>
      </c>
      <c r="AF52" s="3" t="s">
        <v>343</v>
      </c>
      <c r="AG52" s="3" t="s">
        <v>31</v>
      </c>
      <c r="AH52" s="2">
        <v>2020</v>
      </c>
      <c r="AI52" s="2">
        <v>1973</v>
      </c>
      <c r="AJ52" s="4"/>
      <c r="AK52" s="4"/>
      <c r="AL52" s="3" t="s">
        <v>344</v>
      </c>
      <c r="AM52" s="3" t="s">
        <v>31</v>
      </c>
      <c r="AN52" s="4"/>
      <c r="AO52" s="4"/>
      <c r="AP52" s="4"/>
      <c r="AQ52" s="3" t="s">
        <v>31</v>
      </c>
      <c r="AR52" s="4"/>
      <c r="AS52" s="4"/>
      <c r="AT52" s="2">
        <v>1</v>
      </c>
      <c r="AU52" s="3" t="s">
        <v>78</v>
      </c>
      <c r="AV52" s="2">
        <v>2020</v>
      </c>
      <c r="AW52" s="3" t="s">
        <v>31</v>
      </c>
      <c r="AX52" s="4"/>
      <c r="AY52" s="4"/>
      <c r="AZ52" s="4"/>
      <c r="BA52" s="4"/>
      <c r="BB52" s="4"/>
      <c r="BC52" s="4"/>
      <c r="BD52" s="4"/>
      <c r="BE52" s="4"/>
      <c r="BF52" s="4"/>
      <c r="BG52" s="3" t="s">
        <v>31</v>
      </c>
      <c r="BH52" s="4"/>
      <c r="BI52" s="3" t="s">
        <v>233</v>
      </c>
      <c r="BJ52" s="5">
        <v>44096.517824074072</v>
      </c>
      <c r="BK52" s="3" t="s">
        <v>31</v>
      </c>
      <c r="BL52" s="4"/>
      <c r="BM52" s="3" t="s">
        <v>31</v>
      </c>
      <c r="BN52" s="4"/>
      <c r="BO52" s="3" t="s">
        <v>234</v>
      </c>
      <c r="BP52" s="3" t="s">
        <v>235</v>
      </c>
      <c r="BQ52" s="2">
        <v>1</v>
      </c>
      <c r="BR52" s="3" t="s">
        <v>31</v>
      </c>
      <c r="BS52" s="3" t="s">
        <v>345</v>
      </c>
      <c r="BT52" s="2">
        <v>0</v>
      </c>
      <c r="BU52" s="2">
        <v>0</v>
      </c>
      <c r="BV52" s="2">
        <v>0</v>
      </c>
      <c r="BW52" s="2">
        <v>0</v>
      </c>
      <c r="BX52" s="2" t="b">
        <v>0</v>
      </c>
      <c r="BY52" s="2" t="b">
        <v>0</v>
      </c>
      <c r="BZ52" t="str">
        <f>VLOOKUP($A52,p_comments!$E:$O,2,FALSE)</f>
        <v>Fair</v>
      </c>
      <c r="CA52" t="str">
        <f>VLOOKUP($A52,p_comments!$E:$O,3,FALSE)</f>
        <v>minor paint wear</v>
      </c>
      <c r="CB52" t="str">
        <f>VLOOKUP($A52,p_comments!$E:$O,4,FALSE)</f>
        <v/>
      </c>
    </row>
    <row r="53" spans="1:80" ht="105">
      <c r="A53" s="2">
        <v>75</v>
      </c>
      <c r="B53" s="3" t="s">
        <v>31</v>
      </c>
      <c r="C53" s="3" t="s">
        <v>31</v>
      </c>
      <c r="D53" s="3" t="s">
        <v>346</v>
      </c>
      <c r="E53" s="2">
        <v>0</v>
      </c>
      <c r="F53" s="4"/>
      <c r="G53" s="4"/>
      <c r="H53" s="4"/>
      <c r="I53" s="4"/>
      <c r="J53" s="4"/>
      <c r="K53" s="3" t="s">
        <v>31</v>
      </c>
      <c r="L53" s="3" t="s">
        <v>31</v>
      </c>
      <c r="M53" s="2" t="b">
        <v>0</v>
      </c>
      <c r="N53" s="2" t="b">
        <v>0</v>
      </c>
      <c r="O53" s="2" t="b">
        <v>0</v>
      </c>
      <c r="P53" s="2" t="b">
        <v>0</v>
      </c>
      <c r="Q53" s="2">
        <v>72</v>
      </c>
      <c r="R53" s="3" t="s">
        <v>347</v>
      </c>
      <c r="S53" s="2">
        <v>2</v>
      </c>
      <c r="T53" s="3" t="s">
        <v>348</v>
      </c>
      <c r="U53" s="3" t="s">
        <v>25</v>
      </c>
      <c r="V53" s="3" t="s">
        <v>26</v>
      </c>
      <c r="W53" s="3" t="s">
        <v>140</v>
      </c>
      <c r="X53" s="3" t="s">
        <v>140</v>
      </c>
      <c r="Y53" s="3" t="s">
        <v>44</v>
      </c>
      <c r="Z53" s="3" t="s">
        <v>34</v>
      </c>
      <c r="AA53" s="3" t="s">
        <v>32</v>
      </c>
      <c r="AB53" s="3" t="s">
        <v>31</v>
      </c>
      <c r="AC53" s="3" t="s">
        <v>239</v>
      </c>
      <c r="AD53" s="3" t="s">
        <v>71</v>
      </c>
      <c r="AE53" s="3" t="s">
        <v>30</v>
      </c>
      <c r="AF53" s="3" t="s">
        <v>30</v>
      </c>
      <c r="AG53" s="3" t="s">
        <v>31</v>
      </c>
      <c r="AH53" s="2">
        <v>2020</v>
      </c>
      <c r="AI53" s="2">
        <v>1973</v>
      </c>
      <c r="AJ53" s="4"/>
      <c r="AK53" s="4"/>
      <c r="AL53" s="3" t="s">
        <v>349</v>
      </c>
      <c r="AM53" s="3" t="s">
        <v>31</v>
      </c>
      <c r="AN53" s="4"/>
      <c r="AO53" s="4"/>
      <c r="AP53" s="4"/>
      <c r="AQ53" s="3" t="s">
        <v>31</v>
      </c>
      <c r="AR53" s="4"/>
      <c r="AS53" s="4"/>
      <c r="AT53" s="2">
        <v>1</v>
      </c>
      <c r="AU53" s="3" t="s">
        <v>78</v>
      </c>
      <c r="AV53" s="2">
        <v>2020</v>
      </c>
      <c r="AW53" s="3" t="s">
        <v>31</v>
      </c>
      <c r="AX53" s="4"/>
      <c r="AY53" s="4"/>
      <c r="AZ53" s="4"/>
      <c r="BA53" s="4"/>
      <c r="BB53" s="4"/>
      <c r="BC53" s="4"/>
      <c r="BD53" s="4"/>
      <c r="BE53" s="4"/>
      <c r="BF53" s="4"/>
      <c r="BG53" s="3" t="s">
        <v>232</v>
      </c>
      <c r="BH53" s="5">
        <v>44033.428032407406</v>
      </c>
      <c r="BI53" s="3" t="s">
        <v>233</v>
      </c>
      <c r="BJ53" s="5">
        <v>44096.503425925926</v>
      </c>
      <c r="BK53" s="3" t="s">
        <v>31</v>
      </c>
      <c r="BL53" s="4"/>
      <c r="BM53" s="3" t="s">
        <v>31</v>
      </c>
      <c r="BN53" s="4"/>
      <c r="BO53" s="3" t="s">
        <v>234</v>
      </c>
      <c r="BP53" s="3" t="s">
        <v>235</v>
      </c>
      <c r="BQ53" s="2">
        <v>1</v>
      </c>
      <c r="BR53" s="3" t="s">
        <v>31</v>
      </c>
      <c r="BS53" s="3" t="s">
        <v>350</v>
      </c>
      <c r="BT53" s="2">
        <v>0</v>
      </c>
      <c r="BU53" s="2">
        <v>0</v>
      </c>
      <c r="BV53" s="2">
        <v>0</v>
      </c>
      <c r="BW53" s="2">
        <v>0</v>
      </c>
      <c r="BX53" s="2" t="b">
        <v>0</v>
      </c>
      <c r="BY53" s="2" t="b">
        <v>0</v>
      </c>
      <c r="BZ53" t="str">
        <f>VLOOKUP($A53,p_comments!$E:$O,2,FALSE)</f>
        <v>Poor</v>
      </c>
      <c r="CA53" t="str">
        <f>VLOOKUP($A53,p_comments!$E:$O,3,FALSE)</f>
        <v>Corrosion and deterioration was observed on the surface of the valve. The valve was beyond its expected service life.</v>
      </c>
      <c r="CB53" t="str">
        <f>VLOOKUP($A53,p_comments!$E:$O,4,FALSE)</f>
        <v/>
      </c>
    </row>
    <row r="54" spans="1:80" ht="105">
      <c r="A54" s="2">
        <v>76</v>
      </c>
      <c r="B54" s="3" t="s">
        <v>31</v>
      </c>
      <c r="C54" s="3" t="s">
        <v>31</v>
      </c>
      <c r="D54" s="3" t="s">
        <v>351</v>
      </c>
      <c r="E54" s="2">
        <v>0</v>
      </c>
      <c r="F54" s="4"/>
      <c r="G54" s="4"/>
      <c r="H54" s="4"/>
      <c r="I54" s="4"/>
      <c r="J54" s="4"/>
      <c r="K54" s="3" t="s">
        <v>31</v>
      </c>
      <c r="L54" s="3" t="s">
        <v>31</v>
      </c>
      <c r="M54" s="2" t="b">
        <v>0</v>
      </c>
      <c r="N54" s="2" t="b">
        <v>0</v>
      </c>
      <c r="O54" s="2" t="b">
        <v>0</v>
      </c>
      <c r="P54" s="2" t="b">
        <v>0</v>
      </c>
      <c r="Q54" s="2">
        <v>72</v>
      </c>
      <c r="R54" s="3" t="s">
        <v>243</v>
      </c>
      <c r="S54" s="2">
        <v>2</v>
      </c>
      <c r="T54" s="3" t="s">
        <v>352</v>
      </c>
      <c r="U54" s="3" t="s">
        <v>25</v>
      </c>
      <c r="V54" s="3" t="s">
        <v>26</v>
      </c>
      <c r="W54" s="3" t="s">
        <v>140</v>
      </c>
      <c r="X54" s="3" t="s">
        <v>140</v>
      </c>
      <c r="Y54" s="3" t="s">
        <v>44</v>
      </c>
      <c r="Z54" s="3" t="s">
        <v>34</v>
      </c>
      <c r="AA54" s="3" t="s">
        <v>32</v>
      </c>
      <c r="AB54" s="3" t="s">
        <v>31</v>
      </c>
      <c r="AC54" s="3" t="s">
        <v>239</v>
      </c>
      <c r="AD54" s="3" t="s">
        <v>71</v>
      </c>
      <c r="AE54" s="3" t="s">
        <v>30</v>
      </c>
      <c r="AF54" s="3" t="s">
        <v>30</v>
      </c>
      <c r="AG54" s="3" t="s">
        <v>31</v>
      </c>
      <c r="AH54" s="2">
        <v>2020</v>
      </c>
      <c r="AI54" s="2">
        <v>1973</v>
      </c>
      <c r="AJ54" s="4"/>
      <c r="AK54" s="4"/>
      <c r="AL54" s="3" t="s">
        <v>353</v>
      </c>
      <c r="AM54" s="3" t="s">
        <v>31</v>
      </c>
      <c r="AN54" s="4"/>
      <c r="AO54" s="4"/>
      <c r="AP54" s="4"/>
      <c r="AQ54" s="3" t="s">
        <v>31</v>
      </c>
      <c r="AR54" s="4"/>
      <c r="AS54" s="4"/>
      <c r="AT54" s="2">
        <v>1</v>
      </c>
      <c r="AU54" s="3" t="s">
        <v>78</v>
      </c>
      <c r="AV54" s="2">
        <v>2020</v>
      </c>
      <c r="AW54" s="3" t="s">
        <v>31</v>
      </c>
      <c r="AX54" s="4"/>
      <c r="AY54" s="4"/>
      <c r="AZ54" s="4"/>
      <c r="BA54" s="4"/>
      <c r="BB54" s="4"/>
      <c r="BC54" s="4"/>
      <c r="BD54" s="4"/>
      <c r="BE54" s="4"/>
      <c r="BF54" s="4"/>
      <c r="BG54" s="3" t="s">
        <v>232</v>
      </c>
      <c r="BH54" s="5">
        <v>44033.470358796294</v>
      </c>
      <c r="BI54" s="3" t="s">
        <v>233</v>
      </c>
      <c r="BJ54" s="5">
        <v>44096.503865740742</v>
      </c>
      <c r="BK54" s="3" t="s">
        <v>31</v>
      </c>
      <c r="BL54" s="4"/>
      <c r="BM54" s="3" t="s">
        <v>31</v>
      </c>
      <c r="BN54" s="4"/>
      <c r="BO54" s="3" t="s">
        <v>234</v>
      </c>
      <c r="BP54" s="3" t="s">
        <v>235</v>
      </c>
      <c r="BQ54" s="2">
        <v>1</v>
      </c>
      <c r="BR54" s="3" t="s">
        <v>31</v>
      </c>
      <c r="BS54" s="3" t="s">
        <v>354</v>
      </c>
      <c r="BT54" s="2">
        <v>0</v>
      </c>
      <c r="BU54" s="2">
        <v>0</v>
      </c>
      <c r="BV54" s="2">
        <v>0</v>
      </c>
      <c r="BW54" s="2">
        <v>0</v>
      </c>
      <c r="BX54" s="2" t="b">
        <v>0</v>
      </c>
      <c r="BY54" s="2" t="b">
        <v>0</v>
      </c>
      <c r="BZ54" t="str">
        <f>VLOOKUP($A54,p_comments!$E:$O,2,FALSE)</f>
        <v>Poor</v>
      </c>
      <c r="CA54" t="str">
        <f>VLOOKUP($A54,p_comments!$E:$O,3,FALSE)</f>
        <v>Corrosion and deterioration was observed on the surface of the valve. The valve was beyond its expected service life.</v>
      </c>
      <c r="CB54" t="str">
        <f>VLOOKUP($A54,p_comments!$E:$O,4,FALSE)</f>
        <v/>
      </c>
    </row>
    <row r="55" spans="1:80" ht="120">
      <c r="A55" s="2">
        <v>78</v>
      </c>
      <c r="B55" s="3" t="s">
        <v>31</v>
      </c>
      <c r="C55" s="3" t="s">
        <v>31</v>
      </c>
      <c r="D55" s="3" t="s">
        <v>355</v>
      </c>
      <c r="E55" s="2">
        <v>0</v>
      </c>
      <c r="F55" s="4"/>
      <c r="G55" s="4"/>
      <c r="H55" s="4"/>
      <c r="I55" s="4"/>
      <c r="J55" s="4"/>
      <c r="K55" s="3" t="s">
        <v>31</v>
      </c>
      <c r="L55" s="3" t="s">
        <v>31</v>
      </c>
      <c r="M55" s="2" t="b">
        <v>0</v>
      </c>
      <c r="N55" s="2" t="b">
        <v>0</v>
      </c>
      <c r="O55" s="2" t="b">
        <v>1</v>
      </c>
      <c r="P55" s="2" t="b">
        <v>1</v>
      </c>
      <c r="Q55" s="2">
        <v>646</v>
      </c>
      <c r="R55" s="3" t="s">
        <v>257</v>
      </c>
      <c r="S55" s="2">
        <v>2</v>
      </c>
      <c r="T55" s="3" t="s">
        <v>356</v>
      </c>
      <c r="U55" s="3" t="s">
        <v>25</v>
      </c>
      <c r="V55" s="3" t="s">
        <v>26</v>
      </c>
      <c r="W55" s="3" t="s">
        <v>140</v>
      </c>
      <c r="X55" s="3" t="s">
        <v>140</v>
      </c>
      <c r="Y55" s="3" t="s">
        <v>44</v>
      </c>
      <c r="Z55" s="3" t="s">
        <v>34</v>
      </c>
      <c r="AA55" s="3" t="s">
        <v>32</v>
      </c>
      <c r="AB55" s="3" t="s">
        <v>31</v>
      </c>
      <c r="AC55" s="3" t="s">
        <v>228</v>
      </c>
      <c r="AD55" s="3" t="s">
        <v>327</v>
      </c>
      <c r="AE55" s="3" t="s">
        <v>328</v>
      </c>
      <c r="AF55" s="3" t="s">
        <v>329</v>
      </c>
      <c r="AG55" s="3" t="s">
        <v>31</v>
      </c>
      <c r="AH55" s="2">
        <v>2020</v>
      </c>
      <c r="AI55" s="2">
        <v>1973</v>
      </c>
      <c r="AJ55" s="4"/>
      <c r="AK55" s="4"/>
      <c r="AL55" s="3" t="s">
        <v>344</v>
      </c>
      <c r="AM55" s="3" t="s">
        <v>31</v>
      </c>
      <c r="AN55" s="4"/>
      <c r="AO55" s="4"/>
      <c r="AP55" s="4"/>
      <c r="AQ55" s="3" t="s">
        <v>31</v>
      </c>
      <c r="AR55" s="4"/>
      <c r="AS55" s="4"/>
      <c r="AT55" s="2">
        <v>1</v>
      </c>
      <c r="AU55" s="3" t="s">
        <v>78</v>
      </c>
      <c r="AV55" s="2">
        <v>2020</v>
      </c>
      <c r="AW55" s="3" t="s">
        <v>31</v>
      </c>
      <c r="AX55" s="4"/>
      <c r="AY55" s="4"/>
      <c r="AZ55" s="4"/>
      <c r="BA55" s="4"/>
      <c r="BB55" s="4"/>
      <c r="BC55" s="4"/>
      <c r="BD55" s="4"/>
      <c r="BE55" s="4"/>
      <c r="BF55" s="4"/>
      <c r="BG55" s="3" t="s">
        <v>232</v>
      </c>
      <c r="BH55" s="5">
        <v>44033.434687499997</v>
      </c>
      <c r="BI55" s="3" t="s">
        <v>233</v>
      </c>
      <c r="BJ55" s="5">
        <v>44096.506388888891</v>
      </c>
      <c r="BK55" s="3" t="s">
        <v>31</v>
      </c>
      <c r="BL55" s="4"/>
      <c r="BM55" s="3" t="s">
        <v>31</v>
      </c>
      <c r="BN55" s="4"/>
      <c r="BO55" s="3" t="s">
        <v>234</v>
      </c>
      <c r="BP55" s="3" t="s">
        <v>235</v>
      </c>
      <c r="BQ55" s="2">
        <v>2</v>
      </c>
      <c r="BR55" s="3" t="s">
        <v>31</v>
      </c>
      <c r="BS55" s="3" t="s">
        <v>357</v>
      </c>
      <c r="BT55" s="2">
        <v>0</v>
      </c>
      <c r="BU55" s="2">
        <v>0</v>
      </c>
      <c r="BV55" s="2">
        <v>0</v>
      </c>
      <c r="BW55" s="2">
        <v>0</v>
      </c>
      <c r="BX55" s="2" t="b">
        <v>0</v>
      </c>
      <c r="BY55" s="2" t="b">
        <v>0</v>
      </c>
      <c r="BZ55" t="str">
        <f>VLOOKUP($A55,p_comments!$E:$O,2,FALSE)</f>
        <v>Poor</v>
      </c>
      <c r="CA55" t="str">
        <f>VLOOKUP($A55,p_comments!$E:$O,3,FALSE)</f>
        <v>Corrosion and deterioration was observed on the surface of the pump. The pump was beyond its expected service life.</v>
      </c>
      <c r="CB55" t="str">
        <f>VLOOKUP($A55,p_comments!$E:$O,4,FALSE)</f>
        <v/>
      </c>
    </row>
    <row r="56" spans="1:80" ht="105">
      <c r="A56" s="2">
        <v>79</v>
      </c>
      <c r="B56" s="3" t="s">
        <v>31</v>
      </c>
      <c r="C56" s="3" t="s">
        <v>31</v>
      </c>
      <c r="D56" s="3" t="s">
        <v>358</v>
      </c>
      <c r="E56" s="2">
        <v>0</v>
      </c>
      <c r="F56" s="4"/>
      <c r="G56" s="4"/>
      <c r="H56" s="4"/>
      <c r="I56" s="4"/>
      <c r="J56" s="4"/>
      <c r="K56" s="3" t="s">
        <v>31</v>
      </c>
      <c r="L56" s="3" t="s">
        <v>31</v>
      </c>
      <c r="M56" s="2" t="b">
        <v>0</v>
      </c>
      <c r="N56" s="2" t="b">
        <v>0</v>
      </c>
      <c r="O56" s="2" t="b">
        <v>0</v>
      </c>
      <c r="P56" s="2" t="b">
        <v>0</v>
      </c>
      <c r="Q56" s="2">
        <v>78</v>
      </c>
      <c r="R56" s="3" t="s">
        <v>263</v>
      </c>
      <c r="S56" s="2">
        <v>2</v>
      </c>
      <c r="T56" s="3" t="s">
        <v>359</v>
      </c>
      <c r="U56" s="3" t="s">
        <v>25</v>
      </c>
      <c r="V56" s="3" t="s">
        <v>26</v>
      </c>
      <c r="W56" s="3" t="s">
        <v>140</v>
      </c>
      <c r="X56" s="3" t="s">
        <v>140</v>
      </c>
      <c r="Y56" s="3" t="s">
        <v>44</v>
      </c>
      <c r="Z56" s="3" t="s">
        <v>34</v>
      </c>
      <c r="AA56" s="3" t="s">
        <v>32</v>
      </c>
      <c r="AB56" s="3" t="s">
        <v>31</v>
      </c>
      <c r="AC56" s="3" t="s">
        <v>239</v>
      </c>
      <c r="AD56" s="3" t="s">
        <v>334</v>
      </c>
      <c r="AE56" s="3" t="s">
        <v>30</v>
      </c>
      <c r="AF56" s="3" t="s">
        <v>30</v>
      </c>
      <c r="AG56" s="3" t="s">
        <v>31</v>
      </c>
      <c r="AH56" s="2">
        <v>2020</v>
      </c>
      <c r="AI56" s="2">
        <v>1973</v>
      </c>
      <c r="AJ56" s="4"/>
      <c r="AK56" s="4"/>
      <c r="AL56" s="3" t="s">
        <v>360</v>
      </c>
      <c r="AM56" s="3" t="s">
        <v>31</v>
      </c>
      <c r="AN56" s="4"/>
      <c r="AO56" s="4"/>
      <c r="AP56" s="4"/>
      <c r="AQ56" s="3" t="s">
        <v>31</v>
      </c>
      <c r="AR56" s="4"/>
      <c r="AS56" s="4"/>
      <c r="AT56" s="2">
        <v>1</v>
      </c>
      <c r="AU56" s="3" t="s">
        <v>78</v>
      </c>
      <c r="AV56" s="2">
        <v>2020</v>
      </c>
      <c r="AW56" s="3" t="s">
        <v>31</v>
      </c>
      <c r="AX56" s="4"/>
      <c r="AY56" s="4"/>
      <c r="AZ56" s="4"/>
      <c r="BA56" s="4"/>
      <c r="BB56" s="4"/>
      <c r="BC56" s="4"/>
      <c r="BD56" s="4"/>
      <c r="BE56" s="4"/>
      <c r="BF56" s="4"/>
      <c r="BG56" s="3" t="s">
        <v>232</v>
      </c>
      <c r="BH56" s="5">
        <v>44033.466886574075</v>
      </c>
      <c r="BI56" s="3" t="s">
        <v>233</v>
      </c>
      <c r="BJ56" s="5">
        <v>44096.506689814814</v>
      </c>
      <c r="BK56" s="3" t="s">
        <v>31</v>
      </c>
      <c r="BL56" s="4"/>
      <c r="BM56" s="3" t="s">
        <v>31</v>
      </c>
      <c r="BN56" s="4"/>
      <c r="BO56" s="3" t="s">
        <v>234</v>
      </c>
      <c r="BP56" s="3" t="s">
        <v>235</v>
      </c>
      <c r="BQ56" s="2">
        <v>2</v>
      </c>
      <c r="BR56" s="3" t="s">
        <v>31</v>
      </c>
      <c r="BS56" s="3" t="s">
        <v>361</v>
      </c>
      <c r="BT56" s="2">
        <v>0</v>
      </c>
      <c r="BU56" s="2">
        <v>0</v>
      </c>
      <c r="BV56" s="2">
        <v>0</v>
      </c>
      <c r="BW56" s="2">
        <v>0</v>
      </c>
      <c r="BX56" s="2" t="b">
        <v>0</v>
      </c>
      <c r="BY56" s="2" t="b">
        <v>0</v>
      </c>
      <c r="BZ56" t="str">
        <f>VLOOKUP($A56,p_comments!$E:$O,2,FALSE)</f>
        <v>Poor</v>
      </c>
      <c r="CA56" t="str">
        <f>VLOOKUP($A56,p_comments!$E:$O,3,FALSE)</f>
        <v>Deterioration and corrosion was observed on the surface of the valve. The valve was beyond its expected service life</v>
      </c>
      <c r="CB56" t="str">
        <f>VLOOKUP($A56,p_comments!$E:$O,4,FALSE)</f>
        <v/>
      </c>
    </row>
    <row r="57" spans="1:80" ht="75">
      <c r="A57" s="2">
        <v>80</v>
      </c>
      <c r="B57" s="3" t="s">
        <v>31</v>
      </c>
      <c r="C57" s="3" t="s">
        <v>31</v>
      </c>
      <c r="D57" s="3" t="s">
        <v>362</v>
      </c>
      <c r="E57" s="2">
        <v>0</v>
      </c>
      <c r="F57" s="4"/>
      <c r="G57" s="4"/>
      <c r="H57" s="4"/>
      <c r="I57" s="4"/>
      <c r="J57" s="4"/>
      <c r="K57" s="3" t="s">
        <v>31</v>
      </c>
      <c r="L57" s="3" t="s">
        <v>31</v>
      </c>
      <c r="M57" s="2" t="b">
        <v>0</v>
      </c>
      <c r="N57" s="2" t="b">
        <v>0</v>
      </c>
      <c r="O57" s="2" t="b">
        <v>0</v>
      </c>
      <c r="P57" s="2" t="b">
        <v>0</v>
      </c>
      <c r="Q57" s="2">
        <v>78</v>
      </c>
      <c r="R57" s="3" t="s">
        <v>363</v>
      </c>
      <c r="S57" s="2">
        <v>2</v>
      </c>
      <c r="T57" s="3" t="s">
        <v>339</v>
      </c>
      <c r="U57" s="3" t="s">
        <v>25</v>
      </c>
      <c r="V57" s="3" t="s">
        <v>31</v>
      </c>
      <c r="W57" s="3" t="s">
        <v>140</v>
      </c>
      <c r="X57" s="3" t="s">
        <v>140</v>
      </c>
      <c r="Y57" s="3" t="s">
        <v>44</v>
      </c>
      <c r="Z57" s="3" t="s">
        <v>38</v>
      </c>
      <c r="AA57" s="3" t="s">
        <v>38</v>
      </c>
      <c r="AB57" s="3" t="s">
        <v>31</v>
      </c>
      <c r="AC57" s="3" t="s">
        <v>340</v>
      </c>
      <c r="AD57" s="3" t="s">
        <v>364</v>
      </c>
      <c r="AE57" s="3" t="s">
        <v>30</v>
      </c>
      <c r="AF57" s="3" t="s">
        <v>343</v>
      </c>
      <c r="AG57" s="3" t="s">
        <v>31</v>
      </c>
      <c r="AH57" s="2">
        <v>2020</v>
      </c>
      <c r="AI57" s="2">
        <v>1973</v>
      </c>
      <c r="AJ57" s="4"/>
      <c r="AK57" s="4"/>
      <c r="AL57" s="3" t="s">
        <v>330</v>
      </c>
      <c r="AM57" s="3" t="s">
        <v>31</v>
      </c>
      <c r="AN57" s="4"/>
      <c r="AO57" s="4"/>
      <c r="AP57" s="4"/>
      <c r="AQ57" s="3" t="s">
        <v>31</v>
      </c>
      <c r="AR57" s="4"/>
      <c r="AS57" s="4"/>
      <c r="AT57" s="2">
        <v>1</v>
      </c>
      <c r="AU57" s="3" t="s">
        <v>78</v>
      </c>
      <c r="AV57" s="2">
        <v>2020</v>
      </c>
      <c r="AW57" s="3" t="s">
        <v>31</v>
      </c>
      <c r="AX57" s="4"/>
      <c r="AY57" s="4"/>
      <c r="AZ57" s="4"/>
      <c r="BA57" s="4"/>
      <c r="BB57" s="4"/>
      <c r="BC57" s="4"/>
      <c r="BD57" s="4"/>
      <c r="BE57" s="4"/>
      <c r="BF57" s="4"/>
      <c r="BG57" s="3" t="s">
        <v>31</v>
      </c>
      <c r="BH57" s="4"/>
      <c r="BI57" s="3" t="s">
        <v>233</v>
      </c>
      <c r="BJ57" s="5">
        <v>44096.517939814818</v>
      </c>
      <c r="BK57" s="3" t="s">
        <v>31</v>
      </c>
      <c r="BL57" s="4"/>
      <c r="BM57" s="3" t="s">
        <v>31</v>
      </c>
      <c r="BN57" s="4"/>
      <c r="BO57" s="3" t="s">
        <v>234</v>
      </c>
      <c r="BP57" s="3" t="s">
        <v>235</v>
      </c>
      <c r="BQ57" s="2">
        <v>2</v>
      </c>
      <c r="BR57" s="3" t="s">
        <v>31</v>
      </c>
      <c r="BS57" s="3" t="s">
        <v>365</v>
      </c>
      <c r="BT57" s="2">
        <v>0</v>
      </c>
      <c r="BU57" s="2">
        <v>0</v>
      </c>
      <c r="BV57" s="2">
        <v>0</v>
      </c>
      <c r="BW57" s="2">
        <v>0</v>
      </c>
      <c r="BX57" s="2" t="b">
        <v>0</v>
      </c>
      <c r="BY57" s="2" t="b">
        <v>0</v>
      </c>
      <c r="BZ57" t="str">
        <f>VLOOKUP($A57,p_comments!$E:$O,2,FALSE)</f>
        <v>Fair</v>
      </c>
      <c r="CA57" t="str">
        <f>VLOOKUP($A57,p_comments!$E:$O,3,FALSE)</f>
        <v>minor paint wear</v>
      </c>
      <c r="CB57" t="str">
        <f>VLOOKUP($A57,p_comments!$E:$O,4,FALSE)</f>
        <v/>
      </c>
    </row>
    <row r="58" spans="1:80" ht="105">
      <c r="A58" s="2">
        <v>81</v>
      </c>
      <c r="B58" s="3" t="s">
        <v>31</v>
      </c>
      <c r="C58" s="3" t="s">
        <v>31</v>
      </c>
      <c r="D58" s="3" t="s">
        <v>366</v>
      </c>
      <c r="E58" s="2">
        <v>0</v>
      </c>
      <c r="F58" s="4"/>
      <c r="G58" s="4"/>
      <c r="H58" s="4"/>
      <c r="I58" s="4"/>
      <c r="J58" s="4"/>
      <c r="K58" s="3" t="s">
        <v>31</v>
      </c>
      <c r="L58" s="3" t="s">
        <v>31</v>
      </c>
      <c r="M58" s="2" t="b">
        <v>0</v>
      </c>
      <c r="N58" s="2" t="b">
        <v>0</v>
      </c>
      <c r="O58" s="2" t="b">
        <v>0</v>
      </c>
      <c r="P58" s="2" t="b">
        <v>0</v>
      </c>
      <c r="Q58" s="2">
        <v>78</v>
      </c>
      <c r="R58" s="3" t="s">
        <v>367</v>
      </c>
      <c r="S58" s="2">
        <v>2</v>
      </c>
      <c r="T58" s="3" t="s">
        <v>348</v>
      </c>
      <c r="U58" s="3" t="s">
        <v>25</v>
      </c>
      <c r="V58" s="3" t="s">
        <v>26</v>
      </c>
      <c r="W58" s="3" t="s">
        <v>140</v>
      </c>
      <c r="X58" s="3" t="s">
        <v>140</v>
      </c>
      <c r="Y58" s="3" t="s">
        <v>44</v>
      </c>
      <c r="Z58" s="3" t="s">
        <v>34</v>
      </c>
      <c r="AA58" s="3" t="s">
        <v>32</v>
      </c>
      <c r="AB58" s="3" t="s">
        <v>31</v>
      </c>
      <c r="AC58" s="3" t="s">
        <v>239</v>
      </c>
      <c r="AD58" s="3" t="s">
        <v>71</v>
      </c>
      <c r="AE58" s="3" t="s">
        <v>30</v>
      </c>
      <c r="AF58" s="3" t="s">
        <v>30</v>
      </c>
      <c r="AG58" s="3" t="s">
        <v>31</v>
      </c>
      <c r="AH58" s="2">
        <v>2020</v>
      </c>
      <c r="AI58" s="2">
        <v>1973</v>
      </c>
      <c r="AJ58" s="4"/>
      <c r="AK58" s="4"/>
      <c r="AL58" s="3" t="s">
        <v>368</v>
      </c>
      <c r="AM58" s="3" t="s">
        <v>31</v>
      </c>
      <c r="AN58" s="4"/>
      <c r="AO58" s="4"/>
      <c r="AP58" s="4"/>
      <c r="AQ58" s="3" t="s">
        <v>31</v>
      </c>
      <c r="AR58" s="4"/>
      <c r="AS58" s="4"/>
      <c r="AT58" s="2">
        <v>1</v>
      </c>
      <c r="AU58" s="3" t="s">
        <v>78</v>
      </c>
      <c r="AV58" s="2">
        <v>2020</v>
      </c>
      <c r="AW58" s="3" t="s">
        <v>31</v>
      </c>
      <c r="AX58" s="4"/>
      <c r="AY58" s="4"/>
      <c r="AZ58" s="4"/>
      <c r="BA58" s="4"/>
      <c r="BB58" s="4"/>
      <c r="BC58" s="4"/>
      <c r="BD58" s="4"/>
      <c r="BE58" s="4"/>
      <c r="BF58" s="4"/>
      <c r="BG58" s="3" t="s">
        <v>232</v>
      </c>
      <c r="BH58" s="5">
        <v>44033.46875</v>
      </c>
      <c r="BI58" s="3" t="s">
        <v>233</v>
      </c>
      <c r="BJ58" s="5">
        <v>44096.506909722222</v>
      </c>
      <c r="BK58" s="3" t="s">
        <v>31</v>
      </c>
      <c r="BL58" s="4"/>
      <c r="BM58" s="3" t="s">
        <v>31</v>
      </c>
      <c r="BN58" s="4"/>
      <c r="BO58" s="3" t="s">
        <v>234</v>
      </c>
      <c r="BP58" s="3" t="s">
        <v>235</v>
      </c>
      <c r="BQ58" s="2">
        <v>2</v>
      </c>
      <c r="BR58" s="3" t="s">
        <v>31</v>
      </c>
      <c r="BS58" s="3" t="s">
        <v>369</v>
      </c>
      <c r="BT58" s="2">
        <v>0</v>
      </c>
      <c r="BU58" s="2">
        <v>0</v>
      </c>
      <c r="BV58" s="2">
        <v>0</v>
      </c>
      <c r="BW58" s="2">
        <v>0</v>
      </c>
      <c r="BX58" s="2" t="b">
        <v>0</v>
      </c>
      <c r="BY58" s="2" t="b">
        <v>0</v>
      </c>
      <c r="BZ58" t="str">
        <f>VLOOKUP($A58,p_comments!$E:$O,2,FALSE)</f>
        <v>Poor</v>
      </c>
      <c r="CA58" t="str">
        <f>VLOOKUP($A58,p_comments!$E:$O,3,FALSE)</f>
        <v>Corrosion was observed on the surface of the valve. The valve was beyond its expected service life.</v>
      </c>
      <c r="CB58" t="str">
        <f>VLOOKUP($A58,p_comments!$E:$O,4,FALSE)</f>
        <v/>
      </c>
    </row>
    <row r="59" spans="1:80" ht="105">
      <c r="A59" s="2">
        <v>82</v>
      </c>
      <c r="B59" s="3" t="s">
        <v>31</v>
      </c>
      <c r="C59" s="3" t="s">
        <v>31</v>
      </c>
      <c r="D59" s="3" t="s">
        <v>370</v>
      </c>
      <c r="E59" s="2">
        <v>0</v>
      </c>
      <c r="F59" s="4"/>
      <c r="G59" s="4"/>
      <c r="H59" s="4"/>
      <c r="I59" s="4"/>
      <c r="J59" s="4"/>
      <c r="K59" s="3" t="s">
        <v>31</v>
      </c>
      <c r="L59" s="3" t="s">
        <v>31</v>
      </c>
      <c r="M59" s="2" t="b">
        <v>0</v>
      </c>
      <c r="N59" s="2" t="b">
        <v>0</v>
      </c>
      <c r="O59" s="2" t="b">
        <v>0</v>
      </c>
      <c r="P59" s="2" t="b">
        <v>0</v>
      </c>
      <c r="Q59" s="2">
        <v>78</v>
      </c>
      <c r="R59" s="3" t="s">
        <v>267</v>
      </c>
      <c r="S59" s="2">
        <v>2</v>
      </c>
      <c r="T59" s="3" t="s">
        <v>352</v>
      </c>
      <c r="U59" s="3" t="s">
        <v>25</v>
      </c>
      <c r="V59" s="3" t="s">
        <v>26</v>
      </c>
      <c r="W59" s="3" t="s">
        <v>140</v>
      </c>
      <c r="X59" s="3" t="s">
        <v>140</v>
      </c>
      <c r="Y59" s="3" t="s">
        <v>44</v>
      </c>
      <c r="Z59" s="3" t="s">
        <v>34</v>
      </c>
      <c r="AA59" s="3" t="s">
        <v>32</v>
      </c>
      <c r="AB59" s="3" t="s">
        <v>31</v>
      </c>
      <c r="AC59" s="3" t="s">
        <v>239</v>
      </c>
      <c r="AD59" s="3" t="s">
        <v>71</v>
      </c>
      <c r="AE59" s="3" t="s">
        <v>30</v>
      </c>
      <c r="AF59" s="3" t="s">
        <v>30</v>
      </c>
      <c r="AG59" s="3" t="s">
        <v>31</v>
      </c>
      <c r="AH59" s="2">
        <v>2020</v>
      </c>
      <c r="AI59" s="2">
        <v>1973</v>
      </c>
      <c r="AJ59" s="4"/>
      <c r="AK59" s="4"/>
      <c r="AL59" s="3" t="s">
        <v>371</v>
      </c>
      <c r="AM59" s="3" t="s">
        <v>31</v>
      </c>
      <c r="AN59" s="4"/>
      <c r="AO59" s="4"/>
      <c r="AP59" s="4"/>
      <c r="AQ59" s="3" t="s">
        <v>31</v>
      </c>
      <c r="AR59" s="4"/>
      <c r="AS59" s="4"/>
      <c r="AT59" s="2">
        <v>1</v>
      </c>
      <c r="AU59" s="3" t="s">
        <v>78</v>
      </c>
      <c r="AV59" s="2">
        <v>2020</v>
      </c>
      <c r="AW59" s="3" t="s">
        <v>31</v>
      </c>
      <c r="AX59" s="4"/>
      <c r="AY59" s="4"/>
      <c r="AZ59" s="4"/>
      <c r="BA59" s="4"/>
      <c r="BB59" s="4"/>
      <c r="BC59" s="4"/>
      <c r="BD59" s="4"/>
      <c r="BE59" s="4"/>
      <c r="BF59" s="4"/>
      <c r="BG59" s="3" t="s">
        <v>232</v>
      </c>
      <c r="BH59" s="5">
        <v>44033.470833333333</v>
      </c>
      <c r="BI59" s="3" t="s">
        <v>233</v>
      </c>
      <c r="BJ59" s="5">
        <v>44096.5080787037</v>
      </c>
      <c r="BK59" s="3" t="s">
        <v>31</v>
      </c>
      <c r="BL59" s="4"/>
      <c r="BM59" s="3" t="s">
        <v>31</v>
      </c>
      <c r="BN59" s="4"/>
      <c r="BO59" s="3" t="s">
        <v>234</v>
      </c>
      <c r="BP59" s="3" t="s">
        <v>235</v>
      </c>
      <c r="BQ59" s="2">
        <v>2</v>
      </c>
      <c r="BR59" s="3" t="s">
        <v>31</v>
      </c>
      <c r="BS59" s="3" t="s">
        <v>372</v>
      </c>
      <c r="BT59" s="2">
        <v>0</v>
      </c>
      <c r="BU59" s="2">
        <v>0</v>
      </c>
      <c r="BV59" s="2">
        <v>0</v>
      </c>
      <c r="BW59" s="2">
        <v>0</v>
      </c>
      <c r="BX59" s="2" t="b">
        <v>0</v>
      </c>
      <c r="BY59" s="2" t="b">
        <v>0</v>
      </c>
      <c r="BZ59" t="str">
        <f>VLOOKUP($A59,p_comments!$E:$O,2,FALSE)</f>
        <v>Fair</v>
      </c>
      <c r="CA59" t="str">
        <f>VLOOKUP($A59,p_comments!$E:$O,3,FALSE)</f>
        <v>Minor deterioration was observed on the surface of the valve. The valve was beyond its expected service life.</v>
      </c>
      <c r="CB59" t="str">
        <f>VLOOKUP($A59,p_comments!$E:$O,4,FALSE)</f>
        <v/>
      </c>
    </row>
    <row r="60" spans="1:80" ht="105">
      <c r="A60" s="2">
        <v>83</v>
      </c>
      <c r="B60" s="3" t="s">
        <v>31</v>
      </c>
      <c r="C60" s="3" t="s">
        <v>31</v>
      </c>
      <c r="D60" s="3" t="s">
        <v>31</v>
      </c>
      <c r="E60" s="2">
        <v>0</v>
      </c>
      <c r="F60" s="4"/>
      <c r="G60" s="4"/>
      <c r="H60" s="4"/>
      <c r="I60" s="4"/>
      <c r="J60" s="4"/>
      <c r="K60" s="3" t="s">
        <v>31</v>
      </c>
      <c r="L60" s="3" t="s">
        <v>31</v>
      </c>
      <c r="M60" s="2" t="b">
        <v>0</v>
      </c>
      <c r="N60" s="2" t="b">
        <v>0</v>
      </c>
      <c r="O60" s="2" t="b">
        <v>0</v>
      </c>
      <c r="P60" s="2" t="b">
        <v>0</v>
      </c>
      <c r="Q60" s="2">
        <v>43</v>
      </c>
      <c r="R60" s="3" t="s">
        <v>270</v>
      </c>
      <c r="S60" s="2">
        <v>5</v>
      </c>
      <c r="T60" s="3" t="s">
        <v>373</v>
      </c>
      <c r="U60" s="3" t="s">
        <v>25</v>
      </c>
      <c r="V60" s="3" t="s">
        <v>26</v>
      </c>
      <c r="W60" s="3" t="s">
        <v>140</v>
      </c>
      <c r="X60" s="3" t="s">
        <v>140</v>
      </c>
      <c r="Y60" s="3" t="s">
        <v>33</v>
      </c>
      <c r="Z60" s="3" t="s">
        <v>34</v>
      </c>
      <c r="AA60" s="3" t="s">
        <v>35</v>
      </c>
      <c r="AB60" s="3" t="s">
        <v>31</v>
      </c>
      <c r="AC60" s="3" t="s">
        <v>309</v>
      </c>
      <c r="AD60" s="3" t="s">
        <v>31</v>
      </c>
      <c r="AE60" s="3" t="s">
        <v>31</v>
      </c>
      <c r="AF60" s="3" t="s">
        <v>31</v>
      </c>
      <c r="AG60" s="3" t="s">
        <v>31</v>
      </c>
      <c r="AH60" s="2">
        <v>2020</v>
      </c>
      <c r="AI60" s="2">
        <v>1973</v>
      </c>
      <c r="AJ60" s="4"/>
      <c r="AK60" s="4"/>
      <c r="AL60" s="3" t="s">
        <v>31</v>
      </c>
      <c r="AM60" s="3" t="s">
        <v>31</v>
      </c>
      <c r="AN60" s="4"/>
      <c r="AO60" s="4"/>
      <c r="AP60" s="4"/>
      <c r="AQ60" s="3" t="s">
        <v>31</v>
      </c>
      <c r="AR60" s="4"/>
      <c r="AS60" s="4"/>
      <c r="AT60" s="2">
        <v>1</v>
      </c>
      <c r="AU60" s="3" t="s">
        <v>78</v>
      </c>
      <c r="AV60" s="2">
        <v>2020</v>
      </c>
      <c r="AW60" s="3" t="s">
        <v>31</v>
      </c>
      <c r="AX60" s="4"/>
      <c r="AY60" s="4"/>
      <c r="AZ60" s="4"/>
      <c r="BA60" s="4"/>
      <c r="BB60" s="4"/>
      <c r="BC60" s="4"/>
      <c r="BD60" s="4"/>
      <c r="BE60" s="4"/>
      <c r="BF60" s="4"/>
      <c r="BG60" s="3" t="s">
        <v>232</v>
      </c>
      <c r="BH60" s="5">
        <v>44033.48704861111</v>
      </c>
      <c r="BI60" s="3" t="s">
        <v>233</v>
      </c>
      <c r="BJ60" s="5">
        <v>44096.508391203701</v>
      </c>
      <c r="BK60" s="3" t="s">
        <v>31</v>
      </c>
      <c r="BL60" s="4"/>
      <c r="BM60" s="3" t="s">
        <v>31</v>
      </c>
      <c r="BN60" s="4"/>
      <c r="BO60" s="3" t="s">
        <v>234</v>
      </c>
      <c r="BP60" s="3" t="s">
        <v>43</v>
      </c>
      <c r="BQ60" s="4"/>
      <c r="BR60" s="3" t="s">
        <v>31</v>
      </c>
      <c r="BS60" s="3" t="s">
        <v>374</v>
      </c>
      <c r="BT60" s="2">
        <v>0</v>
      </c>
      <c r="BU60" s="2">
        <v>0</v>
      </c>
      <c r="BV60" s="2">
        <v>0</v>
      </c>
      <c r="BW60" s="2">
        <v>0</v>
      </c>
      <c r="BX60" s="2" t="b">
        <v>0</v>
      </c>
      <c r="BY60" s="2" t="b">
        <v>0</v>
      </c>
      <c r="BZ60" t="str">
        <f>VLOOKUP($A60,p_comments!$E:$O,2,FALSE)</f>
        <v>assumed to be fair</v>
      </c>
      <c r="CA60" t="str">
        <f>VLOOKUP($A60,p_comments!$E:$O,3,FALSE)</f>
        <v>The pipe passed half of its expected service life.</v>
      </c>
      <c r="CB60" t="str">
        <f>VLOOKUP($A60,p_comments!$E:$O,4,FALSE)</f>
        <v/>
      </c>
    </row>
    <row r="61" spans="1:80" ht="45">
      <c r="A61" s="2">
        <v>129</v>
      </c>
      <c r="B61" s="3" t="s">
        <v>31</v>
      </c>
      <c r="C61" s="3" t="s">
        <v>31</v>
      </c>
      <c r="D61" s="3" t="s">
        <v>375</v>
      </c>
      <c r="E61" s="2">
        <v>0</v>
      </c>
      <c r="F61" s="4"/>
      <c r="G61" s="4"/>
      <c r="H61" s="4"/>
      <c r="I61" s="4"/>
      <c r="J61" s="4"/>
      <c r="K61" s="3" t="s">
        <v>31</v>
      </c>
      <c r="L61" s="3" t="s">
        <v>31</v>
      </c>
      <c r="M61" s="2" t="b">
        <v>0</v>
      </c>
      <c r="N61" s="2" t="b">
        <v>0</v>
      </c>
      <c r="O61" s="2" t="b">
        <v>0</v>
      </c>
      <c r="P61" s="2" t="b">
        <v>0</v>
      </c>
      <c r="Q61" s="2">
        <v>24</v>
      </c>
      <c r="R61" s="3" t="s">
        <v>54</v>
      </c>
      <c r="S61" s="2">
        <v>1</v>
      </c>
      <c r="T61" s="3" t="s">
        <v>69</v>
      </c>
      <c r="U61" s="3" t="s">
        <v>25</v>
      </c>
      <c r="V61" s="3" t="s">
        <v>26</v>
      </c>
      <c r="W61" s="3" t="s">
        <v>143</v>
      </c>
      <c r="X61" s="3" t="s">
        <v>143</v>
      </c>
      <c r="Y61" s="3" t="s">
        <v>44</v>
      </c>
      <c r="Z61" s="3" t="s">
        <v>28</v>
      </c>
      <c r="AA61" s="3" t="s">
        <v>29</v>
      </c>
      <c r="AB61" s="3" t="s">
        <v>31</v>
      </c>
      <c r="AC61" s="3" t="s">
        <v>376</v>
      </c>
      <c r="AD61" s="3" t="s">
        <v>377</v>
      </c>
      <c r="AE61" s="3" t="s">
        <v>31</v>
      </c>
      <c r="AF61" s="3" t="s">
        <v>31</v>
      </c>
      <c r="AG61" s="3" t="s">
        <v>31</v>
      </c>
      <c r="AH61" s="2">
        <v>2020</v>
      </c>
      <c r="AI61" s="2">
        <v>1975</v>
      </c>
      <c r="AJ61" s="4"/>
      <c r="AK61" s="4"/>
      <c r="AL61" s="3" t="s">
        <v>378</v>
      </c>
      <c r="AM61" s="3" t="s">
        <v>31</v>
      </c>
      <c r="AN61" s="4"/>
      <c r="AO61" s="4"/>
      <c r="AP61" s="4"/>
      <c r="AQ61" s="3" t="s">
        <v>31</v>
      </c>
      <c r="AR61" s="4"/>
      <c r="AS61" s="4"/>
      <c r="AT61" s="2">
        <v>1</v>
      </c>
      <c r="AU61" s="3" t="s">
        <v>78</v>
      </c>
      <c r="AV61" s="2">
        <v>2020</v>
      </c>
      <c r="AW61" s="3" t="s">
        <v>31</v>
      </c>
      <c r="AX61" s="4"/>
      <c r="AY61" s="4"/>
      <c r="AZ61" s="4"/>
      <c r="BA61" s="4"/>
      <c r="BB61" s="4"/>
      <c r="BC61" s="4"/>
      <c r="BD61" s="4"/>
      <c r="BE61" s="4"/>
      <c r="BF61" s="4"/>
      <c r="BG61" s="3" t="s">
        <v>232</v>
      </c>
      <c r="BH61" s="5">
        <v>44032.37945601852</v>
      </c>
      <c r="BI61" s="3" t="s">
        <v>233</v>
      </c>
      <c r="BJ61" s="5">
        <v>44092.496550925927</v>
      </c>
      <c r="BK61" s="3" t="s">
        <v>31</v>
      </c>
      <c r="BL61" s="4"/>
      <c r="BM61" s="3" t="s">
        <v>31</v>
      </c>
      <c r="BN61" s="4"/>
      <c r="BO61" s="3" t="s">
        <v>234</v>
      </c>
      <c r="BP61" s="3" t="s">
        <v>235</v>
      </c>
      <c r="BQ61" s="4"/>
      <c r="BR61" s="3" t="s">
        <v>31</v>
      </c>
      <c r="BS61" s="3" t="s">
        <v>379</v>
      </c>
      <c r="BT61" s="2">
        <v>0</v>
      </c>
      <c r="BU61" s="2">
        <v>0</v>
      </c>
      <c r="BV61" s="2">
        <v>0</v>
      </c>
      <c r="BW61" s="2">
        <v>0</v>
      </c>
      <c r="BX61" s="2" t="b">
        <v>0</v>
      </c>
      <c r="BY61" s="2" t="b">
        <v>0</v>
      </c>
      <c r="BZ61" t="str">
        <f>VLOOKUP($A61,p_comments!$E:$O,2,FALSE)</f>
        <v>Poor</v>
      </c>
      <c r="CA61" t="str">
        <f>VLOOKUP($A61,p_comments!$E:$O,3,FALSE)</f>
        <v>Corrosion and deterioration were observed on the surface of the pump. The pump is beyond the end of its expected service life</v>
      </c>
      <c r="CB61" t="str">
        <f>VLOOKUP($A61,p_comments!$E:$O,4,FALSE)</f>
        <v/>
      </c>
    </row>
    <row r="62" spans="1:80" ht="180">
      <c r="A62" s="2">
        <v>130</v>
      </c>
      <c r="B62" s="3" t="s">
        <v>31</v>
      </c>
      <c r="C62" s="3" t="s">
        <v>31</v>
      </c>
      <c r="D62" s="3" t="s">
        <v>380</v>
      </c>
      <c r="E62" s="2">
        <v>0</v>
      </c>
      <c r="F62" s="4"/>
      <c r="G62" s="4"/>
      <c r="H62" s="4"/>
      <c r="I62" s="4"/>
      <c r="J62" s="4"/>
      <c r="K62" s="3" t="s">
        <v>31</v>
      </c>
      <c r="L62" s="3" t="s">
        <v>31</v>
      </c>
      <c r="M62" s="2" t="b">
        <v>0</v>
      </c>
      <c r="N62" s="2" t="b">
        <v>0</v>
      </c>
      <c r="O62" s="2" t="b">
        <v>0</v>
      </c>
      <c r="P62" s="2" t="b">
        <v>0</v>
      </c>
      <c r="Q62" s="2">
        <v>638</v>
      </c>
      <c r="R62" s="3" t="s">
        <v>381</v>
      </c>
      <c r="S62" s="2">
        <v>2</v>
      </c>
      <c r="T62" s="3" t="s">
        <v>382</v>
      </c>
      <c r="U62" s="3" t="s">
        <v>25</v>
      </c>
      <c r="V62" s="3" t="s">
        <v>26</v>
      </c>
      <c r="W62" s="3" t="s">
        <v>143</v>
      </c>
      <c r="X62" s="3" t="s">
        <v>143</v>
      </c>
      <c r="Y62" s="3" t="s">
        <v>44</v>
      </c>
      <c r="Z62" s="3" t="s">
        <v>39</v>
      </c>
      <c r="AA62" s="3" t="s">
        <v>39</v>
      </c>
      <c r="AB62" s="3" t="s">
        <v>31</v>
      </c>
      <c r="AC62" s="3" t="s">
        <v>313</v>
      </c>
      <c r="AD62" s="3" t="s">
        <v>47</v>
      </c>
      <c r="AE62" s="3" t="s">
        <v>48</v>
      </c>
      <c r="AF62" s="3" t="s">
        <v>383</v>
      </c>
      <c r="AG62" s="3" t="s">
        <v>31</v>
      </c>
      <c r="AH62" s="2">
        <v>2020</v>
      </c>
      <c r="AI62" s="2">
        <v>2009</v>
      </c>
      <c r="AJ62" s="4"/>
      <c r="AK62" s="2">
        <v>2030</v>
      </c>
      <c r="AL62" s="3" t="s">
        <v>384</v>
      </c>
      <c r="AM62" s="3" t="s">
        <v>31</v>
      </c>
      <c r="AN62" s="4"/>
      <c r="AO62" s="4"/>
      <c r="AP62" s="2">
        <v>2</v>
      </c>
      <c r="AQ62" s="3" t="s">
        <v>31</v>
      </c>
      <c r="AR62" s="4"/>
      <c r="AS62" s="4"/>
      <c r="AT62" s="2">
        <v>1</v>
      </c>
      <c r="AU62" s="3" t="s">
        <v>78</v>
      </c>
      <c r="AV62" s="2">
        <v>2020</v>
      </c>
      <c r="AW62" s="3" t="s">
        <v>31</v>
      </c>
      <c r="AX62" s="4"/>
      <c r="AY62" s="4"/>
      <c r="AZ62" s="4"/>
      <c r="BA62" s="4"/>
      <c r="BB62" s="4"/>
      <c r="BC62" s="4"/>
      <c r="BD62" s="4"/>
      <c r="BE62" s="4"/>
      <c r="BF62" s="4"/>
      <c r="BG62" s="3" t="s">
        <v>316</v>
      </c>
      <c r="BH62" s="5">
        <v>44047.633020833331</v>
      </c>
      <c r="BI62" s="3" t="s">
        <v>233</v>
      </c>
      <c r="BJ62" s="5">
        <v>44067.360520833332</v>
      </c>
      <c r="BK62" s="3" t="s">
        <v>31</v>
      </c>
      <c r="BL62" s="4"/>
      <c r="BM62" s="3" t="s">
        <v>31</v>
      </c>
      <c r="BN62" s="4"/>
      <c r="BO62" s="3" t="s">
        <v>234</v>
      </c>
      <c r="BP62" s="3" t="s">
        <v>27</v>
      </c>
      <c r="BQ62" s="4"/>
      <c r="BR62" s="3" t="s">
        <v>31</v>
      </c>
      <c r="BS62" s="3" t="s">
        <v>385</v>
      </c>
      <c r="BT62" s="2">
        <v>0</v>
      </c>
      <c r="BU62" s="2">
        <v>0</v>
      </c>
      <c r="BV62" s="2">
        <v>0</v>
      </c>
      <c r="BW62" s="2">
        <v>0</v>
      </c>
      <c r="BX62" s="2" t="b">
        <v>0</v>
      </c>
      <c r="BY62" s="2" t="b">
        <v>0</v>
      </c>
      <c r="BZ62" t="str">
        <f>VLOOKUP($A62,p_comments!$E:$O,2,FALSE)</f>
        <v>Dust</v>
      </c>
      <c r="CA62" t="str">
        <f>VLOOKUP($A62,p_comments!$E:$O,3,FALSE)</f>
        <v>Corrosion</v>
      </c>
      <c r="CB62" t="str">
        <f>VLOOKUP($A62,p_comments!$E:$O,4,FALSE)</f>
        <v/>
      </c>
    </row>
    <row r="63" spans="1:80" ht="60">
      <c r="A63" s="2">
        <v>131</v>
      </c>
      <c r="B63" s="3" t="s">
        <v>31</v>
      </c>
      <c r="C63" s="3" t="s">
        <v>31</v>
      </c>
      <c r="D63" s="3" t="s">
        <v>386</v>
      </c>
      <c r="E63" s="2">
        <v>0</v>
      </c>
      <c r="F63" s="4"/>
      <c r="G63" s="4"/>
      <c r="H63" s="4"/>
      <c r="I63" s="4"/>
      <c r="J63" s="4"/>
      <c r="K63" s="3" t="s">
        <v>31</v>
      </c>
      <c r="L63" s="3" t="s">
        <v>31</v>
      </c>
      <c r="M63" s="2" t="b">
        <v>0</v>
      </c>
      <c r="N63" s="2" t="b">
        <v>0</v>
      </c>
      <c r="O63" s="2" t="b">
        <v>0</v>
      </c>
      <c r="P63" s="2" t="b">
        <v>0</v>
      </c>
      <c r="Q63" s="2">
        <v>638</v>
      </c>
      <c r="R63" s="3" t="s">
        <v>57</v>
      </c>
      <c r="S63" s="2">
        <v>1</v>
      </c>
      <c r="T63" s="3" t="s">
        <v>387</v>
      </c>
      <c r="U63" s="3" t="s">
        <v>25</v>
      </c>
      <c r="V63" s="3" t="s">
        <v>58</v>
      </c>
      <c r="W63" s="3" t="s">
        <v>143</v>
      </c>
      <c r="X63" s="3" t="s">
        <v>143</v>
      </c>
      <c r="Y63" s="3" t="s">
        <v>44</v>
      </c>
      <c r="Z63" s="3" t="s">
        <v>28</v>
      </c>
      <c r="AA63" s="3" t="s">
        <v>29</v>
      </c>
      <c r="AB63" s="3" t="s">
        <v>31</v>
      </c>
      <c r="AC63" s="3" t="s">
        <v>276</v>
      </c>
      <c r="AD63" s="3" t="s">
        <v>30</v>
      </c>
      <c r="AE63" s="3" t="s">
        <v>30</v>
      </c>
      <c r="AF63" s="3" t="s">
        <v>30</v>
      </c>
      <c r="AG63" s="3" t="s">
        <v>31</v>
      </c>
      <c r="AH63" s="2">
        <v>2020</v>
      </c>
      <c r="AI63" s="2">
        <v>1975</v>
      </c>
      <c r="AJ63" s="4"/>
      <c r="AK63" s="4"/>
      <c r="AL63" s="3" t="s">
        <v>31</v>
      </c>
      <c r="AM63" s="3" t="s">
        <v>31</v>
      </c>
      <c r="AN63" s="4"/>
      <c r="AO63" s="4"/>
      <c r="AP63" s="4"/>
      <c r="AQ63" s="3" t="s">
        <v>31</v>
      </c>
      <c r="AR63" s="4"/>
      <c r="AS63" s="4"/>
      <c r="AT63" s="2">
        <v>1</v>
      </c>
      <c r="AU63" s="3" t="s">
        <v>78</v>
      </c>
      <c r="AV63" s="2">
        <v>2020</v>
      </c>
      <c r="AW63" s="3" t="s">
        <v>31</v>
      </c>
      <c r="AX63" s="4"/>
      <c r="AY63" s="4"/>
      <c r="AZ63" s="4"/>
      <c r="BA63" s="4"/>
      <c r="BB63" s="4"/>
      <c r="BC63" s="4"/>
      <c r="BD63" s="4"/>
      <c r="BE63" s="4"/>
      <c r="BF63" s="4"/>
      <c r="BG63" s="3" t="s">
        <v>278</v>
      </c>
      <c r="BH63" s="5">
        <v>44042.474444444444</v>
      </c>
      <c r="BI63" s="3" t="s">
        <v>233</v>
      </c>
      <c r="BJ63" s="5">
        <v>44092.495150462964</v>
      </c>
      <c r="BK63" s="3" t="s">
        <v>31</v>
      </c>
      <c r="BL63" s="4"/>
      <c r="BM63" s="3" t="s">
        <v>31</v>
      </c>
      <c r="BN63" s="4"/>
      <c r="BO63" s="3" t="s">
        <v>388</v>
      </c>
      <c r="BP63" s="3" t="s">
        <v>279</v>
      </c>
      <c r="BQ63" s="4"/>
      <c r="BR63" s="3" t="s">
        <v>31</v>
      </c>
      <c r="BS63" s="3" t="s">
        <v>389</v>
      </c>
      <c r="BT63" s="2">
        <v>0</v>
      </c>
      <c r="BU63" s="2">
        <v>0</v>
      </c>
      <c r="BV63" s="2">
        <v>0</v>
      </c>
      <c r="BW63" s="2">
        <v>0</v>
      </c>
      <c r="BX63" s="2" t="b">
        <v>0</v>
      </c>
      <c r="BY63" s="2" t="b">
        <v>0</v>
      </c>
      <c r="BZ63" t="str">
        <f>VLOOKUP($A63,p_comments!$E:$O,2,FALSE)</f>
        <v>The exhaust fan was missing</v>
      </c>
      <c r="CA63" t="str">
        <f>VLOOKUP($A63,p_comments!$E:$O,3,FALSE)</f>
        <v>As per Section 7.2.9 of MOECC's Design Guidelines for Sewage Works, mechanical ventilation is required for below ground surface dry well.</v>
      </c>
      <c r="CB63" t="str">
        <f>VLOOKUP($A63,p_comments!$E:$O,4,FALSE)</f>
        <v/>
      </c>
    </row>
    <row r="64" spans="1:80" ht="150">
      <c r="A64" s="2">
        <v>132</v>
      </c>
      <c r="B64" s="3" t="s">
        <v>31</v>
      </c>
      <c r="C64" s="3" t="s">
        <v>31</v>
      </c>
      <c r="D64" s="3" t="s">
        <v>390</v>
      </c>
      <c r="E64" s="2">
        <v>0</v>
      </c>
      <c r="F64" s="4"/>
      <c r="G64" s="4"/>
      <c r="H64" s="4"/>
      <c r="I64" s="4"/>
      <c r="J64" s="4"/>
      <c r="K64" s="3" t="s">
        <v>31</v>
      </c>
      <c r="L64" s="3" t="s">
        <v>31</v>
      </c>
      <c r="M64" s="2" t="b">
        <v>0</v>
      </c>
      <c r="N64" s="2" t="b">
        <v>0</v>
      </c>
      <c r="O64" s="2" t="b">
        <v>1</v>
      </c>
      <c r="P64" s="2" t="b">
        <v>1</v>
      </c>
      <c r="Q64" s="2">
        <v>638</v>
      </c>
      <c r="R64" s="3" t="s">
        <v>226</v>
      </c>
      <c r="S64" s="2">
        <v>2</v>
      </c>
      <c r="T64" s="3" t="s">
        <v>391</v>
      </c>
      <c r="U64" s="3" t="s">
        <v>25</v>
      </c>
      <c r="V64" s="3" t="s">
        <v>26</v>
      </c>
      <c r="W64" s="3" t="s">
        <v>143</v>
      </c>
      <c r="X64" s="3" t="s">
        <v>143</v>
      </c>
      <c r="Y64" s="3" t="s">
        <v>44</v>
      </c>
      <c r="Z64" s="3" t="s">
        <v>34</v>
      </c>
      <c r="AA64" s="3" t="s">
        <v>32</v>
      </c>
      <c r="AB64" s="3" t="s">
        <v>31</v>
      </c>
      <c r="AC64" s="3" t="s">
        <v>376</v>
      </c>
      <c r="AD64" s="3" t="s">
        <v>70</v>
      </c>
      <c r="AE64" s="3" t="s">
        <v>392</v>
      </c>
      <c r="AF64" s="3" t="s">
        <v>393</v>
      </c>
      <c r="AG64" s="3" t="s">
        <v>31</v>
      </c>
      <c r="AH64" s="2">
        <v>2020</v>
      </c>
      <c r="AI64" s="2">
        <v>1975</v>
      </c>
      <c r="AJ64" s="4"/>
      <c r="AK64" s="4"/>
      <c r="AL64" s="3" t="s">
        <v>394</v>
      </c>
      <c r="AM64" s="3" t="s">
        <v>31</v>
      </c>
      <c r="AN64" s="4"/>
      <c r="AO64" s="4"/>
      <c r="AP64" s="4"/>
      <c r="AQ64" s="3" t="s">
        <v>31</v>
      </c>
      <c r="AR64" s="4"/>
      <c r="AS64" s="4"/>
      <c r="AT64" s="2">
        <v>1</v>
      </c>
      <c r="AU64" s="3" t="s">
        <v>78</v>
      </c>
      <c r="AV64" s="2">
        <v>2020</v>
      </c>
      <c r="AW64" s="3" t="s">
        <v>31</v>
      </c>
      <c r="AX64" s="4"/>
      <c r="AY64" s="4"/>
      <c r="AZ64" s="4"/>
      <c r="BA64" s="4"/>
      <c r="BB64" s="4"/>
      <c r="BC64" s="4"/>
      <c r="BD64" s="4"/>
      <c r="BE64" s="4"/>
      <c r="BF64" s="4"/>
      <c r="BG64" s="3" t="s">
        <v>232</v>
      </c>
      <c r="BH64" s="5">
        <v>44032.381238425929</v>
      </c>
      <c r="BI64" s="3" t="s">
        <v>233</v>
      </c>
      <c r="BJ64" s="5">
        <v>44092.525127314817</v>
      </c>
      <c r="BK64" s="3" t="s">
        <v>31</v>
      </c>
      <c r="BL64" s="4"/>
      <c r="BM64" s="3" t="s">
        <v>31</v>
      </c>
      <c r="BN64" s="4"/>
      <c r="BO64" s="3" t="s">
        <v>234</v>
      </c>
      <c r="BP64" s="3" t="s">
        <v>235</v>
      </c>
      <c r="BQ64" s="2">
        <v>1</v>
      </c>
      <c r="BR64" s="3" t="s">
        <v>31</v>
      </c>
      <c r="BS64" s="3" t="s">
        <v>395</v>
      </c>
      <c r="BT64" s="2">
        <v>0</v>
      </c>
      <c r="BU64" s="2">
        <v>0</v>
      </c>
      <c r="BV64" s="2">
        <v>0</v>
      </c>
      <c r="BW64" s="2">
        <v>0</v>
      </c>
      <c r="BX64" s="2" t="b">
        <v>0</v>
      </c>
      <c r="BY64" s="2" t="b">
        <v>0</v>
      </c>
      <c r="BZ64" t="str">
        <f>VLOOKUP($A64,p_comments!$E:$O,2,FALSE)</f>
        <v>fair</v>
      </c>
      <c r="CA64" t="str">
        <f>VLOOKUP($A64,p_comments!$E:$O,3,FALSE)</f>
        <v>Deterioration was observed on the surface of the pump and it is beyond the end of its expected service life.</v>
      </c>
      <c r="CB64" t="str">
        <f>VLOOKUP($A64,p_comments!$E:$O,4,FALSE)</f>
        <v/>
      </c>
    </row>
    <row r="65" spans="1:80" ht="105">
      <c r="A65" s="2">
        <v>133</v>
      </c>
      <c r="B65" s="3" t="s">
        <v>31</v>
      </c>
      <c r="C65" s="3" t="s">
        <v>31</v>
      </c>
      <c r="D65" s="3" t="s">
        <v>396</v>
      </c>
      <c r="E65" s="2">
        <v>0</v>
      </c>
      <c r="F65" s="4"/>
      <c r="G65" s="4"/>
      <c r="H65" s="4"/>
      <c r="I65" s="4"/>
      <c r="J65" s="4"/>
      <c r="K65" s="3" t="s">
        <v>31</v>
      </c>
      <c r="L65" s="3" t="s">
        <v>31</v>
      </c>
      <c r="M65" s="2" t="b">
        <v>0</v>
      </c>
      <c r="N65" s="2" t="b">
        <v>0</v>
      </c>
      <c r="O65" s="2" t="b">
        <v>0</v>
      </c>
      <c r="P65" s="2" t="b">
        <v>0</v>
      </c>
      <c r="Q65" s="2">
        <v>132</v>
      </c>
      <c r="R65" s="3" t="s">
        <v>238</v>
      </c>
      <c r="S65" s="2">
        <v>2</v>
      </c>
      <c r="T65" s="3" t="s">
        <v>397</v>
      </c>
      <c r="U65" s="3" t="s">
        <v>25</v>
      </c>
      <c r="V65" s="3" t="s">
        <v>26</v>
      </c>
      <c r="W65" s="3" t="s">
        <v>143</v>
      </c>
      <c r="X65" s="3" t="s">
        <v>143</v>
      </c>
      <c r="Y65" s="3" t="s">
        <v>44</v>
      </c>
      <c r="Z65" s="3" t="s">
        <v>34</v>
      </c>
      <c r="AA65" s="3" t="s">
        <v>32</v>
      </c>
      <c r="AB65" s="3" t="s">
        <v>31</v>
      </c>
      <c r="AC65" s="3" t="s">
        <v>239</v>
      </c>
      <c r="AD65" s="3" t="s">
        <v>70</v>
      </c>
      <c r="AE65" s="3" t="s">
        <v>31</v>
      </c>
      <c r="AF65" s="3" t="s">
        <v>31</v>
      </c>
      <c r="AG65" s="3" t="s">
        <v>31</v>
      </c>
      <c r="AH65" s="2">
        <v>2020</v>
      </c>
      <c r="AI65" s="2">
        <v>1975</v>
      </c>
      <c r="AJ65" s="4"/>
      <c r="AK65" s="4"/>
      <c r="AL65" s="3" t="s">
        <v>398</v>
      </c>
      <c r="AM65" s="3" t="s">
        <v>31</v>
      </c>
      <c r="AN65" s="4"/>
      <c r="AO65" s="4"/>
      <c r="AP65" s="4"/>
      <c r="AQ65" s="3" t="s">
        <v>31</v>
      </c>
      <c r="AR65" s="4"/>
      <c r="AS65" s="4"/>
      <c r="AT65" s="2">
        <v>1</v>
      </c>
      <c r="AU65" s="3" t="s">
        <v>78</v>
      </c>
      <c r="AV65" s="2">
        <v>2020</v>
      </c>
      <c r="AW65" s="3" t="s">
        <v>31</v>
      </c>
      <c r="AX65" s="4"/>
      <c r="AY65" s="4"/>
      <c r="AZ65" s="4"/>
      <c r="BA65" s="4"/>
      <c r="BB65" s="4"/>
      <c r="BC65" s="4"/>
      <c r="BD65" s="4"/>
      <c r="BE65" s="4"/>
      <c r="BF65" s="4"/>
      <c r="BG65" s="3" t="s">
        <v>232</v>
      </c>
      <c r="BH65" s="5">
        <v>44032.391388888886</v>
      </c>
      <c r="BI65" s="3" t="s">
        <v>233</v>
      </c>
      <c r="BJ65" s="5">
        <v>44092.535787037035</v>
      </c>
      <c r="BK65" s="3" t="s">
        <v>31</v>
      </c>
      <c r="BL65" s="4"/>
      <c r="BM65" s="3" t="s">
        <v>31</v>
      </c>
      <c r="BN65" s="4"/>
      <c r="BO65" s="3" t="s">
        <v>234</v>
      </c>
      <c r="BP65" s="3" t="s">
        <v>235</v>
      </c>
      <c r="BQ65" s="2">
        <v>1</v>
      </c>
      <c r="BR65" s="3" t="s">
        <v>31</v>
      </c>
      <c r="BS65" s="3" t="s">
        <v>399</v>
      </c>
      <c r="BT65" s="2">
        <v>0</v>
      </c>
      <c r="BU65" s="2">
        <v>0</v>
      </c>
      <c r="BV65" s="2">
        <v>0</v>
      </c>
      <c r="BW65" s="2">
        <v>0</v>
      </c>
      <c r="BX65" s="2" t="b">
        <v>0</v>
      </c>
      <c r="BY65" s="2" t="b">
        <v>0</v>
      </c>
      <c r="BZ65" t="str">
        <f>VLOOKUP($A65,p_comments!$E:$O,2,FALSE)</f>
        <v>fair</v>
      </c>
      <c r="CA65" t="str">
        <f>VLOOKUP($A65,p_comments!$E:$O,3,FALSE)</f>
        <v>Corrasion and deterioration was observed on the surface of the valve. The valve is beyond its expected service life.</v>
      </c>
      <c r="CB65" t="str">
        <f>VLOOKUP($A65,p_comments!$E:$O,4,FALSE)</f>
        <v/>
      </c>
    </row>
    <row r="66" spans="1:80" ht="75">
      <c r="A66" s="2">
        <v>134</v>
      </c>
      <c r="B66" s="3" t="s">
        <v>31</v>
      </c>
      <c r="C66" s="3" t="s">
        <v>31</v>
      </c>
      <c r="D66" s="3" t="s">
        <v>400</v>
      </c>
      <c r="E66" s="2">
        <v>0</v>
      </c>
      <c r="F66" s="4"/>
      <c r="G66" s="4"/>
      <c r="H66" s="4"/>
      <c r="I66" s="4"/>
      <c r="J66" s="4"/>
      <c r="K66" s="3" t="s">
        <v>31</v>
      </c>
      <c r="L66" s="3" t="s">
        <v>31</v>
      </c>
      <c r="M66" s="2" t="b">
        <v>0</v>
      </c>
      <c r="N66" s="2" t="b">
        <v>0</v>
      </c>
      <c r="O66" s="2" t="b">
        <v>0</v>
      </c>
      <c r="P66" s="2" t="b">
        <v>0</v>
      </c>
      <c r="Q66" s="2">
        <v>638</v>
      </c>
      <c r="R66" s="3" t="s">
        <v>59</v>
      </c>
      <c r="S66" s="2">
        <v>2</v>
      </c>
      <c r="T66" s="3" t="s">
        <v>401</v>
      </c>
      <c r="U66" s="3" t="s">
        <v>25</v>
      </c>
      <c r="V66" s="3" t="s">
        <v>26</v>
      </c>
      <c r="W66" s="3" t="s">
        <v>143</v>
      </c>
      <c r="X66" s="3" t="s">
        <v>143</v>
      </c>
      <c r="Y66" s="3" t="s">
        <v>44</v>
      </c>
      <c r="Z66" s="3" t="s">
        <v>38</v>
      </c>
      <c r="AA66" s="3" t="s">
        <v>38</v>
      </c>
      <c r="AB66" s="3" t="s">
        <v>31</v>
      </c>
      <c r="AC66" s="3" t="s">
        <v>340</v>
      </c>
      <c r="AD66" s="3" t="s">
        <v>68</v>
      </c>
      <c r="AE66" s="3" t="s">
        <v>402</v>
      </c>
      <c r="AF66" s="3" t="s">
        <v>403</v>
      </c>
      <c r="AG66" s="3" t="s">
        <v>31</v>
      </c>
      <c r="AH66" s="2">
        <v>2020</v>
      </c>
      <c r="AI66" s="2">
        <v>1975</v>
      </c>
      <c r="AJ66" s="4"/>
      <c r="AK66" s="4"/>
      <c r="AL66" s="3" t="s">
        <v>404</v>
      </c>
      <c r="AM66" s="3" t="s">
        <v>31</v>
      </c>
      <c r="AN66" s="4"/>
      <c r="AO66" s="4"/>
      <c r="AP66" s="4"/>
      <c r="AQ66" s="3" t="s">
        <v>31</v>
      </c>
      <c r="AR66" s="4"/>
      <c r="AS66" s="4"/>
      <c r="AT66" s="2">
        <v>1</v>
      </c>
      <c r="AU66" s="3" t="s">
        <v>78</v>
      </c>
      <c r="AV66" s="2">
        <v>2020</v>
      </c>
      <c r="AW66" s="3" t="s">
        <v>31</v>
      </c>
      <c r="AX66" s="4"/>
      <c r="AY66" s="4"/>
      <c r="AZ66" s="4"/>
      <c r="BA66" s="4"/>
      <c r="BB66" s="4"/>
      <c r="BC66" s="4"/>
      <c r="BD66" s="4"/>
      <c r="BE66" s="4"/>
      <c r="BF66" s="4"/>
      <c r="BG66" s="3" t="s">
        <v>31</v>
      </c>
      <c r="BH66" s="4"/>
      <c r="BI66" s="3" t="s">
        <v>233</v>
      </c>
      <c r="BJ66" s="5">
        <v>44092.477800925924</v>
      </c>
      <c r="BK66" s="3" t="s">
        <v>31</v>
      </c>
      <c r="BL66" s="4"/>
      <c r="BM66" s="3" t="s">
        <v>31</v>
      </c>
      <c r="BN66" s="4"/>
      <c r="BO66" s="3" t="s">
        <v>234</v>
      </c>
      <c r="BP66" s="3" t="s">
        <v>235</v>
      </c>
      <c r="BQ66" s="2">
        <v>1</v>
      </c>
      <c r="BR66" s="3" t="s">
        <v>31</v>
      </c>
      <c r="BS66" s="3" t="s">
        <v>405</v>
      </c>
      <c r="BT66" s="2">
        <v>0</v>
      </c>
      <c r="BU66" s="2">
        <v>0</v>
      </c>
      <c r="BV66" s="2">
        <v>0</v>
      </c>
      <c r="BW66" s="2">
        <v>0</v>
      </c>
      <c r="BX66" s="2" t="b">
        <v>0</v>
      </c>
      <c r="BY66" s="2" t="b">
        <v>0</v>
      </c>
      <c r="BZ66" t="str">
        <f>VLOOKUP($A66,p_comments!$E:$O,2,FALSE)</f>
        <v>fair</v>
      </c>
      <c r="CA66" t="str">
        <f>VLOOKUP($A66,p_comments!$E:$O,3,FALSE)</f>
        <v>minor corrosion on casing</v>
      </c>
      <c r="CB66" t="str">
        <f>VLOOKUP($A66,p_comments!$E:$O,4,FALSE)</f>
        <v/>
      </c>
    </row>
    <row r="67" spans="1:80" ht="120">
      <c r="A67" s="2">
        <v>135</v>
      </c>
      <c r="B67" s="3" t="s">
        <v>31</v>
      </c>
      <c r="C67" s="3" t="s">
        <v>31</v>
      </c>
      <c r="D67" s="3" t="s">
        <v>406</v>
      </c>
      <c r="E67" s="2">
        <v>0</v>
      </c>
      <c r="F67" s="4"/>
      <c r="G67" s="4"/>
      <c r="H67" s="4"/>
      <c r="I67" s="4"/>
      <c r="J67" s="4"/>
      <c r="K67" s="3" t="s">
        <v>31</v>
      </c>
      <c r="L67" s="3" t="s">
        <v>31</v>
      </c>
      <c r="M67" s="2" t="b">
        <v>0</v>
      </c>
      <c r="N67" s="2" t="b">
        <v>0</v>
      </c>
      <c r="O67" s="2" t="b">
        <v>0</v>
      </c>
      <c r="P67" s="2" t="b">
        <v>0</v>
      </c>
      <c r="Q67" s="2">
        <v>132</v>
      </c>
      <c r="R67" s="3" t="s">
        <v>347</v>
      </c>
      <c r="S67" s="2">
        <v>2</v>
      </c>
      <c r="T67" s="3" t="s">
        <v>407</v>
      </c>
      <c r="U67" s="3" t="s">
        <v>25</v>
      </c>
      <c r="V67" s="3" t="s">
        <v>26</v>
      </c>
      <c r="W67" s="3" t="s">
        <v>143</v>
      </c>
      <c r="X67" s="3" t="s">
        <v>143</v>
      </c>
      <c r="Y67" s="3" t="s">
        <v>44</v>
      </c>
      <c r="Z67" s="3" t="s">
        <v>34</v>
      </c>
      <c r="AA67" s="3" t="s">
        <v>32</v>
      </c>
      <c r="AB67" s="3" t="s">
        <v>31</v>
      </c>
      <c r="AC67" s="3" t="s">
        <v>239</v>
      </c>
      <c r="AD67" s="3" t="s">
        <v>408</v>
      </c>
      <c r="AE67" s="3" t="s">
        <v>30</v>
      </c>
      <c r="AF67" s="3" t="s">
        <v>30</v>
      </c>
      <c r="AG67" s="3" t="s">
        <v>31</v>
      </c>
      <c r="AH67" s="2">
        <v>2020</v>
      </c>
      <c r="AI67" s="2">
        <v>1975</v>
      </c>
      <c r="AJ67" s="4"/>
      <c r="AK67" s="4"/>
      <c r="AL67" s="3" t="s">
        <v>409</v>
      </c>
      <c r="AM67" s="3" t="s">
        <v>31</v>
      </c>
      <c r="AN67" s="4"/>
      <c r="AO67" s="4"/>
      <c r="AP67" s="4"/>
      <c r="AQ67" s="3" t="s">
        <v>31</v>
      </c>
      <c r="AR67" s="4"/>
      <c r="AS67" s="4"/>
      <c r="AT67" s="2">
        <v>1</v>
      </c>
      <c r="AU67" s="3" t="s">
        <v>78</v>
      </c>
      <c r="AV67" s="2">
        <v>2020</v>
      </c>
      <c r="AW67" s="3" t="s">
        <v>31</v>
      </c>
      <c r="AX67" s="4"/>
      <c r="AY67" s="4"/>
      <c r="AZ67" s="4"/>
      <c r="BA67" s="4"/>
      <c r="BB67" s="4"/>
      <c r="BC67" s="4"/>
      <c r="BD67" s="4"/>
      <c r="BE67" s="4"/>
      <c r="BF67" s="4"/>
      <c r="BG67" s="3" t="s">
        <v>232</v>
      </c>
      <c r="BH67" s="5">
        <v>44032.398020833331</v>
      </c>
      <c r="BI67" s="3" t="s">
        <v>233</v>
      </c>
      <c r="BJ67" s="5">
        <v>44092.536030092589</v>
      </c>
      <c r="BK67" s="3" t="s">
        <v>31</v>
      </c>
      <c r="BL67" s="4"/>
      <c r="BM67" s="3" t="s">
        <v>31</v>
      </c>
      <c r="BN67" s="4"/>
      <c r="BO67" s="3" t="s">
        <v>234</v>
      </c>
      <c r="BP67" s="3" t="s">
        <v>235</v>
      </c>
      <c r="BQ67" s="2">
        <v>1</v>
      </c>
      <c r="BR67" s="3" t="s">
        <v>31</v>
      </c>
      <c r="BS67" s="3" t="s">
        <v>410</v>
      </c>
      <c r="BT67" s="2">
        <v>0</v>
      </c>
      <c r="BU67" s="2">
        <v>0</v>
      </c>
      <c r="BV67" s="2">
        <v>0</v>
      </c>
      <c r="BW67" s="2">
        <v>0</v>
      </c>
      <c r="BX67" s="2" t="b">
        <v>0</v>
      </c>
      <c r="BY67" s="2" t="b">
        <v>0</v>
      </c>
      <c r="BZ67" t="str">
        <f>VLOOKUP($A67,p_comments!$E:$O,2,FALSE)</f>
        <v>fair</v>
      </c>
      <c r="CA67" t="str">
        <f>VLOOKUP($A67,p_comments!$E:$O,3,FALSE)</f>
        <v>Corrosion and deterioration was observed on the surface of the valve. The valve is beyond its expected service life.</v>
      </c>
      <c r="CB67" t="str">
        <f>VLOOKUP($A67,p_comments!$E:$O,4,FALSE)</f>
        <v/>
      </c>
    </row>
    <row r="68" spans="1:80" ht="120">
      <c r="A68" s="2">
        <v>136</v>
      </c>
      <c r="B68" s="3" t="s">
        <v>31</v>
      </c>
      <c r="C68" s="3" t="s">
        <v>31</v>
      </c>
      <c r="D68" s="3" t="s">
        <v>411</v>
      </c>
      <c r="E68" s="2">
        <v>0</v>
      </c>
      <c r="F68" s="4"/>
      <c r="G68" s="4"/>
      <c r="H68" s="4"/>
      <c r="I68" s="4"/>
      <c r="J68" s="4"/>
      <c r="K68" s="3" t="s">
        <v>31</v>
      </c>
      <c r="L68" s="3" t="s">
        <v>31</v>
      </c>
      <c r="M68" s="2" t="b">
        <v>0</v>
      </c>
      <c r="N68" s="2" t="b">
        <v>0</v>
      </c>
      <c r="O68" s="2" t="b">
        <v>0</v>
      </c>
      <c r="P68" s="2" t="b">
        <v>0</v>
      </c>
      <c r="Q68" s="2">
        <v>132</v>
      </c>
      <c r="R68" s="3" t="s">
        <v>243</v>
      </c>
      <c r="S68" s="2">
        <v>2</v>
      </c>
      <c r="T68" s="3" t="s">
        <v>412</v>
      </c>
      <c r="U68" s="3" t="s">
        <v>25</v>
      </c>
      <c r="V68" s="3" t="s">
        <v>26</v>
      </c>
      <c r="W68" s="3" t="s">
        <v>143</v>
      </c>
      <c r="X68" s="3" t="s">
        <v>143</v>
      </c>
      <c r="Y68" s="3" t="s">
        <v>44</v>
      </c>
      <c r="Z68" s="3" t="s">
        <v>34</v>
      </c>
      <c r="AA68" s="3" t="s">
        <v>32</v>
      </c>
      <c r="AB68" s="3" t="s">
        <v>31</v>
      </c>
      <c r="AC68" s="3" t="s">
        <v>239</v>
      </c>
      <c r="AD68" s="3" t="s">
        <v>408</v>
      </c>
      <c r="AE68" s="3" t="s">
        <v>30</v>
      </c>
      <c r="AF68" s="3" t="s">
        <v>30</v>
      </c>
      <c r="AG68" s="3" t="s">
        <v>31</v>
      </c>
      <c r="AH68" s="2">
        <v>2020</v>
      </c>
      <c r="AI68" s="2">
        <v>1975</v>
      </c>
      <c r="AJ68" s="4"/>
      <c r="AK68" s="4"/>
      <c r="AL68" s="3" t="s">
        <v>413</v>
      </c>
      <c r="AM68" s="3" t="s">
        <v>31</v>
      </c>
      <c r="AN68" s="4"/>
      <c r="AO68" s="4"/>
      <c r="AP68" s="4"/>
      <c r="AQ68" s="3" t="s">
        <v>31</v>
      </c>
      <c r="AR68" s="4"/>
      <c r="AS68" s="4"/>
      <c r="AT68" s="2">
        <v>1</v>
      </c>
      <c r="AU68" s="3" t="s">
        <v>78</v>
      </c>
      <c r="AV68" s="2">
        <v>2020</v>
      </c>
      <c r="AW68" s="3" t="s">
        <v>31</v>
      </c>
      <c r="AX68" s="4"/>
      <c r="AY68" s="4"/>
      <c r="AZ68" s="4"/>
      <c r="BA68" s="4"/>
      <c r="BB68" s="4"/>
      <c r="BC68" s="4"/>
      <c r="BD68" s="4"/>
      <c r="BE68" s="4"/>
      <c r="BF68" s="4"/>
      <c r="BG68" s="3" t="s">
        <v>232</v>
      </c>
      <c r="BH68" s="5">
        <v>44032.400347222225</v>
      </c>
      <c r="BI68" s="3" t="s">
        <v>233</v>
      </c>
      <c r="BJ68" s="5">
        <v>44092.536180555559</v>
      </c>
      <c r="BK68" s="3" t="s">
        <v>31</v>
      </c>
      <c r="BL68" s="4"/>
      <c r="BM68" s="3" t="s">
        <v>31</v>
      </c>
      <c r="BN68" s="4"/>
      <c r="BO68" s="3" t="s">
        <v>234</v>
      </c>
      <c r="BP68" s="3" t="s">
        <v>235</v>
      </c>
      <c r="BQ68" s="2">
        <v>1</v>
      </c>
      <c r="BR68" s="3" t="s">
        <v>31</v>
      </c>
      <c r="BS68" s="3" t="s">
        <v>414</v>
      </c>
      <c r="BT68" s="2">
        <v>0</v>
      </c>
      <c r="BU68" s="2">
        <v>0</v>
      </c>
      <c r="BV68" s="2">
        <v>0</v>
      </c>
      <c r="BW68" s="2">
        <v>0</v>
      </c>
      <c r="BX68" s="2" t="b">
        <v>0</v>
      </c>
      <c r="BY68" s="2" t="b">
        <v>0</v>
      </c>
      <c r="BZ68" t="str">
        <f>VLOOKUP($A68,p_comments!$E:$O,2,FALSE)</f>
        <v>fair</v>
      </c>
      <c r="CA68" t="str">
        <f>VLOOKUP($A68,p_comments!$E:$O,3,FALSE)</f>
        <v>Corrosion and deterioration was observed on the surface of the valve. The valve is beyond its expected service life.</v>
      </c>
      <c r="CB68" t="str">
        <f>VLOOKUP($A68,p_comments!$E:$O,4,FALSE)</f>
        <v/>
      </c>
    </row>
    <row r="69" spans="1:80" ht="150">
      <c r="A69" s="2">
        <v>137</v>
      </c>
      <c r="B69" s="3" t="s">
        <v>31</v>
      </c>
      <c r="C69" s="3" t="s">
        <v>31</v>
      </c>
      <c r="D69" s="3" t="s">
        <v>415</v>
      </c>
      <c r="E69" s="2">
        <v>0</v>
      </c>
      <c r="F69" s="4"/>
      <c r="G69" s="4"/>
      <c r="H69" s="4"/>
      <c r="I69" s="4"/>
      <c r="J69" s="4"/>
      <c r="K69" s="3" t="s">
        <v>31</v>
      </c>
      <c r="L69" s="3" t="s">
        <v>31</v>
      </c>
      <c r="M69" s="2" t="b">
        <v>0</v>
      </c>
      <c r="N69" s="2" t="b">
        <v>0</v>
      </c>
      <c r="O69" s="2" t="b">
        <v>1</v>
      </c>
      <c r="P69" s="2" t="b">
        <v>1</v>
      </c>
      <c r="Q69" s="2">
        <v>638</v>
      </c>
      <c r="R69" s="3" t="s">
        <v>257</v>
      </c>
      <c r="S69" s="2">
        <v>2</v>
      </c>
      <c r="T69" s="3" t="s">
        <v>416</v>
      </c>
      <c r="U69" s="3" t="s">
        <v>25</v>
      </c>
      <c r="V69" s="3" t="s">
        <v>26</v>
      </c>
      <c r="W69" s="3" t="s">
        <v>143</v>
      </c>
      <c r="X69" s="3" t="s">
        <v>143</v>
      </c>
      <c r="Y69" s="3" t="s">
        <v>44</v>
      </c>
      <c r="Z69" s="3" t="s">
        <v>34</v>
      </c>
      <c r="AA69" s="3" t="s">
        <v>32</v>
      </c>
      <c r="AB69" s="3" t="s">
        <v>31</v>
      </c>
      <c r="AC69" s="3" t="s">
        <v>228</v>
      </c>
      <c r="AD69" s="3" t="s">
        <v>70</v>
      </c>
      <c r="AE69" s="3" t="s">
        <v>392</v>
      </c>
      <c r="AF69" s="3" t="s">
        <v>393</v>
      </c>
      <c r="AG69" s="3" t="s">
        <v>31</v>
      </c>
      <c r="AH69" s="2">
        <v>2020</v>
      </c>
      <c r="AI69" s="2">
        <v>1975</v>
      </c>
      <c r="AJ69" s="4"/>
      <c r="AK69" s="4"/>
      <c r="AL69" s="3" t="s">
        <v>417</v>
      </c>
      <c r="AM69" s="3" t="s">
        <v>31</v>
      </c>
      <c r="AN69" s="4"/>
      <c r="AO69" s="4"/>
      <c r="AP69" s="4"/>
      <c r="AQ69" s="3" t="s">
        <v>31</v>
      </c>
      <c r="AR69" s="4"/>
      <c r="AS69" s="4"/>
      <c r="AT69" s="2">
        <v>1</v>
      </c>
      <c r="AU69" s="3" t="s">
        <v>78</v>
      </c>
      <c r="AV69" s="2">
        <v>2020</v>
      </c>
      <c r="AW69" s="3" t="s">
        <v>31</v>
      </c>
      <c r="AX69" s="4"/>
      <c r="AY69" s="4"/>
      <c r="AZ69" s="4"/>
      <c r="BA69" s="4"/>
      <c r="BB69" s="4"/>
      <c r="BC69" s="4"/>
      <c r="BD69" s="4"/>
      <c r="BE69" s="4"/>
      <c r="BF69" s="4"/>
      <c r="BG69" s="3" t="s">
        <v>232</v>
      </c>
      <c r="BH69" s="5">
        <v>44032.402048611111</v>
      </c>
      <c r="BI69" s="3" t="s">
        <v>233</v>
      </c>
      <c r="BJ69" s="5">
        <v>44092.536365740743</v>
      </c>
      <c r="BK69" s="3" t="s">
        <v>31</v>
      </c>
      <c r="BL69" s="4"/>
      <c r="BM69" s="3" t="s">
        <v>31</v>
      </c>
      <c r="BN69" s="4"/>
      <c r="BO69" s="3" t="s">
        <v>234</v>
      </c>
      <c r="BP69" s="3" t="s">
        <v>235</v>
      </c>
      <c r="BQ69" s="2">
        <v>2</v>
      </c>
      <c r="BR69" s="3" t="s">
        <v>31</v>
      </c>
      <c r="BS69" s="3" t="s">
        <v>418</v>
      </c>
      <c r="BT69" s="2">
        <v>0</v>
      </c>
      <c r="BU69" s="2">
        <v>0</v>
      </c>
      <c r="BV69" s="2">
        <v>0</v>
      </c>
      <c r="BW69" s="2">
        <v>0</v>
      </c>
      <c r="BX69" s="2" t="b">
        <v>0</v>
      </c>
      <c r="BY69" s="2" t="b">
        <v>0</v>
      </c>
      <c r="BZ69" t="str">
        <f>VLOOKUP($A69,p_comments!$E:$O,2,FALSE)</f>
        <v>fair</v>
      </c>
      <c r="CA69" t="str">
        <f>VLOOKUP($A69,p_comments!$E:$O,3,FALSE)</f>
        <v>Deterioration was observed on the surface of the pump and it is beyond the end of its expected service life.</v>
      </c>
      <c r="CB69" t="str">
        <f>VLOOKUP($A69,p_comments!$E:$O,4,FALSE)</f>
        <v/>
      </c>
    </row>
    <row r="70" spans="1:80" ht="105">
      <c r="A70" s="2">
        <v>138</v>
      </c>
      <c r="B70" s="3" t="s">
        <v>31</v>
      </c>
      <c r="C70" s="3" t="s">
        <v>31</v>
      </c>
      <c r="D70" s="3" t="s">
        <v>419</v>
      </c>
      <c r="E70" s="2">
        <v>0</v>
      </c>
      <c r="F70" s="4"/>
      <c r="G70" s="4"/>
      <c r="H70" s="4"/>
      <c r="I70" s="4"/>
      <c r="J70" s="4"/>
      <c r="K70" s="3" t="s">
        <v>31</v>
      </c>
      <c r="L70" s="3" t="s">
        <v>31</v>
      </c>
      <c r="M70" s="2" t="b">
        <v>0</v>
      </c>
      <c r="N70" s="2" t="b">
        <v>0</v>
      </c>
      <c r="O70" s="2" t="b">
        <v>0</v>
      </c>
      <c r="P70" s="2" t="b">
        <v>0</v>
      </c>
      <c r="Q70" s="2">
        <v>137</v>
      </c>
      <c r="R70" s="3" t="s">
        <v>263</v>
      </c>
      <c r="S70" s="2">
        <v>2</v>
      </c>
      <c r="T70" s="3" t="s">
        <v>420</v>
      </c>
      <c r="U70" s="3" t="s">
        <v>25</v>
      </c>
      <c r="V70" s="3" t="s">
        <v>26</v>
      </c>
      <c r="W70" s="3" t="s">
        <v>143</v>
      </c>
      <c r="X70" s="3" t="s">
        <v>143</v>
      </c>
      <c r="Y70" s="3" t="s">
        <v>44</v>
      </c>
      <c r="Z70" s="3" t="s">
        <v>34</v>
      </c>
      <c r="AA70" s="3" t="s">
        <v>32</v>
      </c>
      <c r="AB70" s="3" t="s">
        <v>31</v>
      </c>
      <c r="AC70" s="3" t="s">
        <v>239</v>
      </c>
      <c r="AD70" s="3" t="s">
        <v>70</v>
      </c>
      <c r="AE70" s="3" t="s">
        <v>30</v>
      </c>
      <c r="AF70" s="3" t="s">
        <v>30</v>
      </c>
      <c r="AG70" s="3" t="s">
        <v>31</v>
      </c>
      <c r="AH70" s="2">
        <v>2020</v>
      </c>
      <c r="AI70" s="2">
        <v>1975</v>
      </c>
      <c r="AJ70" s="4"/>
      <c r="AK70" s="4"/>
      <c r="AL70" s="3" t="s">
        <v>421</v>
      </c>
      <c r="AM70" s="3" t="s">
        <v>31</v>
      </c>
      <c r="AN70" s="4"/>
      <c r="AO70" s="4"/>
      <c r="AP70" s="4"/>
      <c r="AQ70" s="3" t="s">
        <v>31</v>
      </c>
      <c r="AR70" s="4"/>
      <c r="AS70" s="4"/>
      <c r="AT70" s="2">
        <v>1</v>
      </c>
      <c r="AU70" s="3" t="s">
        <v>78</v>
      </c>
      <c r="AV70" s="2">
        <v>2020</v>
      </c>
      <c r="AW70" s="3" t="s">
        <v>31</v>
      </c>
      <c r="AX70" s="4"/>
      <c r="AY70" s="4"/>
      <c r="AZ70" s="4"/>
      <c r="BA70" s="4"/>
      <c r="BB70" s="4"/>
      <c r="BC70" s="4"/>
      <c r="BD70" s="4"/>
      <c r="BE70" s="4"/>
      <c r="BF70" s="4"/>
      <c r="BG70" s="3" t="s">
        <v>232</v>
      </c>
      <c r="BH70" s="5">
        <v>44032.406041666669</v>
      </c>
      <c r="BI70" s="3" t="s">
        <v>233</v>
      </c>
      <c r="BJ70" s="5">
        <v>44092.536458333336</v>
      </c>
      <c r="BK70" s="3" t="s">
        <v>31</v>
      </c>
      <c r="BL70" s="4"/>
      <c r="BM70" s="3" t="s">
        <v>31</v>
      </c>
      <c r="BN70" s="4"/>
      <c r="BO70" s="3" t="s">
        <v>234</v>
      </c>
      <c r="BP70" s="3" t="s">
        <v>235</v>
      </c>
      <c r="BQ70" s="2">
        <v>2</v>
      </c>
      <c r="BR70" s="3" t="s">
        <v>31</v>
      </c>
      <c r="BS70" s="3" t="s">
        <v>422</v>
      </c>
      <c r="BT70" s="2">
        <v>0</v>
      </c>
      <c r="BU70" s="2">
        <v>0</v>
      </c>
      <c r="BV70" s="2">
        <v>0</v>
      </c>
      <c r="BW70" s="2">
        <v>0</v>
      </c>
      <c r="BX70" s="2" t="b">
        <v>0</v>
      </c>
      <c r="BY70" s="2" t="b">
        <v>0</v>
      </c>
      <c r="BZ70" t="str">
        <f>VLOOKUP($A70,p_comments!$E:$O,2,FALSE)</f>
        <v>fair</v>
      </c>
      <c r="CA70" t="str">
        <f>VLOOKUP($A70,p_comments!$E:$O,3,FALSE)</f>
        <v>Corrasion and deterioration was observed on the surface of the valve. The valve is beyond its expected service life.</v>
      </c>
      <c r="CB70" t="str">
        <f>VLOOKUP($A70,p_comments!$E:$O,4,FALSE)</f>
        <v/>
      </c>
    </row>
    <row r="71" spans="1:80" ht="75">
      <c r="A71" s="2">
        <v>139</v>
      </c>
      <c r="B71" s="3" t="s">
        <v>31</v>
      </c>
      <c r="C71" s="3" t="s">
        <v>31</v>
      </c>
      <c r="D71" s="3" t="s">
        <v>423</v>
      </c>
      <c r="E71" s="2">
        <v>0</v>
      </c>
      <c r="F71" s="4"/>
      <c r="G71" s="4"/>
      <c r="H71" s="4"/>
      <c r="I71" s="4"/>
      <c r="J71" s="4"/>
      <c r="K71" s="3" t="s">
        <v>31</v>
      </c>
      <c r="L71" s="3" t="s">
        <v>31</v>
      </c>
      <c r="M71" s="2" t="b">
        <v>0</v>
      </c>
      <c r="N71" s="2" t="b">
        <v>0</v>
      </c>
      <c r="O71" s="2" t="b">
        <v>0</v>
      </c>
      <c r="P71" s="2" t="b">
        <v>0</v>
      </c>
      <c r="Q71" s="2">
        <v>24</v>
      </c>
      <c r="R71" s="3" t="s">
        <v>424</v>
      </c>
      <c r="S71" s="2">
        <v>2</v>
      </c>
      <c r="T71" s="3" t="s">
        <v>401</v>
      </c>
      <c r="U71" s="3" t="s">
        <v>25</v>
      </c>
      <c r="V71" s="3" t="s">
        <v>26</v>
      </c>
      <c r="W71" s="3" t="s">
        <v>143</v>
      </c>
      <c r="X71" s="3" t="s">
        <v>143</v>
      </c>
      <c r="Y71" s="3" t="s">
        <v>44</v>
      </c>
      <c r="Z71" s="3" t="s">
        <v>38</v>
      </c>
      <c r="AA71" s="3" t="s">
        <v>38</v>
      </c>
      <c r="AB71" s="3" t="s">
        <v>31</v>
      </c>
      <c r="AC71" s="3" t="s">
        <v>340</v>
      </c>
      <c r="AD71" s="3" t="s">
        <v>68</v>
      </c>
      <c r="AE71" s="3" t="s">
        <v>425</v>
      </c>
      <c r="AF71" s="3" t="s">
        <v>426</v>
      </c>
      <c r="AG71" s="3" t="s">
        <v>31</v>
      </c>
      <c r="AH71" s="2">
        <v>2020</v>
      </c>
      <c r="AI71" s="2">
        <v>1975</v>
      </c>
      <c r="AJ71" s="4"/>
      <c r="AK71" s="4"/>
      <c r="AL71" s="3" t="s">
        <v>404</v>
      </c>
      <c r="AM71" s="3" t="s">
        <v>31</v>
      </c>
      <c r="AN71" s="4"/>
      <c r="AO71" s="4"/>
      <c r="AP71" s="4"/>
      <c r="AQ71" s="3" t="s">
        <v>31</v>
      </c>
      <c r="AR71" s="4"/>
      <c r="AS71" s="4"/>
      <c r="AT71" s="2">
        <v>1</v>
      </c>
      <c r="AU71" s="3" t="s">
        <v>78</v>
      </c>
      <c r="AV71" s="2">
        <v>2020</v>
      </c>
      <c r="AW71" s="3" t="s">
        <v>31</v>
      </c>
      <c r="AX71" s="4"/>
      <c r="AY71" s="4"/>
      <c r="AZ71" s="4"/>
      <c r="BA71" s="4"/>
      <c r="BB71" s="4"/>
      <c r="BC71" s="4"/>
      <c r="BD71" s="4"/>
      <c r="BE71" s="4"/>
      <c r="BF71" s="4"/>
      <c r="BG71" s="3" t="s">
        <v>31</v>
      </c>
      <c r="BH71" s="4"/>
      <c r="BI71" s="3" t="s">
        <v>233</v>
      </c>
      <c r="BJ71" s="5">
        <v>44092.478796296295</v>
      </c>
      <c r="BK71" s="3" t="s">
        <v>31</v>
      </c>
      <c r="BL71" s="4"/>
      <c r="BM71" s="3" t="s">
        <v>31</v>
      </c>
      <c r="BN71" s="4"/>
      <c r="BO71" s="3" t="s">
        <v>234</v>
      </c>
      <c r="BP71" s="3" t="s">
        <v>235</v>
      </c>
      <c r="BQ71" s="2">
        <v>2</v>
      </c>
      <c r="BR71" s="3" t="s">
        <v>31</v>
      </c>
      <c r="BS71" s="3" t="s">
        <v>427</v>
      </c>
      <c r="BT71" s="2">
        <v>0</v>
      </c>
      <c r="BU71" s="2">
        <v>0</v>
      </c>
      <c r="BV71" s="2">
        <v>0</v>
      </c>
      <c r="BW71" s="2">
        <v>0</v>
      </c>
      <c r="BX71" s="2" t="b">
        <v>0</v>
      </c>
      <c r="BY71" s="2" t="b">
        <v>0</v>
      </c>
      <c r="BZ71" t="str">
        <f>VLOOKUP($A71,p_comments!$E:$O,2,FALSE)</f>
        <v>fair</v>
      </c>
      <c r="CA71" t="str">
        <f>VLOOKUP($A71,p_comments!$E:$O,3,FALSE)</f>
        <v>minor corrosion on casing</v>
      </c>
      <c r="CB71" t="str">
        <f>VLOOKUP($A71,p_comments!$E:$O,4,FALSE)</f>
        <v/>
      </c>
    </row>
    <row r="72" spans="1:80" ht="120">
      <c r="A72" s="2">
        <v>140</v>
      </c>
      <c r="B72" s="3" t="s">
        <v>31</v>
      </c>
      <c r="C72" s="3" t="s">
        <v>31</v>
      </c>
      <c r="D72" s="3" t="s">
        <v>428</v>
      </c>
      <c r="E72" s="2">
        <v>0</v>
      </c>
      <c r="F72" s="4"/>
      <c r="G72" s="4"/>
      <c r="H72" s="4"/>
      <c r="I72" s="4"/>
      <c r="J72" s="4"/>
      <c r="K72" s="3" t="s">
        <v>31</v>
      </c>
      <c r="L72" s="3" t="s">
        <v>31</v>
      </c>
      <c r="M72" s="2" t="b">
        <v>0</v>
      </c>
      <c r="N72" s="2" t="b">
        <v>0</v>
      </c>
      <c r="O72" s="2" t="b">
        <v>0</v>
      </c>
      <c r="P72" s="2" t="b">
        <v>0</v>
      </c>
      <c r="Q72" s="2">
        <v>137</v>
      </c>
      <c r="R72" s="3" t="s">
        <v>367</v>
      </c>
      <c r="S72" s="2">
        <v>2</v>
      </c>
      <c r="T72" s="3" t="s">
        <v>429</v>
      </c>
      <c r="U72" s="3" t="s">
        <v>25</v>
      </c>
      <c r="V72" s="3" t="s">
        <v>26</v>
      </c>
      <c r="W72" s="3" t="s">
        <v>143</v>
      </c>
      <c r="X72" s="3" t="s">
        <v>143</v>
      </c>
      <c r="Y72" s="3" t="s">
        <v>44</v>
      </c>
      <c r="Z72" s="3" t="s">
        <v>34</v>
      </c>
      <c r="AA72" s="3" t="s">
        <v>32</v>
      </c>
      <c r="AB72" s="3" t="s">
        <v>31</v>
      </c>
      <c r="AC72" s="3" t="s">
        <v>239</v>
      </c>
      <c r="AD72" s="3" t="s">
        <v>408</v>
      </c>
      <c r="AE72" s="3" t="s">
        <v>30</v>
      </c>
      <c r="AF72" s="3" t="s">
        <v>30</v>
      </c>
      <c r="AG72" s="3" t="s">
        <v>31</v>
      </c>
      <c r="AH72" s="2">
        <v>2020</v>
      </c>
      <c r="AI72" s="2">
        <v>1975</v>
      </c>
      <c r="AJ72" s="4"/>
      <c r="AK72" s="4"/>
      <c r="AL72" s="3" t="s">
        <v>430</v>
      </c>
      <c r="AM72" s="3" t="s">
        <v>31</v>
      </c>
      <c r="AN72" s="4"/>
      <c r="AO72" s="4"/>
      <c r="AP72" s="4"/>
      <c r="AQ72" s="3" t="s">
        <v>31</v>
      </c>
      <c r="AR72" s="4"/>
      <c r="AS72" s="4"/>
      <c r="AT72" s="2">
        <v>1</v>
      </c>
      <c r="AU72" s="3" t="s">
        <v>78</v>
      </c>
      <c r="AV72" s="2">
        <v>2020</v>
      </c>
      <c r="AW72" s="3" t="s">
        <v>31</v>
      </c>
      <c r="AX72" s="4"/>
      <c r="AY72" s="4"/>
      <c r="AZ72" s="4"/>
      <c r="BA72" s="4"/>
      <c r="BB72" s="4"/>
      <c r="BC72" s="4"/>
      <c r="BD72" s="4"/>
      <c r="BE72" s="4"/>
      <c r="BF72" s="4"/>
      <c r="BG72" s="3" t="s">
        <v>232</v>
      </c>
      <c r="BH72" s="5">
        <v>44032.410474537035</v>
      </c>
      <c r="BI72" s="3" t="s">
        <v>233</v>
      </c>
      <c r="BJ72" s="5">
        <v>44092.536562499998</v>
      </c>
      <c r="BK72" s="3" t="s">
        <v>31</v>
      </c>
      <c r="BL72" s="4"/>
      <c r="BM72" s="3" t="s">
        <v>31</v>
      </c>
      <c r="BN72" s="4"/>
      <c r="BO72" s="3" t="s">
        <v>234</v>
      </c>
      <c r="BP72" s="3" t="s">
        <v>235</v>
      </c>
      <c r="BQ72" s="2">
        <v>2</v>
      </c>
      <c r="BR72" s="3" t="s">
        <v>31</v>
      </c>
      <c r="BS72" s="3" t="s">
        <v>431</v>
      </c>
      <c r="BT72" s="2">
        <v>0</v>
      </c>
      <c r="BU72" s="2">
        <v>0</v>
      </c>
      <c r="BV72" s="2">
        <v>0</v>
      </c>
      <c r="BW72" s="2">
        <v>0</v>
      </c>
      <c r="BX72" s="2" t="b">
        <v>0</v>
      </c>
      <c r="BY72" s="2" t="b">
        <v>0</v>
      </c>
      <c r="BZ72" t="str">
        <f>VLOOKUP($A72,p_comments!$E:$O,2,FALSE)</f>
        <v>fair</v>
      </c>
      <c r="CA72" t="str">
        <f>VLOOKUP($A72,p_comments!$E:$O,3,FALSE)</f>
        <v>Corrosion and deterioration was observed on the surface of the valve. The valve is beyond its expected service life.</v>
      </c>
      <c r="CB72" t="str">
        <f>VLOOKUP($A72,p_comments!$E:$O,4,FALSE)</f>
        <v/>
      </c>
    </row>
    <row r="73" spans="1:80" ht="120">
      <c r="A73" s="2">
        <v>141</v>
      </c>
      <c r="B73" s="3" t="s">
        <v>31</v>
      </c>
      <c r="C73" s="3" t="s">
        <v>31</v>
      </c>
      <c r="D73" s="3" t="s">
        <v>432</v>
      </c>
      <c r="E73" s="2">
        <v>0</v>
      </c>
      <c r="F73" s="4"/>
      <c r="G73" s="4"/>
      <c r="H73" s="4"/>
      <c r="I73" s="4"/>
      <c r="J73" s="4"/>
      <c r="K73" s="3" t="s">
        <v>31</v>
      </c>
      <c r="L73" s="3" t="s">
        <v>31</v>
      </c>
      <c r="M73" s="2" t="b">
        <v>0</v>
      </c>
      <c r="N73" s="2" t="b">
        <v>0</v>
      </c>
      <c r="O73" s="2" t="b">
        <v>0</v>
      </c>
      <c r="P73" s="2" t="b">
        <v>0</v>
      </c>
      <c r="Q73" s="2">
        <v>137</v>
      </c>
      <c r="R73" s="3" t="s">
        <v>243</v>
      </c>
      <c r="S73" s="2">
        <v>2</v>
      </c>
      <c r="T73" s="3" t="s">
        <v>433</v>
      </c>
      <c r="U73" s="3" t="s">
        <v>25</v>
      </c>
      <c r="V73" s="3" t="s">
        <v>26</v>
      </c>
      <c r="W73" s="3" t="s">
        <v>143</v>
      </c>
      <c r="X73" s="3" t="s">
        <v>143</v>
      </c>
      <c r="Y73" s="3" t="s">
        <v>44</v>
      </c>
      <c r="Z73" s="3" t="s">
        <v>34</v>
      </c>
      <c r="AA73" s="3" t="s">
        <v>32</v>
      </c>
      <c r="AB73" s="3" t="s">
        <v>31</v>
      </c>
      <c r="AC73" s="3" t="s">
        <v>239</v>
      </c>
      <c r="AD73" s="3" t="s">
        <v>408</v>
      </c>
      <c r="AE73" s="3" t="s">
        <v>30</v>
      </c>
      <c r="AF73" s="3" t="s">
        <v>30</v>
      </c>
      <c r="AG73" s="3" t="s">
        <v>31</v>
      </c>
      <c r="AH73" s="2">
        <v>2020</v>
      </c>
      <c r="AI73" s="2">
        <v>1975</v>
      </c>
      <c r="AJ73" s="4"/>
      <c r="AK73" s="4"/>
      <c r="AL73" s="3" t="s">
        <v>434</v>
      </c>
      <c r="AM73" s="3" t="s">
        <v>31</v>
      </c>
      <c r="AN73" s="4"/>
      <c r="AO73" s="4"/>
      <c r="AP73" s="4"/>
      <c r="AQ73" s="3" t="s">
        <v>31</v>
      </c>
      <c r="AR73" s="4"/>
      <c r="AS73" s="4"/>
      <c r="AT73" s="2">
        <v>1</v>
      </c>
      <c r="AU73" s="3" t="s">
        <v>78</v>
      </c>
      <c r="AV73" s="2">
        <v>2020</v>
      </c>
      <c r="AW73" s="3" t="s">
        <v>31</v>
      </c>
      <c r="AX73" s="4"/>
      <c r="AY73" s="4"/>
      <c r="AZ73" s="4"/>
      <c r="BA73" s="4"/>
      <c r="BB73" s="4"/>
      <c r="BC73" s="4"/>
      <c r="BD73" s="4"/>
      <c r="BE73" s="4"/>
      <c r="BF73" s="4"/>
      <c r="BG73" s="3" t="s">
        <v>232</v>
      </c>
      <c r="BH73" s="5">
        <v>44032.41306712963</v>
      </c>
      <c r="BI73" s="3" t="s">
        <v>233</v>
      </c>
      <c r="BJ73" s="5">
        <v>44092.536678240744</v>
      </c>
      <c r="BK73" s="3" t="s">
        <v>31</v>
      </c>
      <c r="BL73" s="4"/>
      <c r="BM73" s="3" t="s">
        <v>31</v>
      </c>
      <c r="BN73" s="4"/>
      <c r="BO73" s="3" t="s">
        <v>234</v>
      </c>
      <c r="BP73" s="3" t="s">
        <v>235</v>
      </c>
      <c r="BQ73" s="2">
        <v>2</v>
      </c>
      <c r="BR73" s="3" t="s">
        <v>31</v>
      </c>
      <c r="BS73" s="3" t="s">
        <v>435</v>
      </c>
      <c r="BT73" s="2">
        <v>0</v>
      </c>
      <c r="BU73" s="2">
        <v>0</v>
      </c>
      <c r="BV73" s="2">
        <v>0</v>
      </c>
      <c r="BW73" s="2">
        <v>0</v>
      </c>
      <c r="BX73" s="2" t="b">
        <v>0</v>
      </c>
      <c r="BY73" s="2" t="b">
        <v>0</v>
      </c>
      <c r="BZ73" t="str">
        <f>VLOOKUP($A73,p_comments!$E:$O,2,FALSE)</f>
        <v>fair</v>
      </c>
      <c r="CA73" t="str">
        <f>VLOOKUP($A73,p_comments!$E:$O,3,FALSE)</f>
        <v>Corrosion and deterioration was observed on the surface of the valve. The valve is beyond its expected service life.</v>
      </c>
      <c r="CB73" t="str">
        <f>VLOOKUP($A73,p_comments!$E:$O,4,FALSE)</f>
        <v/>
      </c>
    </row>
    <row r="74" spans="1:80" ht="120">
      <c r="A74" s="2">
        <v>142</v>
      </c>
      <c r="B74" s="3" t="s">
        <v>31</v>
      </c>
      <c r="C74" s="3" t="s">
        <v>31</v>
      </c>
      <c r="D74" s="3" t="s">
        <v>31</v>
      </c>
      <c r="E74" s="2">
        <v>0</v>
      </c>
      <c r="F74" s="4"/>
      <c r="G74" s="4"/>
      <c r="H74" s="4"/>
      <c r="I74" s="4"/>
      <c r="J74" s="4"/>
      <c r="K74" s="3" t="s">
        <v>31</v>
      </c>
      <c r="L74" s="3" t="s">
        <v>31</v>
      </c>
      <c r="M74" s="2" t="b">
        <v>0</v>
      </c>
      <c r="N74" s="2" t="b">
        <v>0</v>
      </c>
      <c r="O74" s="2" t="b">
        <v>0</v>
      </c>
      <c r="P74" s="2" t="b">
        <v>0</v>
      </c>
      <c r="Q74" s="2">
        <v>25</v>
      </c>
      <c r="R74" s="3" t="s">
        <v>270</v>
      </c>
      <c r="S74" s="2">
        <v>4</v>
      </c>
      <c r="T74" s="3" t="s">
        <v>436</v>
      </c>
      <c r="U74" s="3" t="s">
        <v>25</v>
      </c>
      <c r="V74" s="3" t="s">
        <v>26</v>
      </c>
      <c r="W74" s="3" t="s">
        <v>143</v>
      </c>
      <c r="X74" s="3" t="s">
        <v>143</v>
      </c>
      <c r="Y74" s="3" t="s">
        <v>33</v>
      </c>
      <c r="Z74" s="3" t="s">
        <v>34</v>
      </c>
      <c r="AA74" s="3" t="s">
        <v>35</v>
      </c>
      <c r="AB74" s="3" t="s">
        <v>31</v>
      </c>
      <c r="AC74" s="3" t="s">
        <v>272</v>
      </c>
      <c r="AD74" s="3" t="s">
        <v>31</v>
      </c>
      <c r="AE74" s="3" t="s">
        <v>31</v>
      </c>
      <c r="AF74" s="3" t="s">
        <v>31</v>
      </c>
      <c r="AG74" s="3" t="s">
        <v>31</v>
      </c>
      <c r="AH74" s="2">
        <v>2020</v>
      </c>
      <c r="AI74" s="2">
        <v>1975</v>
      </c>
      <c r="AJ74" s="4"/>
      <c r="AK74" s="4"/>
      <c r="AL74" s="3" t="s">
        <v>31</v>
      </c>
      <c r="AM74" s="3" t="s">
        <v>31</v>
      </c>
      <c r="AN74" s="4"/>
      <c r="AO74" s="4"/>
      <c r="AP74" s="4"/>
      <c r="AQ74" s="3" t="s">
        <v>31</v>
      </c>
      <c r="AR74" s="4"/>
      <c r="AS74" s="4"/>
      <c r="AT74" s="2">
        <v>1</v>
      </c>
      <c r="AU74" s="3" t="s">
        <v>78</v>
      </c>
      <c r="AV74" s="2">
        <v>2020</v>
      </c>
      <c r="AW74" s="3" t="s">
        <v>31</v>
      </c>
      <c r="AX74" s="4"/>
      <c r="AY74" s="4"/>
      <c r="AZ74" s="4"/>
      <c r="BA74" s="4"/>
      <c r="BB74" s="4"/>
      <c r="BC74" s="4"/>
      <c r="BD74" s="4"/>
      <c r="BE74" s="4"/>
      <c r="BF74" s="4"/>
      <c r="BG74" s="3" t="s">
        <v>232</v>
      </c>
      <c r="BH74" s="5">
        <v>44032.414247685185</v>
      </c>
      <c r="BI74" s="3" t="s">
        <v>233</v>
      </c>
      <c r="BJ74" s="5">
        <v>44092.529143518521</v>
      </c>
      <c r="BK74" s="3" t="s">
        <v>31</v>
      </c>
      <c r="BL74" s="4"/>
      <c r="BM74" s="3" t="s">
        <v>31</v>
      </c>
      <c r="BN74" s="4"/>
      <c r="BO74" s="3" t="s">
        <v>234</v>
      </c>
      <c r="BP74" s="3" t="s">
        <v>43</v>
      </c>
      <c r="BQ74" s="4"/>
      <c r="BR74" s="3" t="s">
        <v>31</v>
      </c>
      <c r="BS74" s="3" t="s">
        <v>437</v>
      </c>
      <c r="BT74" s="2">
        <v>0</v>
      </c>
      <c r="BU74" s="2">
        <v>0</v>
      </c>
      <c r="BV74" s="2">
        <v>0</v>
      </c>
      <c r="BW74" s="2">
        <v>0</v>
      </c>
      <c r="BX74" s="2" t="b">
        <v>0</v>
      </c>
      <c r="BY74" s="2" t="b">
        <v>0</v>
      </c>
      <c r="BZ74" t="str">
        <f>VLOOKUP($A74,p_comments!$E:$O,2,FALSE)</f>
        <v>assumed to be in good condition</v>
      </c>
      <c r="CA74" t="str">
        <f>VLOOKUP($A74,p_comments!$E:$O,3,FALSE)</f>
        <v>The pipe is at half of its expected service life.</v>
      </c>
      <c r="CB74" t="str">
        <f>VLOOKUP($A74,p_comments!$E:$O,4,FALSE)</f>
        <v/>
      </c>
    </row>
    <row r="75" spans="1:80" ht="60">
      <c r="A75" s="2">
        <v>143</v>
      </c>
      <c r="B75" s="3" t="s">
        <v>31</v>
      </c>
      <c r="C75" s="3" t="s">
        <v>31</v>
      </c>
      <c r="D75" s="3" t="s">
        <v>438</v>
      </c>
      <c r="E75" s="2">
        <v>0</v>
      </c>
      <c r="F75" s="4"/>
      <c r="G75" s="4"/>
      <c r="H75" s="4"/>
      <c r="I75" s="4"/>
      <c r="J75" s="4"/>
      <c r="K75" s="3" t="s">
        <v>31</v>
      </c>
      <c r="L75" s="3" t="s">
        <v>31</v>
      </c>
      <c r="M75" s="2" t="b">
        <v>0</v>
      </c>
      <c r="N75" s="2" t="b">
        <v>0</v>
      </c>
      <c r="O75" s="2" t="b">
        <v>0</v>
      </c>
      <c r="P75" s="2" t="b">
        <v>0</v>
      </c>
      <c r="Q75" s="2">
        <v>26</v>
      </c>
      <c r="R75" s="3" t="s">
        <v>54</v>
      </c>
      <c r="S75" s="2">
        <v>1</v>
      </c>
      <c r="T75" s="3" t="s">
        <v>69</v>
      </c>
      <c r="U75" s="3" t="s">
        <v>25</v>
      </c>
      <c r="V75" s="3" t="s">
        <v>26</v>
      </c>
      <c r="W75" s="3" t="s">
        <v>147</v>
      </c>
      <c r="X75" s="3" t="s">
        <v>147</v>
      </c>
      <c r="Y75" s="3" t="s">
        <v>44</v>
      </c>
      <c r="Z75" s="3" t="s">
        <v>28</v>
      </c>
      <c r="AA75" s="3" t="s">
        <v>29</v>
      </c>
      <c r="AB75" s="3" t="s">
        <v>31</v>
      </c>
      <c r="AC75" s="3" t="s">
        <v>228</v>
      </c>
      <c r="AD75" s="3" t="s">
        <v>70</v>
      </c>
      <c r="AE75" s="3" t="s">
        <v>30</v>
      </c>
      <c r="AF75" s="3" t="s">
        <v>30</v>
      </c>
      <c r="AG75" s="3" t="s">
        <v>31</v>
      </c>
      <c r="AH75" s="2">
        <v>2020</v>
      </c>
      <c r="AI75" s="2">
        <v>1983</v>
      </c>
      <c r="AJ75" s="4"/>
      <c r="AK75" s="4"/>
      <c r="AL75" s="3" t="s">
        <v>439</v>
      </c>
      <c r="AM75" s="3" t="s">
        <v>31</v>
      </c>
      <c r="AN75" s="4"/>
      <c r="AO75" s="4"/>
      <c r="AP75" s="4"/>
      <c r="AQ75" s="3" t="s">
        <v>31</v>
      </c>
      <c r="AR75" s="4"/>
      <c r="AS75" s="4"/>
      <c r="AT75" s="2">
        <v>1</v>
      </c>
      <c r="AU75" s="3" t="s">
        <v>78</v>
      </c>
      <c r="AV75" s="2">
        <v>2020</v>
      </c>
      <c r="AW75" s="3" t="s">
        <v>31</v>
      </c>
      <c r="AX75" s="4"/>
      <c r="AY75" s="4"/>
      <c r="AZ75" s="4"/>
      <c r="BA75" s="4"/>
      <c r="BB75" s="4"/>
      <c r="BC75" s="4"/>
      <c r="BD75" s="4"/>
      <c r="BE75" s="4"/>
      <c r="BF75" s="4"/>
      <c r="BG75" s="3" t="s">
        <v>232</v>
      </c>
      <c r="BH75" s="5">
        <v>44032.445486111108</v>
      </c>
      <c r="BI75" s="3" t="s">
        <v>233</v>
      </c>
      <c r="BJ75" s="5">
        <v>44094.456354166665</v>
      </c>
      <c r="BK75" s="3" t="s">
        <v>31</v>
      </c>
      <c r="BL75" s="4"/>
      <c r="BM75" s="3" t="s">
        <v>31</v>
      </c>
      <c r="BN75" s="4"/>
      <c r="BO75" s="3" t="s">
        <v>234</v>
      </c>
      <c r="BP75" s="3" t="s">
        <v>235</v>
      </c>
      <c r="BQ75" s="4"/>
      <c r="BR75" s="3" t="s">
        <v>31</v>
      </c>
      <c r="BS75" s="3" t="s">
        <v>440</v>
      </c>
      <c r="BT75" s="2">
        <v>0</v>
      </c>
      <c r="BU75" s="2">
        <v>0</v>
      </c>
      <c r="BV75" s="2">
        <v>0</v>
      </c>
      <c r="BW75" s="2">
        <v>0</v>
      </c>
      <c r="BX75" s="2" t="b">
        <v>0</v>
      </c>
      <c r="BY75" s="2" t="b">
        <v>0</v>
      </c>
      <c r="BZ75" t="str">
        <f>VLOOKUP($A75,p_comments!$E:$O,2,FALSE)</f>
        <v>Poor</v>
      </c>
      <c r="CA75" t="str">
        <f>VLOOKUP($A75,p_comments!$E:$O,3,FALSE)</f>
        <v>Severe corrosion and deterioration were observed on the surface of the pump. The pump was near the end of its expected service life.</v>
      </c>
      <c r="CB75" t="str">
        <f>VLOOKUP($A75,p_comments!$E:$O,4,FALSE)</f>
        <v/>
      </c>
    </row>
    <row r="76" spans="1:80" ht="165">
      <c r="A76" s="2">
        <v>144</v>
      </c>
      <c r="B76" s="3" t="s">
        <v>31</v>
      </c>
      <c r="C76" s="3" t="s">
        <v>31</v>
      </c>
      <c r="D76" s="3" t="s">
        <v>784</v>
      </c>
      <c r="E76" s="2">
        <v>0</v>
      </c>
      <c r="F76" s="4"/>
      <c r="G76" s="4"/>
      <c r="H76" s="4"/>
      <c r="I76" s="4"/>
      <c r="J76" s="4"/>
      <c r="K76" s="3" t="s">
        <v>31</v>
      </c>
      <c r="L76" s="3" t="s">
        <v>31</v>
      </c>
      <c r="M76" s="2" t="b">
        <v>0</v>
      </c>
      <c r="N76" s="2" t="b">
        <v>0</v>
      </c>
      <c r="O76" s="2" t="b">
        <v>0</v>
      </c>
      <c r="P76" s="2" t="b">
        <v>0</v>
      </c>
      <c r="Q76" s="2">
        <v>633</v>
      </c>
      <c r="R76" s="3" t="s">
        <v>785</v>
      </c>
      <c r="S76" s="2">
        <v>2</v>
      </c>
      <c r="T76" s="3" t="s">
        <v>786</v>
      </c>
      <c r="U76" s="3" t="s">
        <v>25</v>
      </c>
      <c r="V76" s="3" t="s">
        <v>26</v>
      </c>
      <c r="W76" s="3" t="s">
        <v>147</v>
      </c>
      <c r="X76" s="3" t="s">
        <v>704</v>
      </c>
      <c r="Y76" s="3" t="s">
        <v>44</v>
      </c>
      <c r="Z76" s="3" t="s">
        <v>39</v>
      </c>
      <c r="AA76" s="3" t="s">
        <v>39</v>
      </c>
      <c r="AB76" s="3" t="s">
        <v>31</v>
      </c>
      <c r="AC76" s="3" t="s">
        <v>313</v>
      </c>
      <c r="AD76" s="3" t="s">
        <v>47</v>
      </c>
      <c r="AE76" s="3" t="s">
        <v>48</v>
      </c>
      <c r="AF76" s="3" t="s">
        <v>787</v>
      </c>
      <c r="AG76" s="3" t="s">
        <v>31</v>
      </c>
      <c r="AH76" s="2">
        <v>2020</v>
      </c>
      <c r="AI76" s="2">
        <v>2009</v>
      </c>
      <c r="AJ76" s="4"/>
      <c r="AK76" s="2">
        <v>2025</v>
      </c>
      <c r="AL76" s="3" t="s">
        <v>788</v>
      </c>
      <c r="AM76" s="3" t="s">
        <v>31</v>
      </c>
      <c r="AN76" s="4"/>
      <c r="AO76" s="4"/>
      <c r="AP76" s="2">
        <v>1</v>
      </c>
      <c r="AQ76" s="3" t="s">
        <v>31</v>
      </c>
      <c r="AR76" s="4"/>
      <c r="AS76" s="4"/>
      <c r="AT76" s="2">
        <v>1</v>
      </c>
      <c r="AU76" s="3" t="s">
        <v>78</v>
      </c>
      <c r="AV76" s="2">
        <v>2020</v>
      </c>
      <c r="AW76" s="3" t="s">
        <v>31</v>
      </c>
      <c r="AX76" s="4"/>
      <c r="AY76" s="4"/>
      <c r="AZ76" s="4"/>
      <c r="BA76" s="4"/>
      <c r="BB76" s="4"/>
      <c r="BC76" s="4"/>
      <c r="BD76" s="4"/>
      <c r="BE76" s="4"/>
      <c r="BF76" s="4"/>
      <c r="BG76" s="3" t="s">
        <v>316</v>
      </c>
      <c r="BH76" s="5">
        <v>44047.675902777781</v>
      </c>
      <c r="BI76" s="3" t="s">
        <v>233</v>
      </c>
      <c r="BJ76" s="5">
        <v>44094.452777777777</v>
      </c>
      <c r="BK76" s="3" t="s">
        <v>31</v>
      </c>
      <c r="BL76" s="4"/>
      <c r="BM76" s="3" t="s">
        <v>31</v>
      </c>
      <c r="BN76" s="4"/>
      <c r="BO76" s="3" t="s">
        <v>234</v>
      </c>
      <c r="BP76" s="3" t="s">
        <v>27</v>
      </c>
      <c r="BQ76" s="4"/>
      <c r="BR76" s="3" t="s">
        <v>31</v>
      </c>
      <c r="BS76" s="3" t="s">
        <v>789</v>
      </c>
      <c r="BT76" s="2">
        <v>0</v>
      </c>
      <c r="BU76" s="2">
        <v>0</v>
      </c>
      <c r="BV76" s="2">
        <v>0</v>
      </c>
      <c r="BW76" s="2">
        <v>0</v>
      </c>
      <c r="BX76" s="2" t="b">
        <v>0</v>
      </c>
      <c r="BY76" s="2" t="b">
        <v>0</v>
      </c>
      <c r="BZ76" t="str">
        <f>VLOOKUP($A76,p_comments!$E:$O,2,FALSE)</f>
        <v>good</v>
      </c>
      <c r="CA76" t="str">
        <f>VLOOKUP($A76,p_comments!$E:$O,3,FALSE)</f>
        <v/>
      </c>
      <c r="CB76" t="str">
        <f>VLOOKUP($A76,p_comments!$E:$O,4,FALSE)</f>
        <v/>
      </c>
    </row>
    <row r="77" spans="1:80" ht="60">
      <c r="A77" s="2">
        <v>145</v>
      </c>
      <c r="B77" s="3" t="s">
        <v>31</v>
      </c>
      <c r="C77" s="3" t="s">
        <v>31</v>
      </c>
      <c r="D77" s="3" t="s">
        <v>441</v>
      </c>
      <c r="E77" s="2">
        <v>0</v>
      </c>
      <c r="F77" s="4"/>
      <c r="G77" s="4"/>
      <c r="H77" s="4"/>
      <c r="I77" s="4"/>
      <c r="J77" s="4"/>
      <c r="K77" s="3" t="s">
        <v>31</v>
      </c>
      <c r="L77" s="3" t="s">
        <v>31</v>
      </c>
      <c r="M77" s="2" t="b">
        <v>0</v>
      </c>
      <c r="N77" s="2" t="b">
        <v>0</v>
      </c>
      <c r="O77" s="2" t="b">
        <v>0</v>
      </c>
      <c r="P77" s="2" t="b">
        <v>0</v>
      </c>
      <c r="Q77" s="2">
        <v>632</v>
      </c>
      <c r="R77" s="3" t="s">
        <v>57</v>
      </c>
      <c r="S77" s="2">
        <v>1</v>
      </c>
      <c r="T77" s="3" t="s">
        <v>387</v>
      </c>
      <c r="U77" s="3" t="s">
        <v>25</v>
      </c>
      <c r="V77" s="3" t="s">
        <v>58</v>
      </c>
      <c r="W77" s="3" t="s">
        <v>147</v>
      </c>
      <c r="X77" s="3" t="s">
        <v>147</v>
      </c>
      <c r="Y77" s="3" t="s">
        <v>44</v>
      </c>
      <c r="Z77" s="3" t="s">
        <v>28</v>
      </c>
      <c r="AA77" s="3" t="s">
        <v>29</v>
      </c>
      <c r="AB77" s="3" t="s">
        <v>31</v>
      </c>
      <c r="AC77" s="3" t="s">
        <v>276</v>
      </c>
      <c r="AD77" s="3" t="s">
        <v>31</v>
      </c>
      <c r="AE77" s="3" t="s">
        <v>31</v>
      </c>
      <c r="AF77" s="3" t="s">
        <v>31</v>
      </c>
      <c r="AG77" s="3" t="s">
        <v>31</v>
      </c>
      <c r="AH77" s="2">
        <v>2020</v>
      </c>
      <c r="AI77" s="2">
        <v>1983</v>
      </c>
      <c r="AJ77" s="4"/>
      <c r="AK77" s="2">
        <v>2021</v>
      </c>
      <c r="AL77" s="3" t="s">
        <v>31</v>
      </c>
      <c r="AM77" s="3" t="s">
        <v>31</v>
      </c>
      <c r="AN77" s="4"/>
      <c r="AO77" s="4"/>
      <c r="AP77" s="4"/>
      <c r="AQ77" s="3" t="s">
        <v>31</v>
      </c>
      <c r="AR77" s="4"/>
      <c r="AS77" s="4"/>
      <c r="AT77" s="2">
        <v>1</v>
      </c>
      <c r="AU77" s="3" t="s">
        <v>78</v>
      </c>
      <c r="AV77" s="2">
        <v>2020</v>
      </c>
      <c r="AW77" s="3" t="s">
        <v>31</v>
      </c>
      <c r="AX77" s="4"/>
      <c r="AY77" s="4"/>
      <c r="AZ77" s="4"/>
      <c r="BA77" s="4"/>
      <c r="BB77" s="4"/>
      <c r="BC77" s="4"/>
      <c r="BD77" s="4"/>
      <c r="BE77" s="4"/>
      <c r="BF77" s="4"/>
      <c r="BG77" s="3" t="s">
        <v>278</v>
      </c>
      <c r="BH77" s="5">
        <v>44042.47587962963</v>
      </c>
      <c r="BI77" s="3" t="s">
        <v>233</v>
      </c>
      <c r="BJ77" s="5">
        <v>44094.448414351849</v>
      </c>
      <c r="BK77" s="3" t="s">
        <v>31</v>
      </c>
      <c r="BL77" s="4"/>
      <c r="BM77" s="3" t="s">
        <v>31</v>
      </c>
      <c r="BN77" s="4"/>
      <c r="BO77" s="3" t="s">
        <v>388</v>
      </c>
      <c r="BP77" s="3" t="s">
        <v>279</v>
      </c>
      <c r="BQ77" s="4"/>
      <c r="BR77" s="3" t="s">
        <v>31</v>
      </c>
      <c r="BS77" s="3" t="s">
        <v>442</v>
      </c>
      <c r="BT77" s="2">
        <v>0</v>
      </c>
      <c r="BU77" s="2">
        <v>0</v>
      </c>
      <c r="BV77" s="2">
        <v>0</v>
      </c>
      <c r="BW77" s="2">
        <v>0</v>
      </c>
      <c r="BX77" s="2" t="b">
        <v>0</v>
      </c>
      <c r="BY77" s="2" t="b">
        <v>0</v>
      </c>
      <c r="BZ77" t="str">
        <f>VLOOKUP($A77,p_comments!$E:$O,2,FALSE)</f>
        <v>As per Section 7.2.9 of MOECC's Design Guidelines for Sewage Works, mechanical ventilation is required for below ground surface dry well.</v>
      </c>
      <c r="CA77" t="str">
        <f>VLOOKUP($A77,p_comments!$E:$O,3,FALSE)</f>
        <v/>
      </c>
      <c r="CB77" t="str">
        <f>VLOOKUP($A77,p_comments!$E:$O,4,FALSE)</f>
        <v/>
      </c>
    </row>
    <row r="78" spans="1:80" ht="165">
      <c r="A78" s="2">
        <v>146</v>
      </c>
      <c r="B78" s="3" t="s">
        <v>31</v>
      </c>
      <c r="C78" s="3" t="s">
        <v>31</v>
      </c>
      <c r="D78" s="3" t="s">
        <v>443</v>
      </c>
      <c r="E78" s="2">
        <v>0</v>
      </c>
      <c r="F78" s="4"/>
      <c r="G78" s="4"/>
      <c r="H78" s="4"/>
      <c r="I78" s="4"/>
      <c r="J78" s="4"/>
      <c r="K78" s="3" t="s">
        <v>31</v>
      </c>
      <c r="L78" s="3" t="s">
        <v>31</v>
      </c>
      <c r="M78" s="2" t="b">
        <v>0</v>
      </c>
      <c r="N78" s="2" t="b">
        <v>0</v>
      </c>
      <c r="O78" s="2" t="b">
        <v>0</v>
      </c>
      <c r="P78" s="2" t="b">
        <v>1</v>
      </c>
      <c r="Q78" s="2">
        <v>632</v>
      </c>
      <c r="R78" s="3" t="s">
        <v>226</v>
      </c>
      <c r="S78" s="2">
        <v>2</v>
      </c>
      <c r="T78" s="3" t="s">
        <v>444</v>
      </c>
      <c r="U78" s="3" t="s">
        <v>25</v>
      </c>
      <c r="V78" s="3" t="s">
        <v>26</v>
      </c>
      <c r="W78" s="3" t="s">
        <v>147</v>
      </c>
      <c r="X78" s="3" t="s">
        <v>147</v>
      </c>
      <c r="Y78" s="3" t="s">
        <v>44</v>
      </c>
      <c r="Z78" s="3" t="s">
        <v>34</v>
      </c>
      <c r="AA78" s="3" t="s">
        <v>32</v>
      </c>
      <c r="AB78" s="3" t="s">
        <v>31</v>
      </c>
      <c r="AC78" s="3" t="s">
        <v>228</v>
      </c>
      <c r="AD78" s="3" t="s">
        <v>70</v>
      </c>
      <c r="AE78" s="3" t="s">
        <v>445</v>
      </c>
      <c r="AF78" s="3" t="s">
        <v>446</v>
      </c>
      <c r="AG78" s="3" t="s">
        <v>31</v>
      </c>
      <c r="AH78" s="2">
        <v>2020</v>
      </c>
      <c r="AI78" s="2">
        <v>1983</v>
      </c>
      <c r="AJ78" s="4"/>
      <c r="AK78" s="4"/>
      <c r="AL78" s="3" t="s">
        <v>447</v>
      </c>
      <c r="AM78" s="3" t="s">
        <v>31</v>
      </c>
      <c r="AN78" s="4"/>
      <c r="AO78" s="4"/>
      <c r="AP78" s="4"/>
      <c r="AQ78" s="3" t="s">
        <v>31</v>
      </c>
      <c r="AR78" s="4"/>
      <c r="AS78" s="4"/>
      <c r="AT78" s="2">
        <v>1</v>
      </c>
      <c r="AU78" s="3" t="s">
        <v>78</v>
      </c>
      <c r="AV78" s="2">
        <v>2020</v>
      </c>
      <c r="AW78" s="3" t="s">
        <v>31</v>
      </c>
      <c r="AX78" s="4"/>
      <c r="AY78" s="4"/>
      <c r="AZ78" s="4"/>
      <c r="BA78" s="4"/>
      <c r="BB78" s="4"/>
      <c r="BC78" s="4"/>
      <c r="BD78" s="4"/>
      <c r="BE78" s="4"/>
      <c r="BF78" s="4"/>
      <c r="BG78" s="3" t="s">
        <v>232</v>
      </c>
      <c r="BH78" s="5">
        <v>44032.454513888886</v>
      </c>
      <c r="BI78" s="3" t="s">
        <v>233</v>
      </c>
      <c r="BJ78" s="5">
        <v>44094.45925925926</v>
      </c>
      <c r="BK78" s="3" t="s">
        <v>31</v>
      </c>
      <c r="BL78" s="4"/>
      <c r="BM78" s="3" t="s">
        <v>31</v>
      </c>
      <c r="BN78" s="4"/>
      <c r="BO78" s="3" t="s">
        <v>234</v>
      </c>
      <c r="BP78" s="3" t="s">
        <v>235</v>
      </c>
      <c r="BQ78" s="2">
        <v>1</v>
      </c>
      <c r="BR78" s="3" t="s">
        <v>31</v>
      </c>
      <c r="BS78" s="3" t="s">
        <v>448</v>
      </c>
      <c r="BT78" s="2">
        <v>0</v>
      </c>
      <c r="BU78" s="2">
        <v>0</v>
      </c>
      <c r="BV78" s="2">
        <v>0</v>
      </c>
      <c r="BW78" s="2">
        <v>0</v>
      </c>
      <c r="BX78" s="2" t="b">
        <v>0</v>
      </c>
      <c r="BY78" s="2" t="b">
        <v>0</v>
      </c>
      <c r="BZ78" t="str">
        <f>VLOOKUP($A78,p_comments!$E:$O,2,FALSE)</f>
        <v>Poor</v>
      </c>
      <c r="CA78" t="str">
        <f>VLOOKUP($A78,p_comments!$E:$O,3,FALSE)</f>
        <v>Corrosion and deterioration was observed on the surface of the pump. The pump was near the end of its expected service life.</v>
      </c>
      <c r="CB78" t="str">
        <f>VLOOKUP($A78,p_comments!$E:$O,4,FALSE)</f>
        <v/>
      </c>
    </row>
    <row r="79" spans="1:80" ht="120">
      <c r="A79" s="2">
        <v>147</v>
      </c>
      <c r="B79" s="3" t="s">
        <v>31</v>
      </c>
      <c r="C79" s="3" t="s">
        <v>31</v>
      </c>
      <c r="D79" s="3" t="s">
        <v>449</v>
      </c>
      <c r="E79" s="2">
        <v>0</v>
      </c>
      <c r="F79" s="4"/>
      <c r="G79" s="4"/>
      <c r="H79" s="4"/>
      <c r="I79" s="4"/>
      <c r="J79" s="4"/>
      <c r="K79" s="3" t="s">
        <v>31</v>
      </c>
      <c r="L79" s="3" t="s">
        <v>31</v>
      </c>
      <c r="M79" s="2" t="b">
        <v>0</v>
      </c>
      <c r="N79" s="2" t="b">
        <v>0</v>
      </c>
      <c r="O79" s="2" t="b">
        <v>0</v>
      </c>
      <c r="P79" s="2" t="b">
        <v>0</v>
      </c>
      <c r="Q79" s="2">
        <v>146</v>
      </c>
      <c r="R79" s="3" t="s">
        <v>238</v>
      </c>
      <c r="S79" s="2">
        <v>2</v>
      </c>
      <c r="T79" s="3" t="s">
        <v>450</v>
      </c>
      <c r="U79" s="3" t="s">
        <v>25</v>
      </c>
      <c r="V79" s="3" t="s">
        <v>26</v>
      </c>
      <c r="W79" s="3" t="s">
        <v>147</v>
      </c>
      <c r="X79" s="3" t="s">
        <v>147</v>
      </c>
      <c r="Y79" s="3" t="s">
        <v>44</v>
      </c>
      <c r="Z79" s="3" t="s">
        <v>34</v>
      </c>
      <c r="AA79" s="3" t="s">
        <v>32</v>
      </c>
      <c r="AB79" s="3" t="s">
        <v>31</v>
      </c>
      <c r="AC79" s="3" t="s">
        <v>239</v>
      </c>
      <c r="AD79" s="3" t="s">
        <v>70</v>
      </c>
      <c r="AE79" s="3" t="s">
        <v>31</v>
      </c>
      <c r="AF79" s="3" t="s">
        <v>31</v>
      </c>
      <c r="AG79" s="3" t="s">
        <v>31</v>
      </c>
      <c r="AH79" s="2">
        <v>2020</v>
      </c>
      <c r="AI79" s="2">
        <v>1983</v>
      </c>
      <c r="AJ79" s="4"/>
      <c r="AK79" s="4"/>
      <c r="AL79" s="3" t="s">
        <v>451</v>
      </c>
      <c r="AM79" s="3" t="s">
        <v>31</v>
      </c>
      <c r="AN79" s="4"/>
      <c r="AO79" s="4"/>
      <c r="AP79" s="4"/>
      <c r="AQ79" s="3" t="s">
        <v>31</v>
      </c>
      <c r="AR79" s="4"/>
      <c r="AS79" s="4"/>
      <c r="AT79" s="2">
        <v>1</v>
      </c>
      <c r="AU79" s="3" t="s">
        <v>78</v>
      </c>
      <c r="AV79" s="2">
        <v>2020</v>
      </c>
      <c r="AW79" s="3" t="s">
        <v>31</v>
      </c>
      <c r="AX79" s="4"/>
      <c r="AY79" s="4"/>
      <c r="AZ79" s="4"/>
      <c r="BA79" s="4"/>
      <c r="BB79" s="4"/>
      <c r="BC79" s="4"/>
      <c r="BD79" s="4"/>
      <c r="BE79" s="4"/>
      <c r="BF79" s="4"/>
      <c r="BG79" s="3" t="s">
        <v>232</v>
      </c>
      <c r="BH79" s="5">
        <v>44032.45820601852</v>
      </c>
      <c r="BI79" s="3" t="s">
        <v>233</v>
      </c>
      <c r="BJ79" s="5">
        <v>44094.459374999999</v>
      </c>
      <c r="BK79" s="3" t="s">
        <v>31</v>
      </c>
      <c r="BL79" s="4"/>
      <c r="BM79" s="3" t="s">
        <v>31</v>
      </c>
      <c r="BN79" s="4"/>
      <c r="BO79" s="3" t="s">
        <v>234</v>
      </c>
      <c r="BP79" s="3" t="s">
        <v>235</v>
      </c>
      <c r="BQ79" s="2">
        <v>1</v>
      </c>
      <c r="BR79" s="3" t="s">
        <v>31</v>
      </c>
      <c r="BS79" s="3" t="s">
        <v>452</v>
      </c>
      <c r="BT79" s="2">
        <v>0</v>
      </c>
      <c r="BU79" s="2">
        <v>0</v>
      </c>
      <c r="BV79" s="2">
        <v>0</v>
      </c>
      <c r="BW79" s="2">
        <v>0</v>
      </c>
      <c r="BX79" s="2" t="b">
        <v>0</v>
      </c>
      <c r="BY79" s="2" t="b">
        <v>0</v>
      </c>
      <c r="BZ79" t="str">
        <f>VLOOKUP($A79,p_comments!$E:$O,2,FALSE)</f>
        <v>Poor</v>
      </c>
      <c r="CA79" t="str">
        <f>VLOOKUP($A79,p_comments!$E:$O,3,FALSE)</f>
        <v>Corrosion and deterioration was observed on the surface of the valve. The valve is near the end of its expected service life.</v>
      </c>
      <c r="CB79" t="str">
        <f>VLOOKUP($A79,p_comments!$E:$O,4,FALSE)</f>
        <v/>
      </c>
    </row>
    <row r="80" spans="1:80" ht="75">
      <c r="A80" s="2">
        <v>148</v>
      </c>
      <c r="B80" s="3" t="s">
        <v>31</v>
      </c>
      <c r="C80" s="3" t="s">
        <v>31</v>
      </c>
      <c r="D80" s="3" t="s">
        <v>453</v>
      </c>
      <c r="E80" s="2">
        <v>0</v>
      </c>
      <c r="F80" s="4"/>
      <c r="G80" s="4"/>
      <c r="H80" s="4"/>
      <c r="I80" s="4"/>
      <c r="J80" s="4"/>
      <c r="K80" s="3" t="s">
        <v>31</v>
      </c>
      <c r="L80" s="3" t="s">
        <v>31</v>
      </c>
      <c r="M80" s="2" t="b">
        <v>0</v>
      </c>
      <c r="N80" s="2" t="b">
        <v>0</v>
      </c>
      <c r="O80" s="2" t="b">
        <v>0</v>
      </c>
      <c r="P80" s="2" t="b">
        <v>0</v>
      </c>
      <c r="Q80" s="2">
        <v>146</v>
      </c>
      <c r="R80" s="3" t="s">
        <v>338</v>
      </c>
      <c r="S80" s="2">
        <v>2</v>
      </c>
      <c r="T80" s="3" t="s">
        <v>401</v>
      </c>
      <c r="U80" s="3" t="s">
        <v>25</v>
      </c>
      <c r="V80" s="3" t="s">
        <v>26</v>
      </c>
      <c r="W80" s="3" t="s">
        <v>147</v>
      </c>
      <c r="X80" s="3" t="s">
        <v>147</v>
      </c>
      <c r="Y80" s="3" t="s">
        <v>44</v>
      </c>
      <c r="Z80" s="3" t="s">
        <v>34</v>
      </c>
      <c r="AA80" s="3" t="s">
        <v>32</v>
      </c>
      <c r="AB80" s="3" t="s">
        <v>31</v>
      </c>
      <c r="AC80" s="3" t="s">
        <v>340</v>
      </c>
      <c r="AD80" s="3" t="s">
        <v>454</v>
      </c>
      <c r="AE80" s="3" t="s">
        <v>31</v>
      </c>
      <c r="AF80" s="3" t="s">
        <v>455</v>
      </c>
      <c r="AG80" s="3" t="s">
        <v>31</v>
      </c>
      <c r="AH80" s="2">
        <v>2020</v>
      </c>
      <c r="AI80" s="2">
        <v>1983</v>
      </c>
      <c r="AJ80" s="4"/>
      <c r="AK80" s="4"/>
      <c r="AL80" s="3" t="s">
        <v>447</v>
      </c>
      <c r="AM80" s="3" t="s">
        <v>31</v>
      </c>
      <c r="AN80" s="4"/>
      <c r="AO80" s="4"/>
      <c r="AP80" s="4"/>
      <c r="AQ80" s="3" t="s">
        <v>31</v>
      </c>
      <c r="AR80" s="4"/>
      <c r="AS80" s="4"/>
      <c r="AT80" s="2">
        <v>1</v>
      </c>
      <c r="AU80" s="3" t="s">
        <v>78</v>
      </c>
      <c r="AV80" s="2">
        <v>2020</v>
      </c>
      <c r="AW80" s="3" t="s">
        <v>31</v>
      </c>
      <c r="AX80" s="4"/>
      <c r="AY80" s="4"/>
      <c r="AZ80" s="4"/>
      <c r="BA80" s="4"/>
      <c r="BB80" s="4"/>
      <c r="BC80" s="4"/>
      <c r="BD80" s="4"/>
      <c r="BE80" s="4"/>
      <c r="BF80" s="4"/>
      <c r="BG80" s="3" t="s">
        <v>31</v>
      </c>
      <c r="BH80" s="4"/>
      <c r="BI80" s="3" t="s">
        <v>233</v>
      </c>
      <c r="BJ80" s="5">
        <v>44094.46197916667</v>
      </c>
      <c r="BK80" s="3" t="s">
        <v>31</v>
      </c>
      <c r="BL80" s="4"/>
      <c r="BM80" s="3" t="s">
        <v>31</v>
      </c>
      <c r="BN80" s="4"/>
      <c r="BO80" s="3" t="s">
        <v>234</v>
      </c>
      <c r="BP80" s="3" t="s">
        <v>235</v>
      </c>
      <c r="BQ80" s="2">
        <v>1</v>
      </c>
      <c r="BR80" s="3" t="s">
        <v>31</v>
      </c>
      <c r="BS80" s="3" t="s">
        <v>456</v>
      </c>
      <c r="BT80" s="2">
        <v>0</v>
      </c>
      <c r="BU80" s="2">
        <v>0</v>
      </c>
      <c r="BV80" s="2">
        <v>0</v>
      </c>
      <c r="BW80" s="2">
        <v>0</v>
      </c>
      <c r="BX80" s="2" t="b">
        <v>0</v>
      </c>
      <c r="BY80" s="2" t="b">
        <v>0</v>
      </c>
      <c r="BZ80" t="str">
        <f>VLOOKUP($A80,p_comments!$E:$O,2,FALSE)</f>
        <v>Fair</v>
      </c>
      <c r="CA80" t="str">
        <f>VLOOKUP($A80,p_comments!$E:$O,3,FALSE)</f>
        <v>Minor surface corrosion</v>
      </c>
      <c r="CB80" t="str">
        <f>VLOOKUP($A80,p_comments!$E:$O,4,FALSE)</f>
        <v/>
      </c>
    </row>
    <row r="81" spans="1:80" ht="90">
      <c r="A81" s="2">
        <v>149</v>
      </c>
      <c r="B81" s="3" t="s">
        <v>31</v>
      </c>
      <c r="C81" s="3" t="s">
        <v>31</v>
      </c>
      <c r="D81" s="3" t="s">
        <v>457</v>
      </c>
      <c r="E81" s="2">
        <v>0</v>
      </c>
      <c r="F81" s="4"/>
      <c r="G81" s="4"/>
      <c r="H81" s="4"/>
      <c r="I81" s="4"/>
      <c r="J81" s="4"/>
      <c r="K81" s="3" t="s">
        <v>31</v>
      </c>
      <c r="L81" s="3" t="s">
        <v>31</v>
      </c>
      <c r="M81" s="2" t="b">
        <v>0</v>
      </c>
      <c r="N81" s="2" t="b">
        <v>0</v>
      </c>
      <c r="O81" s="2" t="b">
        <v>0</v>
      </c>
      <c r="P81" s="2" t="b">
        <v>0</v>
      </c>
      <c r="Q81" s="2">
        <v>26</v>
      </c>
      <c r="R81" s="3" t="s">
        <v>458</v>
      </c>
      <c r="S81" s="2">
        <v>2</v>
      </c>
      <c r="T81" s="3" t="s">
        <v>459</v>
      </c>
      <c r="U81" s="3" t="s">
        <v>25</v>
      </c>
      <c r="V81" s="3" t="s">
        <v>26</v>
      </c>
      <c r="W81" s="3" t="s">
        <v>147</v>
      </c>
      <c r="X81" s="3" t="s">
        <v>147</v>
      </c>
      <c r="Y81" s="3" t="s">
        <v>44</v>
      </c>
      <c r="Z81" s="3" t="s">
        <v>34</v>
      </c>
      <c r="AA81" s="3" t="s">
        <v>32</v>
      </c>
      <c r="AB81" s="3" t="s">
        <v>31</v>
      </c>
      <c r="AC81" s="3" t="s">
        <v>239</v>
      </c>
      <c r="AD81" s="3" t="s">
        <v>334</v>
      </c>
      <c r="AE81" s="3" t="s">
        <v>30</v>
      </c>
      <c r="AF81" s="3" t="s">
        <v>30</v>
      </c>
      <c r="AG81" s="3" t="s">
        <v>31</v>
      </c>
      <c r="AH81" s="2">
        <v>2020</v>
      </c>
      <c r="AI81" s="2">
        <v>1983</v>
      </c>
      <c r="AJ81" s="4"/>
      <c r="AK81" s="2">
        <v>0</v>
      </c>
      <c r="AL81" s="3" t="s">
        <v>460</v>
      </c>
      <c r="AM81" s="3" t="s">
        <v>31</v>
      </c>
      <c r="AN81" s="4"/>
      <c r="AO81" s="4"/>
      <c r="AP81" s="4"/>
      <c r="AQ81" s="3" t="s">
        <v>31</v>
      </c>
      <c r="AR81" s="4"/>
      <c r="AS81" s="4"/>
      <c r="AT81" s="2">
        <v>1</v>
      </c>
      <c r="AU81" s="3" t="s">
        <v>78</v>
      </c>
      <c r="AV81" s="2">
        <v>2020</v>
      </c>
      <c r="AW81" s="3" t="s">
        <v>31</v>
      </c>
      <c r="AX81" s="4"/>
      <c r="AY81" s="4"/>
      <c r="AZ81" s="4"/>
      <c r="BA81" s="4"/>
      <c r="BB81" s="4"/>
      <c r="BC81" s="4"/>
      <c r="BD81" s="4"/>
      <c r="BE81" s="4"/>
      <c r="BF81" s="4"/>
      <c r="BG81" s="3" t="s">
        <v>232</v>
      </c>
      <c r="BH81" s="5">
        <v>44032.461631944447</v>
      </c>
      <c r="BI81" s="3" t="s">
        <v>233</v>
      </c>
      <c r="BJ81" s="5">
        <v>44094.460046296299</v>
      </c>
      <c r="BK81" s="3" t="s">
        <v>31</v>
      </c>
      <c r="BL81" s="4"/>
      <c r="BM81" s="3" t="s">
        <v>31</v>
      </c>
      <c r="BN81" s="4"/>
      <c r="BO81" s="3" t="s">
        <v>234</v>
      </c>
      <c r="BP81" s="3" t="s">
        <v>235</v>
      </c>
      <c r="BQ81" s="2">
        <v>1</v>
      </c>
      <c r="BR81" s="3" t="s">
        <v>31</v>
      </c>
      <c r="BS81" s="3" t="s">
        <v>461</v>
      </c>
      <c r="BT81" s="2">
        <v>0</v>
      </c>
      <c r="BU81" s="2">
        <v>0</v>
      </c>
      <c r="BV81" s="2">
        <v>0</v>
      </c>
      <c r="BW81" s="2">
        <v>0</v>
      </c>
      <c r="BX81" s="2" t="b">
        <v>0</v>
      </c>
      <c r="BY81" s="2" t="b">
        <v>0</v>
      </c>
      <c r="BZ81" t="str">
        <f>VLOOKUP($A81,p_comments!$E:$O,2,FALSE)</f>
        <v>Poor</v>
      </c>
      <c r="CA81" t="str">
        <f>VLOOKUP($A81,p_comments!$E:$O,3,FALSE)</f>
        <v>Corrosion and deterioration was observed on the valve. The valve was near the end of its expected service life.</v>
      </c>
      <c r="CB81" t="str">
        <f>VLOOKUP($A81,p_comments!$E:$O,4,FALSE)</f>
        <v/>
      </c>
    </row>
    <row r="82" spans="1:80" ht="90">
      <c r="A82" s="2">
        <v>150</v>
      </c>
      <c r="B82" s="3" t="s">
        <v>31</v>
      </c>
      <c r="C82" s="3" t="s">
        <v>31</v>
      </c>
      <c r="D82" s="3" t="s">
        <v>462</v>
      </c>
      <c r="E82" s="2">
        <v>0</v>
      </c>
      <c r="F82" s="4"/>
      <c r="G82" s="4"/>
      <c r="H82" s="4"/>
      <c r="I82" s="4"/>
      <c r="J82" s="4"/>
      <c r="K82" s="3" t="s">
        <v>31</v>
      </c>
      <c r="L82" s="3" t="s">
        <v>31</v>
      </c>
      <c r="M82" s="2" t="b">
        <v>0</v>
      </c>
      <c r="N82" s="2" t="b">
        <v>0</v>
      </c>
      <c r="O82" s="2" t="b">
        <v>0</v>
      </c>
      <c r="P82" s="2" t="b">
        <v>0</v>
      </c>
      <c r="Q82" s="2">
        <v>146</v>
      </c>
      <c r="R82" s="3" t="s">
        <v>243</v>
      </c>
      <c r="S82" s="2">
        <v>2</v>
      </c>
      <c r="T82" s="3" t="s">
        <v>463</v>
      </c>
      <c r="U82" s="3" t="s">
        <v>25</v>
      </c>
      <c r="V82" s="3" t="s">
        <v>26</v>
      </c>
      <c r="W82" s="3" t="s">
        <v>147</v>
      </c>
      <c r="X82" s="3" t="s">
        <v>147</v>
      </c>
      <c r="Y82" s="3" t="s">
        <v>44</v>
      </c>
      <c r="Z82" s="3" t="s">
        <v>34</v>
      </c>
      <c r="AA82" s="3" t="s">
        <v>32</v>
      </c>
      <c r="AB82" s="3" t="s">
        <v>31</v>
      </c>
      <c r="AC82" s="3" t="s">
        <v>239</v>
      </c>
      <c r="AD82" s="3" t="s">
        <v>327</v>
      </c>
      <c r="AE82" s="3" t="s">
        <v>30</v>
      </c>
      <c r="AF82" s="3" t="s">
        <v>30</v>
      </c>
      <c r="AG82" s="3" t="s">
        <v>31</v>
      </c>
      <c r="AH82" s="2">
        <v>2020</v>
      </c>
      <c r="AI82" s="2">
        <v>1983</v>
      </c>
      <c r="AJ82" s="4"/>
      <c r="AK82" s="4"/>
      <c r="AL82" s="3" t="s">
        <v>464</v>
      </c>
      <c r="AM82" s="3" t="s">
        <v>31</v>
      </c>
      <c r="AN82" s="4"/>
      <c r="AO82" s="4"/>
      <c r="AP82" s="4"/>
      <c r="AQ82" s="3" t="s">
        <v>31</v>
      </c>
      <c r="AR82" s="4"/>
      <c r="AS82" s="4"/>
      <c r="AT82" s="2">
        <v>1</v>
      </c>
      <c r="AU82" s="3" t="s">
        <v>78</v>
      </c>
      <c r="AV82" s="2">
        <v>2020</v>
      </c>
      <c r="AW82" s="3" t="s">
        <v>31</v>
      </c>
      <c r="AX82" s="4"/>
      <c r="AY82" s="4"/>
      <c r="AZ82" s="4"/>
      <c r="BA82" s="4"/>
      <c r="BB82" s="4"/>
      <c r="BC82" s="4"/>
      <c r="BD82" s="4"/>
      <c r="BE82" s="4"/>
      <c r="BF82" s="4"/>
      <c r="BG82" s="3" t="s">
        <v>232</v>
      </c>
      <c r="BH82" s="5">
        <v>44032.461898148147</v>
      </c>
      <c r="BI82" s="3" t="s">
        <v>233</v>
      </c>
      <c r="BJ82" s="5">
        <v>44094.460416666669</v>
      </c>
      <c r="BK82" s="3" t="s">
        <v>31</v>
      </c>
      <c r="BL82" s="4"/>
      <c r="BM82" s="3" t="s">
        <v>31</v>
      </c>
      <c r="BN82" s="4"/>
      <c r="BO82" s="3" t="s">
        <v>234</v>
      </c>
      <c r="BP82" s="3" t="s">
        <v>235</v>
      </c>
      <c r="BQ82" s="2">
        <v>1</v>
      </c>
      <c r="BR82" s="3" t="s">
        <v>31</v>
      </c>
      <c r="BS82" s="3" t="s">
        <v>465</v>
      </c>
      <c r="BT82" s="2">
        <v>0</v>
      </c>
      <c r="BU82" s="2">
        <v>0</v>
      </c>
      <c r="BV82" s="2">
        <v>0</v>
      </c>
      <c r="BW82" s="2">
        <v>0</v>
      </c>
      <c r="BX82" s="2" t="b">
        <v>0</v>
      </c>
      <c r="BY82" s="2" t="b">
        <v>0</v>
      </c>
      <c r="BZ82" t="str">
        <f>VLOOKUP($A82,p_comments!$E:$O,2,FALSE)</f>
        <v>Poor</v>
      </c>
      <c r="CA82" t="str">
        <f>VLOOKUP($A82,p_comments!$E:$O,3,FALSE)</f>
        <v>Corrosion and deterioration was observed on the valve. The valve was near the end of its expected service life.</v>
      </c>
      <c r="CB82" t="str">
        <f>VLOOKUP($A82,p_comments!$E:$O,4,FALSE)</f>
        <v/>
      </c>
    </row>
    <row r="83" spans="1:80" ht="165">
      <c r="A83" s="2">
        <v>151</v>
      </c>
      <c r="B83" s="3" t="s">
        <v>31</v>
      </c>
      <c r="C83" s="3" t="s">
        <v>31</v>
      </c>
      <c r="D83" s="3" t="s">
        <v>466</v>
      </c>
      <c r="E83" s="2">
        <v>0</v>
      </c>
      <c r="F83" s="4"/>
      <c r="G83" s="4"/>
      <c r="H83" s="4"/>
      <c r="I83" s="4"/>
      <c r="J83" s="4"/>
      <c r="K83" s="3" t="s">
        <v>31</v>
      </c>
      <c r="L83" s="3" t="s">
        <v>31</v>
      </c>
      <c r="M83" s="2" t="b">
        <v>0</v>
      </c>
      <c r="N83" s="2" t="b">
        <v>0</v>
      </c>
      <c r="O83" s="2" t="b">
        <v>1</v>
      </c>
      <c r="P83" s="2" t="b">
        <v>1</v>
      </c>
      <c r="Q83" s="2">
        <v>632</v>
      </c>
      <c r="R83" s="3" t="s">
        <v>257</v>
      </c>
      <c r="S83" s="2">
        <v>2</v>
      </c>
      <c r="T83" s="3" t="s">
        <v>467</v>
      </c>
      <c r="U83" s="3" t="s">
        <v>25</v>
      </c>
      <c r="V83" s="3" t="s">
        <v>26</v>
      </c>
      <c r="W83" s="3" t="s">
        <v>147</v>
      </c>
      <c r="X83" s="3" t="s">
        <v>147</v>
      </c>
      <c r="Y83" s="3" t="s">
        <v>44</v>
      </c>
      <c r="Z83" s="3" t="s">
        <v>34</v>
      </c>
      <c r="AA83" s="3" t="s">
        <v>32</v>
      </c>
      <c r="AB83" s="3" t="s">
        <v>31</v>
      </c>
      <c r="AC83" s="3" t="s">
        <v>228</v>
      </c>
      <c r="AD83" s="3" t="s">
        <v>70</v>
      </c>
      <c r="AE83" s="3" t="s">
        <v>445</v>
      </c>
      <c r="AF83" s="3" t="s">
        <v>468</v>
      </c>
      <c r="AG83" s="3" t="s">
        <v>31</v>
      </c>
      <c r="AH83" s="2">
        <v>2020</v>
      </c>
      <c r="AI83" s="2">
        <v>1983</v>
      </c>
      <c r="AJ83" s="4"/>
      <c r="AK83" s="4"/>
      <c r="AL83" s="3" t="s">
        <v>469</v>
      </c>
      <c r="AM83" s="3" t="s">
        <v>31</v>
      </c>
      <c r="AN83" s="4"/>
      <c r="AO83" s="4"/>
      <c r="AP83" s="4"/>
      <c r="AQ83" s="3" t="s">
        <v>31</v>
      </c>
      <c r="AR83" s="4"/>
      <c r="AS83" s="4"/>
      <c r="AT83" s="2">
        <v>1</v>
      </c>
      <c r="AU83" s="3" t="s">
        <v>78</v>
      </c>
      <c r="AV83" s="2">
        <v>2020</v>
      </c>
      <c r="AW83" s="3" t="s">
        <v>31</v>
      </c>
      <c r="AX83" s="4"/>
      <c r="AY83" s="4"/>
      <c r="AZ83" s="4"/>
      <c r="BA83" s="4"/>
      <c r="BB83" s="4"/>
      <c r="BC83" s="4"/>
      <c r="BD83" s="4"/>
      <c r="BE83" s="4"/>
      <c r="BF83" s="4"/>
      <c r="BG83" s="3" t="s">
        <v>232</v>
      </c>
      <c r="BH83" s="5">
        <v>44032.469444444447</v>
      </c>
      <c r="BI83" s="3" t="s">
        <v>233</v>
      </c>
      <c r="BJ83" s="5">
        <v>44094.460949074077</v>
      </c>
      <c r="BK83" s="3" t="s">
        <v>31</v>
      </c>
      <c r="BL83" s="4"/>
      <c r="BM83" s="3" t="s">
        <v>31</v>
      </c>
      <c r="BN83" s="4"/>
      <c r="BO83" s="3" t="s">
        <v>234</v>
      </c>
      <c r="BP83" s="3" t="s">
        <v>235</v>
      </c>
      <c r="BQ83" s="2">
        <v>2</v>
      </c>
      <c r="BR83" s="3" t="s">
        <v>31</v>
      </c>
      <c r="BS83" s="3" t="s">
        <v>470</v>
      </c>
      <c r="BT83" s="2">
        <v>0</v>
      </c>
      <c r="BU83" s="2">
        <v>0</v>
      </c>
      <c r="BV83" s="2">
        <v>0</v>
      </c>
      <c r="BW83" s="2">
        <v>0</v>
      </c>
      <c r="BX83" s="2" t="b">
        <v>0</v>
      </c>
      <c r="BY83" s="2" t="b">
        <v>0</v>
      </c>
      <c r="BZ83" t="str">
        <f>VLOOKUP($A83,p_comments!$E:$O,2,FALSE)</f>
        <v>Poor</v>
      </c>
      <c r="CA83" t="str">
        <f>VLOOKUP($A83,p_comments!$E:$O,3,FALSE)</f>
        <v>Corrosion and deterioration was observed on the surface of the pump. The pump was near the end of its expected service life.</v>
      </c>
      <c r="CB83" t="str">
        <f>VLOOKUP($A83,p_comments!$E:$O,4,FALSE)</f>
        <v/>
      </c>
    </row>
    <row r="84" spans="1:80" ht="120">
      <c r="A84" s="2">
        <v>152</v>
      </c>
      <c r="B84" s="3" t="s">
        <v>31</v>
      </c>
      <c r="C84" s="3" t="s">
        <v>31</v>
      </c>
      <c r="D84" s="3" t="s">
        <v>471</v>
      </c>
      <c r="E84" s="2">
        <v>0</v>
      </c>
      <c r="F84" s="4"/>
      <c r="G84" s="4"/>
      <c r="H84" s="4"/>
      <c r="I84" s="4"/>
      <c r="J84" s="4"/>
      <c r="K84" s="3" t="s">
        <v>31</v>
      </c>
      <c r="L84" s="3" t="s">
        <v>31</v>
      </c>
      <c r="M84" s="2" t="b">
        <v>0</v>
      </c>
      <c r="N84" s="2" t="b">
        <v>0</v>
      </c>
      <c r="O84" s="2" t="b">
        <v>0</v>
      </c>
      <c r="P84" s="2" t="b">
        <v>0</v>
      </c>
      <c r="Q84" s="2">
        <v>151</v>
      </c>
      <c r="R84" s="3" t="s">
        <v>263</v>
      </c>
      <c r="S84" s="2">
        <v>2</v>
      </c>
      <c r="T84" s="3" t="s">
        <v>472</v>
      </c>
      <c r="U84" s="3" t="s">
        <v>25</v>
      </c>
      <c r="V84" s="3" t="s">
        <v>26</v>
      </c>
      <c r="W84" s="3" t="s">
        <v>147</v>
      </c>
      <c r="X84" s="3" t="s">
        <v>147</v>
      </c>
      <c r="Y84" s="3" t="s">
        <v>44</v>
      </c>
      <c r="Z84" s="3" t="s">
        <v>34</v>
      </c>
      <c r="AA84" s="3" t="s">
        <v>32</v>
      </c>
      <c r="AB84" s="3" t="s">
        <v>31</v>
      </c>
      <c r="AC84" s="3" t="s">
        <v>239</v>
      </c>
      <c r="AD84" s="3" t="s">
        <v>70</v>
      </c>
      <c r="AE84" s="3" t="s">
        <v>30</v>
      </c>
      <c r="AF84" s="3" t="s">
        <v>30</v>
      </c>
      <c r="AG84" s="3" t="s">
        <v>31</v>
      </c>
      <c r="AH84" s="2">
        <v>2020</v>
      </c>
      <c r="AI84" s="2">
        <v>1983</v>
      </c>
      <c r="AJ84" s="4"/>
      <c r="AK84" s="4"/>
      <c r="AL84" s="3" t="s">
        <v>473</v>
      </c>
      <c r="AM84" s="3" t="s">
        <v>31</v>
      </c>
      <c r="AN84" s="4"/>
      <c r="AO84" s="4"/>
      <c r="AP84" s="4"/>
      <c r="AQ84" s="3" t="s">
        <v>31</v>
      </c>
      <c r="AR84" s="4"/>
      <c r="AS84" s="4"/>
      <c r="AT84" s="2">
        <v>1</v>
      </c>
      <c r="AU84" s="3" t="s">
        <v>78</v>
      </c>
      <c r="AV84" s="2">
        <v>2020</v>
      </c>
      <c r="AW84" s="3" t="s">
        <v>31</v>
      </c>
      <c r="AX84" s="4"/>
      <c r="AY84" s="4"/>
      <c r="AZ84" s="4"/>
      <c r="BA84" s="4"/>
      <c r="BB84" s="4"/>
      <c r="BC84" s="4"/>
      <c r="BD84" s="4"/>
      <c r="BE84" s="4"/>
      <c r="BF84" s="4"/>
      <c r="BG84" s="3" t="s">
        <v>232</v>
      </c>
      <c r="BH84" s="5">
        <v>44032.473344907405</v>
      </c>
      <c r="BI84" s="3" t="s">
        <v>233</v>
      </c>
      <c r="BJ84" s="5">
        <v>44094.461354166669</v>
      </c>
      <c r="BK84" s="3" t="s">
        <v>31</v>
      </c>
      <c r="BL84" s="4"/>
      <c r="BM84" s="3" t="s">
        <v>31</v>
      </c>
      <c r="BN84" s="4"/>
      <c r="BO84" s="3" t="s">
        <v>234</v>
      </c>
      <c r="BP84" s="3" t="s">
        <v>235</v>
      </c>
      <c r="BQ84" s="2">
        <v>2</v>
      </c>
      <c r="BR84" s="3" t="s">
        <v>31</v>
      </c>
      <c r="BS84" s="3" t="s">
        <v>474</v>
      </c>
      <c r="BT84" s="2">
        <v>0</v>
      </c>
      <c r="BU84" s="2">
        <v>0</v>
      </c>
      <c r="BV84" s="2">
        <v>0</v>
      </c>
      <c r="BW84" s="2">
        <v>0</v>
      </c>
      <c r="BX84" s="2" t="b">
        <v>0</v>
      </c>
      <c r="BY84" s="2" t="b">
        <v>0</v>
      </c>
      <c r="BZ84" t="str">
        <f>VLOOKUP($A84,p_comments!$E:$O,2,FALSE)</f>
        <v>Poor</v>
      </c>
      <c r="CA84" t="str">
        <f>VLOOKUP($A84,p_comments!$E:$O,3,FALSE)</f>
        <v>Corrosion and deterioration was observed on the surface of the valve. The valve is near the end of its expected service life.</v>
      </c>
      <c r="CB84" t="str">
        <f>VLOOKUP($A84,p_comments!$E:$O,4,FALSE)</f>
        <v/>
      </c>
    </row>
    <row r="85" spans="1:80" ht="75">
      <c r="A85" s="2">
        <v>153</v>
      </c>
      <c r="B85" s="3" t="s">
        <v>31</v>
      </c>
      <c r="C85" s="3" t="s">
        <v>31</v>
      </c>
      <c r="D85" s="3" t="s">
        <v>475</v>
      </c>
      <c r="E85" s="2">
        <v>0</v>
      </c>
      <c r="F85" s="4"/>
      <c r="G85" s="4"/>
      <c r="H85" s="4"/>
      <c r="I85" s="4"/>
      <c r="J85" s="4"/>
      <c r="K85" s="3" t="s">
        <v>31</v>
      </c>
      <c r="L85" s="3" t="s">
        <v>31</v>
      </c>
      <c r="M85" s="2" t="b">
        <v>0</v>
      </c>
      <c r="N85" s="2" t="b">
        <v>0</v>
      </c>
      <c r="O85" s="2" t="b">
        <v>0</v>
      </c>
      <c r="P85" s="2" t="b">
        <v>0</v>
      </c>
      <c r="Q85" s="2">
        <v>151</v>
      </c>
      <c r="R85" s="3" t="s">
        <v>363</v>
      </c>
      <c r="S85" s="2">
        <v>2</v>
      </c>
      <c r="T85" s="3" t="s">
        <v>401</v>
      </c>
      <c r="U85" s="3" t="s">
        <v>25</v>
      </c>
      <c r="V85" s="3" t="s">
        <v>26</v>
      </c>
      <c r="W85" s="3" t="s">
        <v>147</v>
      </c>
      <c r="X85" s="3" t="s">
        <v>147</v>
      </c>
      <c r="Y85" s="3" t="s">
        <v>44</v>
      </c>
      <c r="Z85" s="3" t="s">
        <v>34</v>
      </c>
      <c r="AA85" s="3" t="s">
        <v>32</v>
      </c>
      <c r="AB85" s="3" t="s">
        <v>31</v>
      </c>
      <c r="AC85" s="3" t="s">
        <v>340</v>
      </c>
      <c r="AD85" s="3" t="s">
        <v>454</v>
      </c>
      <c r="AE85" s="3" t="s">
        <v>31</v>
      </c>
      <c r="AF85" s="3" t="s">
        <v>476</v>
      </c>
      <c r="AG85" s="3" t="s">
        <v>31</v>
      </c>
      <c r="AH85" s="2">
        <v>2020</v>
      </c>
      <c r="AI85" s="2">
        <v>1983</v>
      </c>
      <c r="AJ85" s="4"/>
      <c r="AK85" s="4"/>
      <c r="AL85" s="3" t="s">
        <v>477</v>
      </c>
      <c r="AM85" s="3" t="s">
        <v>31</v>
      </c>
      <c r="AN85" s="4"/>
      <c r="AO85" s="4"/>
      <c r="AP85" s="4"/>
      <c r="AQ85" s="3" t="s">
        <v>31</v>
      </c>
      <c r="AR85" s="4"/>
      <c r="AS85" s="4"/>
      <c r="AT85" s="2">
        <v>1</v>
      </c>
      <c r="AU85" s="3" t="s">
        <v>78</v>
      </c>
      <c r="AV85" s="2">
        <v>2020</v>
      </c>
      <c r="AW85" s="3" t="s">
        <v>31</v>
      </c>
      <c r="AX85" s="4"/>
      <c r="AY85" s="4"/>
      <c r="AZ85" s="4"/>
      <c r="BA85" s="4"/>
      <c r="BB85" s="4"/>
      <c r="BC85" s="4"/>
      <c r="BD85" s="4"/>
      <c r="BE85" s="4"/>
      <c r="BF85" s="4"/>
      <c r="BG85" s="3" t="s">
        <v>31</v>
      </c>
      <c r="BH85" s="4"/>
      <c r="BI85" s="3" t="s">
        <v>233</v>
      </c>
      <c r="BJ85" s="5">
        <v>44094.462395833332</v>
      </c>
      <c r="BK85" s="3" t="s">
        <v>31</v>
      </c>
      <c r="BL85" s="4"/>
      <c r="BM85" s="3" t="s">
        <v>31</v>
      </c>
      <c r="BN85" s="4"/>
      <c r="BO85" s="3" t="s">
        <v>234</v>
      </c>
      <c r="BP85" s="3" t="s">
        <v>235</v>
      </c>
      <c r="BQ85" s="2">
        <v>2</v>
      </c>
      <c r="BR85" s="3" t="s">
        <v>31</v>
      </c>
      <c r="BS85" s="3" t="s">
        <v>478</v>
      </c>
      <c r="BT85" s="2">
        <v>0</v>
      </c>
      <c r="BU85" s="2">
        <v>0</v>
      </c>
      <c r="BV85" s="2">
        <v>0</v>
      </c>
      <c r="BW85" s="2">
        <v>0</v>
      </c>
      <c r="BX85" s="2" t="b">
        <v>0</v>
      </c>
      <c r="BY85" s="2" t="b">
        <v>0</v>
      </c>
      <c r="BZ85" t="str">
        <f>VLOOKUP($A85,p_comments!$E:$O,2,FALSE)</f>
        <v>Fair</v>
      </c>
      <c r="CA85" t="str">
        <f>VLOOKUP($A85,p_comments!$E:$O,3,FALSE)</f>
        <v>Minor surface corrosion and paint wear</v>
      </c>
      <c r="CB85" t="str">
        <f>VLOOKUP($A85,p_comments!$E:$O,4,FALSE)</f>
        <v/>
      </c>
    </row>
    <row r="86" spans="1:80" ht="90">
      <c r="A86" s="2">
        <v>154</v>
      </c>
      <c r="B86" s="3" t="s">
        <v>31</v>
      </c>
      <c r="C86" s="3" t="s">
        <v>31</v>
      </c>
      <c r="D86" s="3" t="s">
        <v>479</v>
      </c>
      <c r="E86" s="2">
        <v>0</v>
      </c>
      <c r="F86" s="4"/>
      <c r="G86" s="4"/>
      <c r="H86" s="4"/>
      <c r="I86" s="4"/>
      <c r="J86" s="4"/>
      <c r="K86" s="3" t="s">
        <v>31</v>
      </c>
      <c r="L86" s="3" t="s">
        <v>31</v>
      </c>
      <c r="M86" s="2" t="b">
        <v>0</v>
      </c>
      <c r="N86" s="2" t="b">
        <v>0</v>
      </c>
      <c r="O86" s="2" t="b">
        <v>0</v>
      </c>
      <c r="P86" s="2" t="b">
        <v>0</v>
      </c>
      <c r="Q86" s="2">
        <v>151</v>
      </c>
      <c r="R86" s="3" t="s">
        <v>367</v>
      </c>
      <c r="S86" s="2">
        <v>2</v>
      </c>
      <c r="T86" s="3" t="s">
        <v>480</v>
      </c>
      <c r="U86" s="3" t="s">
        <v>25</v>
      </c>
      <c r="V86" s="3" t="s">
        <v>26</v>
      </c>
      <c r="W86" s="3" t="s">
        <v>147</v>
      </c>
      <c r="X86" s="3" t="s">
        <v>147</v>
      </c>
      <c r="Y86" s="3" t="s">
        <v>44</v>
      </c>
      <c r="Z86" s="3" t="s">
        <v>34</v>
      </c>
      <c r="AA86" s="3" t="s">
        <v>32</v>
      </c>
      <c r="AB86" s="3" t="s">
        <v>31</v>
      </c>
      <c r="AC86" s="3" t="s">
        <v>239</v>
      </c>
      <c r="AD86" s="3" t="s">
        <v>334</v>
      </c>
      <c r="AE86" s="3" t="s">
        <v>30</v>
      </c>
      <c r="AF86" s="3" t="s">
        <v>30</v>
      </c>
      <c r="AG86" s="3" t="s">
        <v>31</v>
      </c>
      <c r="AH86" s="2">
        <v>2020</v>
      </c>
      <c r="AI86" s="2">
        <v>1983</v>
      </c>
      <c r="AJ86" s="4"/>
      <c r="AK86" s="4"/>
      <c r="AL86" s="3" t="s">
        <v>481</v>
      </c>
      <c r="AM86" s="3" t="s">
        <v>31</v>
      </c>
      <c r="AN86" s="4"/>
      <c r="AO86" s="4"/>
      <c r="AP86" s="4"/>
      <c r="AQ86" s="3" t="s">
        <v>31</v>
      </c>
      <c r="AR86" s="4"/>
      <c r="AS86" s="4"/>
      <c r="AT86" s="2">
        <v>1</v>
      </c>
      <c r="AU86" s="3" t="s">
        <v>78</v>
      </c>
      <c r="AV86" s="2">
        <v>2020</v>
      </c>
      <c r="AW86" s="3" t="s">
        <v>31</v>
      </c>
      <c r="AX86" s="4"/>
      <c r="AY86" s="4"/>
      <c r="AZ86" s="4"/>
      <c r="BA86" s="4"/>
      <c r="BB86" s="4"/>
      <c r="BC86" s="4"/>
      <c r="BD86" s="4"/>
      <c r="BE86" s="4"/>
      <c r="BF86" s="4"/>
      <c r="BG86" s="3" t="s">
        <v>232</v>
      </c>
      <c r="BH86" s="5">
        <v>44032.480694444443</v>
      </c>
      <c r="BI86" s="3" t="s">
        <v>233</v>
      </c>
      <c r="BJ86" s="5">
        <v>44094.462685185186</v>
      </c>
      <c r="BK86" s="3" t="s">
        <v>31</v>
      </c>
      <c r="BL86" s="4"/>
      <c r="BM86" s="3" t="s">
        <v>31</v>
      </c>
      <c r="BN86" s="4"/>
      <c r="BO86" s="3" t="s">
        <v>234</v>
      </c>
      <c r="BP86" s="3" t="s">
        <v>235</v>
      </c>
      <c r="BQ86" s="2">
        <v>2</v>
      </c>
      <c r="BR86" s="3" t="s">
        <v>31</v>
      </c>
      <c r="BS86" s="3" t="s">
        <v>482</v>
      </c>
      <c r="BT86" s="2">
        <v>0</v>
      </c>
      <c r="BU86" s="2">
        <v>0</v>
      </c>
      <c r="BV86" s="2">
        <v>0</v>
      </c>
      <c r="BW86" s="2">
        <v>0</v>
      </c>
      <c r="BX86" s="2" t="b">
        <v>0</v>
      </c>
      <c r="BY86" s="2" t="b">
        <v>0</v>
      </c>
      <c r="BZ86" t="str">
        <f>VLOOKUP($A86,p_comments!$E:$O,2,FALSE)</f>
        <v>Poor</v>
      </c>
      <c r="CA86" t="str">
        <f>VLOOKUP($A86,p_comments!$E:$O,3,FALSE)</f>
        <v>Corrosion and deterioration was observed on the valve. The valve was near the end of its expected service life.</v>
      </c>
      <c r="CB86" t="str">
        <f>VLOOKUP($A86,p_comments!$E:$O,4,FALSE)</f>
        <v/>
      </c>
    </row>
    <row r="87" spans="1:80" ht="90">
      <c r="A87" s="2">
        <v>155</v>
      </c>
      <c r="B87" s="3" t="s">
        <v>31</v>
      </c>
      <c r="C87" s="3" t="s">
        <v>31</v>
      </c>
      <c r="D87" s="3" t="s">
        <v>483</v>
      </c>
      <c r="E87" s="2">
        <v>0</v>
      </c>
      <c r="F87" s="4"/>
      <c r="G87" s="4"/>
      <c r="H87" s="4"/>
      <c r="I87" s="4"/>
      <c r="J87" s="4"/>
      <c r="K87" s="3" t="s">
        <v>31</v>
      </c>
      <c r="L87" s="3" t="s">
        <v>31</v>
      </c>
      <c r="M87" s="2" t="b">
        <v>0</v>
      </c>
      <c r="N87" s="2" t="b">
        <v>0</v>
      </c>
      <c r="O87" s="2" t="b">
        <v>0</v>
      </c>
      <c r="P87" s="2" t="b">
        <v>0</v>
      </c>
      <c r="Q87" s="2">
        <v>151</v>
      </c>
      <c r="R87" s="3" t="s">
        <v>267</v>
      </c>
      <c r="S87" s="2">
        <v>2</v>
      </c>
      <c r="T87" s="3" t="s">
        <v>484</v>
      </c>
      <c r="U87" s="3" t="s">
        <v>25</v>
      </c>
      <c r="V87" s="3" t="s">
        <v>26</v>
      </c>
      <c r="W87" s="3" t="s">
        <v>147</v>
      </c>
      <c r="X87" s="3" t="s">
        <v>147</v>
      </c>
      <c r="Y87" s="3" t="s">
        <v>44</v>
      </c>
      <c r="Z87" s="3" t="s">
        <v>34</v>
      </c>
      <c r="AA87" s="3" t="s">
        <v>32</v>
      </c>
      <c r="AB87" s="3" t="s">
        <v>31</v>
      </c>
      <c r="AC87" s="3" t="s">
        <v>239</v>
      </c>
      <c r="AD87" s="3" t="s">
        <v>327</v>
      </c>
      <c r="AE87" s="3" t="s">
        <v>30</v>
      </c>
      <c r="AF87" s="3" t="s">
        <v>30</v>
      </c>
      <c r="AG87" s="3" t="s">
        <v>31</v>
      </c>
      <c r="AH87" s="2">
        <v>2020</v>
      </c>
      <c r="AI87" s="2">
        <v>1983</v>
      </c>
      <c r="AJ87" s="4"/>
      <c r="AK87" s="4"/>
      <c r="AL87" s="3" t="s">
        <v>485</v>
      </c>
      <c r="AM87" s="3" t="s">
        <v>31</v>
      </c>
      <c r="AN87" s="4"/>
      <c r="AO87" s="4"/>
      <c r="AP87" s="4"/>
      <c r="AQ87" s="3" t="s">
        <v>31</v>
      </c>
      <c r="AR87" s="4"/>
      <c r="AS87" s="4"/>
      <c r="AT87" s="2">
        <v>1</v>
      </c>
      <c r="AU87" s="3" t="s">
        <v>78</v>
      </c>
      <c r="AV87" s="2">
        <v>2020</v>
      </c>
      <c r="AW87" s="3" t="s">
        <v>31</v>
      </c>
      <c r="AX87" s="4"/>
      <c r="AY87" s="4"/>
      <c r="AZ87" s="4"/>
      <c r="BA87" s="4"/>
      <c r="BB87" s="4"/>
      <c r="BC87" s="4"/>
      <c r="BD87" s="4"/>
      <c r="BE87" s="4"/>
      <c r="BF87" s="4"/>
      <c r="BG87" s="3" t="s">
        <v>232</v>
      </c>
      <c r="BH87" s="5">
        <v>44032.484351851854</v>
      </c>
      <c r="BI87" s="3" t="s">
        <v>233</v>
      </c>
      <c r="BJ87" s="5">
        <v>44094.462939814817</v>
      </c>
      <c r="BK87" s="3" t="s">
        <v>31</v>
      </c>
      <c r="BL87" s="4"/>
      <c r="BM87" s="3" t="s">
        <v>31</v>
      </c>
      <c r="BN87" s="4"/>
      <c r="BO87" s="3" t="s">
        <v>234</v>
      </c>
      <c r="BP87" s="3" t="s">
        <v>235</v>
      </c>
      <c r="BQ87" s="2">
        <v>2</v>
      </c>
      <c r="BR87" s="3" t="s">
        <v>31</v>
      </c>
      <c r="BS87" s="3" t="s">
        <v>486</v>
      </c>
      <c r="BT87" s="2">
        <v>0</v>
      </c>
      <c r="BU87" s="2">
        <v>0</v>
      </c>
      <c r="BV87" s="2">
        <v>0</v>
      </c>
      <c r="BW87" s="2">
        <v>0</v>
      </c>
      <c r="BX87" s="2" t="b">
        <v>0</v>
      </c>
      <c r="BY87" s="2" t="b">
        <v>0</v>
      </c>
      <c r="BZ87" t="str">
        <f>VLOOKUP($A87,p_comments!$E:$O,2,FALSE)</f>
        <v>Poor</v>
      </c>
      <c r="CA87" t="str">
        <f>VLOOKUP($A87,p_comments!$E:$O,3,FALSE)</f>
        <v>Corrosion and deterioration was observed on the valve. The valve was near the end of its expected service life.</v>
      </c>
      <c r="CB87" t="str">
        <f>VLOOKUP($A87,p_comments!$E:$O,4,FALSE)</f>
        <v/>
      </c>
    </row>
    <row r="88" spans="1:80" ht="120">
      <c r="A88" s="2">
        <v>156</v>
      </c>
      <c r="B88" s="3" t="s">
        <v>31</v>
      </c>
      <c r="C88" s="3" t="s">
        <v>31</v>
      </c>
      <c r="D88" s="3" t="s">
        <v>31</v>
      </c>
      <c r="E88" s="2">
        <v>0</v>
      </c>
      <c r="F88" s="4"/>
      <c r="G88" s="4"/>
      <c r="H88" s="4"/>
      <c r="I88" s="4"/>
      <c r="J88" s="4"/>
      <c r="K88" s="3" t="s">
        <v>31</v>
      </c>
      <c r="L88" s="3" t="s">
        <v>31</v>
      </c>
      <c r="M88" s="2" t="b">
        <v>0</v>
      </c>
      <c r="N88" s="2" t="b">
        <v>0</v>
      </c>
      <c r="O88" s="2" t="b">
        <v>0</v>
      </c>
      <c r="P88" s="2" t="b">
        <v>0</v>
      </c>
      <c r="Q88" s="2">
        <v>27</v>
      </c>
      <c r="R88" s="3" t="s">
        <v>270</v>
      </c>
      <c r="S88" s="2">
        <v>4</v>
      </c>
      <c r="T88" s="3" t="s">
        <v>487</v>
      </c>
      <c r="U88" s="3" t="s">
        <v>25</v>
      </c>
      <c r="V88" s="3" t="s">
        <v>26</v>
      </c>
      <c r="W88" s="3" t="s">
        <v>147</v>
      </c>
      <c r="X88" s="3" t="s">
        <v>147</v>
      </c>
      <c r="Y88" s="3" t="s">
        <v>33</v>
      </c>
      <c r="Z88" s="3" t="s">
        <v>34</v>
      </c>
      <c r="AA88" s="3" t="s">
        <v>35</v>
      </c>
      <c r="AB88" s="3" t="s">
        <v>31</v>
      </c>
      <c r="AC88" s="3" t="s">
        <v>272</v>
      </c>
      <c r="AD88" s="3" t="s">
        <v>31</v>
      </c>
      <c r="AE88" s="3" t="s">
        <v>31</v>
      </c>
      <c r="AF88" s="3" t="s">
        <v>31</v>
      </c>
      <c r="AG88" s="3" t="s">
        <v>31</v>
      </c>
      <c r="AH88" s="2">
        <v>2020</v>
      </c>
      <c r="AI88" s="2">
        <v>1983</v>
      </c>
      <c r="AJ88" s="4"/>
      <c r="AK88" s="4"/>
      <c r="AL88" s="3" t="s">
        <v>31</v>
      </c>
      <c r="AM88" s="3" t="s">
        <v>31</v>
      </c>
      <c r="AN88" s="4"/>
      <c r="AO88" s="4"/>
      <c r="AP88" s="4"/>
      <c r="AQ88" s="3" t="s">
        <v>31</v>
      </c>
      <c r="AR88" s="4"/>
      <c r="AS88" s="4"/>
      <c r="AT88" s="2">
        <v>1</v>
      </c>
      <c r="AU88" s="3" t="s">
        <v>78</v>
      </c>
      <c r="AV88" s="2">
        <v>2020</v>
      </c>
      <c r="AW88" s="3" t="s">
        <v>31</v>
      </c>
      <c r="AX88" s="4"/>
      <c r="AY88" s="4"/>
      <c r="AZ88" s="4"/>
      <c r="BA88" s="4"/>
      <c r="BB88" s="4"/>
      <c r="BC88" s="4"/>
      <c r="BD88" s="4"/>
      <c r="BE88" s="4"/>
      <c r="BF88" s="4"/>
      <c r="BG88" s="3" t="s">
        <v>232</v>
      </c>
      <c r="BH88" s="5">
        <v>44032.555995370371</v>
      </c>
      <c r="BI88" s="3" t="s">
        <v>233</v>
      </c>
      <c r="BJ88" s="5">
        <v>44094.463020833333</v>
      </c>
      <c r="BK88" s="3" t="s">
        <v>31</v>
      </c>
      <c r="BL88" s="4"/>
      <c r="BM88" s="3" t="s">
        <v>31</v>
      </c>
      <c r="BN88" s="4"/>
      <c r="BO88" s="3" t="s">
        <v>234</v>
      </c>
      <c r="BP88" s="3" t="s">
        <v>43</v>
      </c>
      <c r="BQ88" s="4"/>
      <c r="BR88" s="3" t="s">
        <v>31</v>
      </c>
      <c r="BS88" s="3" t="s">
        <v>488</v>
      </c>
      <c r="BT88" s="2">
        <v>0</v>
      </c>
      <c r="BU88" s="2">
        <v>0</v>
      </c>
      <c r="BV88" s="2">
        <v>0</v>
      </c>
      <c r="BW88" s="2">
        <v>0</v>
      </c>
      <c r="BX88" s="2" t="b">
        <v>0</v>
      </c>
      <c r="BY88" s="2" t="b">
        <v>0</v>
      </c>
      <c r="BZ88" t="str">
        <f>VLOOKUP($A88,p_comments!$E:$O,2,FALSE)</f>
        <v>Good</v>
      </c>
      <c r="CA88" t="str">
        <f>VLOOKUP($A88,p_comments!$E:$O,3,FALSE)</f>
        <v/>
      </c>
      <c r="CB88" t="str">
        <f>VLOOKUP($A88,p_comments!$E:$O,4,FALSE)</f>
        <v/>
      </c>
    </row>
    <row r="89" spans="1:80" ht="45">
      <c r="A89" s="2">
        <v>157</v>
      </c>
      <c r="B89" s="3" t="s">
        <v>31</v>
      </c>
      <c r="C89" s="3" t="s">
        <v>31</v>
      </c>
      <c r="D89" s="3" t="s">
        <v>489</v>
      </c>
      <c r="E89" s="2">
        <v>0</v>
      </c>
      <c r="F89" s="4"/>
      <c r="G89" s="4"/>
      <c r="H89" s="4"/>
      <c r="I89" s="4"/>
      <c r="J89" s="4"/>
      <c r="K89" s="3" t="s">
        <v>31</v>
      </c>
      <c r="L89" s="3" t="s">
        <v>31</v>
      </c>
      <c r="M89" s="2" t="b">
        <v>0</v>
      </c>
      <c r="N89" s="2" t="b">
        <v>0</v>
      </c>
      <c r="O89" s="2" t="b">
        <v>0</v>
      </c>
      <c r="P89" s="2" t="b">
        <v>0</v>
      </c>
      <c r="Q89" s="2">
        <v>29</v>
      </c>
      <c r="R89" s="3" t="s">
        <v>490</v>
      </c>
      <c r="S89" s="2">
        <v>1</v>
      </c>
      <c r="T89" s="3" t="s">
        <v>69</v>
      </c>
      <c r="U89" s="3" t="s">
        <v>25</v>
      </c>
      <c r="V89" s="3" t="s">
        <v>26</v>
      </c>
      <c r="W89" s="3" t="s">
        <v>149</v>
      </c>
      <c r="X89" s="3" t="s">
        <v>149</v>
      </c>
      <c r="Y89" s="3" t="s">
        <v>44</v>
      </c>
      <c r="Z89" s="3" t="s">
        <v>28</v>
      </c>
      <c r="AA89" s="3" t="s">
        <v>29</v>
      </c>
      <c r="AB89" s="3" t="s">
        <v>31</v>
      </c>
      <c r="AC89" s="3" t="s">
        <v>228</v>
      </c>
      <c r="AD89" s="3" t="s">
        <v>30</v>
      </c>
      <c r="AE89" s="3" t="s">
        <v>30</v>
      </c>
      <c r="AF89" s="3" t="s">
        <v>30</v>
      </c>
      <c r="AG89" s="3" t="s">
        <v>31</v>
      </c>
      <c r="AH89" s="2">
        <v>2020</v>
      </c>
      <c r="AI89" s="2">
        <v>1974</v>
      </c>
      <c r="AJ89" s="4"/>
      <c r="AK89" s="4"/>
      <c r="AL89" s="3" t="s">
        <v>491</v>
      </c>
      <c r="AM89" s="3" t="s">
        <v>31</v>
      </c>
      <c r="AN89" s="4"/>
      <c r="AO89" s="4"/>
      <c r="AP89" s="4"/>
      <c r="AQ89" s="3" t="s">
        <v>31</v>
      </c>
      <c r="AR89" s="4"/>
      <c r="AS89" s="4"/>
      <c r="AT89" s="2">
        <v>1</v>
      </c>
      <c r="AU89" s="3" t="s">
        <v>78</v>
      </c>
      <c r="AV89" s="2">
        <v>2020</v>
      </c>
      <c r="AW89" s="3" t="s">
        <v>31</v>
      </c>
      <c r="AX89" s="4"/>
      <c r="AY89" s="4"/>
      <c r="AZ89" s="4"/>
      <c r="BA89" s="4"/>
      <c r="BB89" s="4"/>
      <c r="BC89" s="4"/>
      <c r="BD89" s="4"/>
      <c r="BE89" s="4"/>
      <c r="BF89" s="4"/>
      <c r="BG89" s="3" t="s">
        <v>232</v>
      </c>
      <c r="BH89" s="5">
        <v>44032.582256944443</v>
      </c>
      <c r="BI89" s="3" t="s">
        <v>233</v>
      </c>
      <c r="BJ89" s="5">
        <v>44095.64371527778</v>
      </c>
      <c r="BK89" s="3" t="s">
        <v>31</v>
      </c>
      <c r="BL89" s="4"/>
      <c r="BM89" s="3" t="s">
        <v>31</v>
      </c>
      <c r="BN89" s="4"/>
      <c r="BO89" s="3" t="s">
        <v>234</v>
      </c>
      <c r="BP89" s="3" t="s">
        <v>235</v>
      </c>
      <c r="BQ89" s="4"/>
      <c r="BR89" s="3" t="s">
        <v>31</v>
      </c>
      <c r="BS89" s="3" t="s">
        <v>492</v>
      </c>
      <c r="BT89" s="2">
        <v>0</v>
      </c>
      <c r="BU89" s="2">
        <v>0</v>
      </c>
      <c r="BV89" s="2">
        <v>0</v>
      </c>
      <c r="BW89" s="2">
        <v>0</v>
      </c>
      <c r="BX89" s="2" t="b">
        <v>0</v>
      </c>
      <c r="BY89" s="2" t="b">
        <v>0</v>
      </c>
      <c r="BZ89" t="str">
        <f>VLOOKUP($A89,p_comments!$E:$O,2,FALSE)</f>
        <v>Poor</v>
      </c>
      <c r="CA89" t="str">
        <f>VLOOKUP($A89,p_comments!$E:$O,3,FALSE)</f>
        <v>Corrosion and deterioration was observed on the surface of the pump. The pump is beyond its expected service life.</v>
      </c>
      <c r="CB89" t="str">
        <f>VLOOKUP($A89,p_comments!$E:$O,4,FALSE)</f>
        <v/>
      </c>
    </row>
    <row r="90" spans="1:80" ht="180">
      <c r="A90" s="2">
        <v>158</v>
      </c>
      <c r="B90" s="3" t="s">
        <v>31</v>
      </c>
      <c r="C90" s="3" t="s">
        <v>31</v>
      </c>
      <c r="D90" s="3" t="s">
        <v>493</v>
      </c>
      <c r="E90" s="2">
        <v>0</v>
      </c>
      <c r="F90" s="4"/>
      <c r="G90" s="4"/>
      <c r="H90" s="4"/>
      <c r="I90" s="4"/>
      <c r="J90" s="4"/>
      <c r="K90" s="3" t="s">
        <v>31</v>
      </c>
      <c r="L90" s="3" t="s">
        <v>31</v>
      </c>
      <c r="M90" s="2" t="b">
        <v>0</v>
      </c>
      <c r="N90" s="2" t="b">
        <v>0</v>
      </c>
      <c r="O90" s="2" t="b">
        <v>0</v>
      </c>
      <c r="P90" s="2" t="b">
        <v>0</v>
      </c>
      <c r="Q90" s="2">
        <v>641</v>
      </c>
      <c r="R90" s="3" t="s">
        <v>46</v>
      </c>
      <c r="S90" s="2">
        <v>2</v>
      </c>
      <c r="T90" s="3" t="s">
        <v>494</v>
      </c>
      <c r="U90" s="3" t="s">
        <v>25</v>
      </c>
      <c r="V90" s="3" t="s">
        <v>26</v>
      </c>
      <c r="W90" s="3" t="s">
        <v>149</v>
      </c>
      <c r="X90" s="3" t="s">
        <v>149</v>
      </c>
      <c r="Y90" s="3" t="s">
        <v>44</v>
      </c>
      <c r="Z90" s="3" t="s">
        <v>39</v>
      </c>
      <c r="AA90" s="3" t="s">
        <v>39</v>
      </c>
      <c r="AB90" s="3" t="s">
        <v>31</v>
      </c>
      <c r="AC90" s="3" t="s">
        <v>313</v>
      </c>
      <c r="AD90" s="3" t="s">
        <v>47</v>
      </c>
      <c r="AE90" s="3" t="s">
        <v>48</v>
      </c>
      <c r="AF90" s="3" t="s">
        <v>495</v>
      </c>
      <c r="AG90" s="3" t="s">
        <v>31</v>
      </c>
      <c r="AH90" s="2">
        <v>2020</v>
      </c>
      <c r="AI90" s="2">
        <v>2009</v>
      </c>
      <c r="AJ90" s="4"/>
      <c r="AK90" s="2">
        <v>2030</v>
      </c>
      <c r="AL90" s="3" t="s">
        <v>496</v>
      </c>
      <c r="AM90" s="3" t="s">
        <v>31</v>
      </c>
      <c r="AN90" s="4"/>
      <c r="AO90" s="4"/>
      <c r="AP90" s="4"/>
      <c r="AQ90" s="3" t="s">
        <v>31</v>
      </c>
      <c r="AR90" s="4"/>
      <c r="AS90" s="4"/>
      <c r="AT90" s="2">
        <v>1</v>
      </c>
      <c r="AU90" s="3" t="s">
        <v>78</v>
      </c>
      <c r="AV90" s="2">
        <v>2020</v>
      </c>
      <c r="AW90" s="3" t="s">
        <v>31</v>
      </c>
      <c r="AX90" s="4"/>
      <c r="AY90" s="4"/>
      <c r="AZ90" s="4"/>
      <c r="BA90" s="4"/>
      <c r="BB90" s="4"/>
      <c r="BC90" s="4"/>
      <c r="BD90" s="4"/>
      <c r="BE90" s="4"/>
      <c r="BF90" s="4"/>
      <c r="BG90" s="3" t="s">
        <v>316</v>
      </c>
      <c r="BH90" s="5">
        <v>44047.708993055552</v>
      </c>
      <c r="BI90" s="3" t="s">
        <v>233</v>
      </c>
      <c r="BJ90" s="5">
        <v>44067.372766203705</v>
      </c>
      <c r="BK90" s="3" t="s">
        <v>31</v>
      </c>
      <c r="BL90" s="4"/>
      <c r="BM90" s="3" t="s">
        <v>31</v>
      </c>
      <c r="BN90" s="4"/>
      <c r="BO90" s="3" t="s">
        <v>234</v>
      </c>
      <c r="BP90" s="3" t="s">
        <v>27</v>
      </c>
      <c r="BQ90" s="4"/>
      <c r="BR90" s="3" t="s">
        <v>31</v>
      </c>
      <c r="BS90" s="3" t="s">
        <v>497</v>
      </c>
      <c r="BT90" s="2">
        <v>0</v>
      </c>
      <c r="BU90" s="2">
        <v>0</v>
      </c>
      <c r="BV90" s="2">
        <v>0</v>
      </c>
      <c r="BW90" s="2">
        <v>0</v>
      </c>
      <c r="BX90" s="2" t="b">
        <v>0</v>
      </c>
      <c r="BY90" s="2" t="b">
        <v>0</v>
      </c>
      <c r="BZ90" t="str">
        <f>VLOOKUP($A90,p_comments!$E:$O,2,FALSE)</f>
        <v>Minor corrosion on nuts</v>
      </c>
      <c r="CA90" t="str">
        <f>VLOOKUP($A90,p_comments!$E:$O,3,FALSE)</f>
        <v/>
      </c>
      <c r="CB90" t="str">
        <f>VLOOKUP($A90,p_comments!$E:$O,4,FALSE)</f>
        <v/>
      </c>
    </row>
    <row r="91" spans="1:80" ht="105">
      <c r="A91" s="2">
        <v>159</v>
      </c>
      <c r="B91" s="3" t="s">
        <v>31</v>
      </c>
      <c r="C91" s="3" t="s">
        <v>31</v>
      </c>
      <c r="D91" s="3" t="s">
        <v>498</v>
      </c>
      <c r="E91" s="2">
        <v>0</v>
      </c>
      <c r="F91" s="4"/>
      <c r="G91" s="4"/>
      <c r="H91" s="4"/>
      <c r="I91" s="4"/>
      <c r="J91" s="4"/>
      <c r="K91" s="3" t="s">
        <v>31</v>
      </c>
      <c r="L91" s="3" t="s">
        <v>31</v>
      </c>
      <c r="M91" s="2" t="b">
        <v>0</v>
      </c>
      <c r="N91" s="2" t="b">
        <v>0</v>
      </c>
      <c r="O91" s="2" t="b">
        <v>0</v>
      </c>
      <c r="P91" s="2" t="b">
        <v>0</v>
      </c>
      <c r="Q91" s="2">
        <v>640</v>
      </c>
      <c r="R91" s="3" t="s">
        <v>499</v>
      </c>
      <c r="S91" s="2">
        <v>1</v>
      </c>
      <c r="T91" s="3" t="s">
        <v>500</v>
      </c>
      <c r="U91" s="3" t="s">
        <v>25</v>
      </c>
      <c r="V91" s="3" t="s">
        <v>26</v>
      </c>
      <c r="W91" s="3" t="s">
        <v>149</v>
      </c>
      <c r="X91" s="3" t="s">
        <v>149</v>
      </c>
      <c r="Y91" s="3" t="s">
        <v>44</v>
      </c>
      <c r="Z91" s="3" t="s">
        <v>28</v>
      </c>
      <c r="AA91" s="3" t="s">
        <v>29</v>
      </c>
      <c r="AB91" s="3" t="s">
        <v>31</v>
      </c>
      <c r="AC91" s="3" t="s">
        <v>276</v>
      </c>
      <c r="AD91" s="3" t="s">
        <v>30</v>
      </c>
      <c r="AE91" s="3" t="s">
        <v>30</v>
      </c>
      <c r="AF91" s="3" t="s">
        <v>30</v>
      </c>
      <c r="AG91" s="3" t="s">
        <v>31</v>
      </c>
      <c r="AH91" s="2">
        <v>2020</v>
      </c>
      <c r="AI91" s="2">
        <v>1974</v>
      </c>
      <c r="AJ91" s="4"/>
      <c r="AK91" s="4"/>
      <c r="AL91" s="3" t="s">
        <v>501</v>
      </c>
      <c r="AM91" s="3" t="s">
        <v>31</v>
      </c>
      <c r="AN91" s="4"/>
      <c r="AO91" s="4"/>
      <c r="AP91" s="4"/>
      <c r="AQ91" s="3" t="s">
        <v>31</v>
      </c>
      <c r="AR91" s="4"/>
      <c r="AS91" s="4"/>
      <c r="AT91" s="2">
        <v>1</v>
      </c>
      <c r="AU91" s="3" t="s">
        <v>78</v>
      </c>
      <c r="AV91" s="2">
        <v>2020</v>
      </c>
      <c r="AW91" s="3" t="s">
        <v>31</v>
      </c>
      <c r="AX91" s="4"/>
      <c r="AY91" s="4"/>
      <c r="AZ91" s="4"/>
      <c r="BA91" s="4"/>
      <c r="BB91" s="4"/>
      <c r="BC91" s="4"/>
      <c r="BD91" s="4"/>
      <c r="BE91" s="4"/>
      <c r="BF91" s="4"/>
      <c r="BG91" s="3" t="s">
        <v>278</v>
      </c>
      <c r="BH91" s="5">
        <v>44042.47960648148</v>
      </c>
      <c r="BI91" s="3" t="s">
        <v>233</v>
      </c>
      <c r="BJ91" s="5">
        <v>44095.640868055554</v>
      </c>
      <c r="BK91" s="3" t="s">
        <v>31</v>
      </c>
      <c r="BL91" s="4"/>
      <c r="BM91" s="3" t="s">
        <v>31</v>
      </c>
      <c r="BN91" s="4"/>
      <c r="BO91" s="3" t="s">
        <v>388</v>
      </c>
      <c r="BP91" s="3" t="s">
        <v>279</v>
      </c>
      <c r="BQ91" s="4"/>
      <c r="BR91" s="3" t="s">
        <v>31</v>
      </c>
      <c r="BS91" s="3" t="s">
        <v>502</v>
      </c>
      <c r="BT91" s="2">
        <v>0</v>
      </c>
      <c r="BU91" s="2">
        <v>0</v>
      </c>
      <c r="BV91" s="2">
        <v>0</v>
      </c>
      <c r="BW91" s="2">
        <v>0</v>
      </c>
      <c r="BX91" s="2" t="b">
        <v>0</v>
      </c>
      <c r="BY91" s="2" t="b">
        <v>0</v>
      </c>
      <c r="BZ91" t="str">
        <f>VLOOKUP($A91,p_comments!$E:$O,2,FALSE)</f>
        <v>Surface corrosion</v>
      </c>
      <c r="CA91" t="str">
        <f>VLOOKUP($A91,p_comments!$E:$O,3,FALSE)</f>
        <v/>
      </c>
      <c r="CB91" t="str">
        <f>VLOOKUP($A91,p_comments!$E:$O,4,FALSE)</f>
        <v/>
      </c>
    </row>
    <row r="92" spans="1:80" ht="105">
      <c r="A92" s="2">
        <v>160</v>
      </c>
      <c r="B92" s="3" t="s">
        <v>31</v>
      </c>
      <c r="C92" s="3" t="s">
        <v>31</v>
      </c>
      <c r="D92" s="3" t="s">
        <v>503</v>
      </c>
      <c r="E92" s="2">
        <v>0</v>
      </c>
      <c r="F92" s="4"/>
      <c r="G92" s="4"/>
      <c r="H92" s="4"/>
      <c r="I92" s="4"/>
      <c r="J92" s="4"/>
      <c r="K92" s="3" t="s">
        <v>31</v>
      </c>
      <c r="L92" s="3" t="s">
        <v>31</v>
      </c>
      <c r="M92" s="2" t="b">
        <v>0</v>
      </c>
      <c r="N92" s="2" t="b">
        <v>0</v>
      </c>
      <c r="O92" s="2" t="b">
        <v>1</v>
      </c>
      <c r="P92" s="2" t="b">
        <v>1</v>
      </c>
      <c r="Q92" s="2">
        <v>640</v>
      </c>
      <c r="R92" s="3" t="s">
        <v>226</v>
      </c>
      <c r="S92" s="2">
        <v>2</v>
      </c>
      <c r="T92" s="3" t="s">
        <v>504</v>
      </c>
      <c r="U92" s="3" t="s">
        <v>25</v>
      </c>
      <c r="V92" s="3" t="s">
        <v>26</v>
      </c>
      <c r="W92" s="3" t="s">
        <v>149</v>
      </c>
      <c r="X92" s="3" t="s">
        <v>149</v>
      </c>
      <c r="Y92" s="3" t="s">
        <v>44</v>
      </c>
      <c r="Z92" s="3" t="s">
        <v>34</v>
      </c>
      <c r="AA92" s="3" t="s">
        <v>32</v>
      </c>
      <c r="AB92" s="3" t="s">
        <v>31</v>
      </c>
      <c r="AC92" s="3" t="s">
        <v>228</v>
      </c>
      <c r="AD92" s="3" t="s">
        <v>327</v>
      </c>
      <c r="AE92" s="3" t="s">
        <v>505</v>
      </c>
      <c r="AF92" s="3" t="s">
        <v>329</v>
      </c>
      <c r="AG92" s="3" t="s">
        <v>31</v>
      </c>
      <c r="AH92" s="2">
        <v>2020</v>
      </c>
      <c r="AI92" s="2">
        <v>1974</v>
      </c>
      <c r="AJ92" s="4"/>
      <c r="AK92" s="4"/>
      <c r="AL92" s="3" t="s">
        <v>506</v>
      </c>
      <c r="AM92" s="3" t="s">
        <v>31</v>
      </c>
      <c r="AN92" s="4"/>
      <c r="AO92" s="4"/>
      <c r="AP92" s="4"/>
      <c r="AQ92" s="3" t="s">
        <v>31</v>
      </c>
      <c r="AR92" s="4"/>
      <c r="AS92" s="4"/>
      <c r="AT92" s="2">
        <v>1</v>
      </c>
      <c r="AU92" s="3" t="s">
        <v>78</v>
      </c>
      <c r="AV92" s="2">
        <v>2020</v>
      </c>
      <c r="AW92" s="3" t="s">
        <v>31</v>
      </c>
      <c r="AX92" s="4"/>
      <c r="AY92" s="4"/>
      <c r="AZ92" s="4"/>
      <c r="BA92" s="4"/>
      <c r="BB92" s="4"/>
      <c r="BC92" s="4"/>
      <c r="BD92" s="4"/>
      <c r="BE92" s="4"/>
      <c r="BF92" s="4"/>
      <c r="BG92" s="3" t="s">
        <v>232</v>
      </c>
      <c r="BH92" s="5">
        <v>44032.587638888886</v>
      </c>
      <c r="BI92" s="3" t="s">
        <v>233</v>
      </c>
      <c r="BJ92" s="5">
        <v>44095.646319444444</v>
      </c>
      <c r="BK92" s="3" t="s">
        <v>31</v>
      </c>
      <c r="BL92" s="4"/>
      <c r="BM92" s="3" t="s">
        <v>31</v>
      </c>
      <c r="BN92" s="4"/>
      <c r="BO92" s="3" t="s">
        <v>234</v>
      </c>
      <c r="BP92" s="3" t="s">
        <v>235</v>
      </c>
      <c r="BQ92" s="2">
        <v>1</v>
      </c>
      <c r="BR92" s="3" t="s">
        <v>31</v>
      </c>
      <c r="BS92" s="3" t="s">
        <v>507</v>
      </c>
      <c r="BT92" s="2">
        <v>0</v>
      </c>
      <c r="BU92" s="2">
        <v>0</v>
      </c>
      <c r="BV92" s="2">
        <v>0</v>
      </c>
      <c r="BW92" s="2">
        <v>0</v>
      </c>
      <c r="BX92" s="2" t="b">
        <v>0</v>
      </c>
      <c r="BY92" s="2" t="b">
        <v>0</v>
      </c>
      <c r="BZ92" t="str">
        <f>VLOOKUP($A92,p_comments!$E:$O,2,FALSE)</f>
        <v>fair</v>
      </c>
      <c r="CA92" t="str">
        <f>VLOOKUP($A92,p_comments!$E:$O,3,FALSE)</f>
        <v>Corrosion and deterioration was observed on the surface of the pump. The pump was beyond its expected service life.</v>
      </c>
      <c r="CB92" t="str">
        <f>VLOOKUP($A92,p_comments!$E:$O,4,FALSE)</f>
        <v/>
      </c>
    </row>
    <row r="93" spans="1:80" ht="75">
      <c r="A93" s="2">
        <v>161</v>
      </c>
      <c r="B93" s="3" t="s">
        <v>31</v>
      </c>
      <c r="C93" s="3" t="s">
        <v>31</v>
      </c>
      <c r="D93" s="3" t="s">
        <v>508</v>
      </c>
      <c r="E93" s="2">
        <v>0</v>
      </c>
      <c r="F93" s="4"/>
      <c r="G93" s="4"/>
      <c r="H93" s="4"/>
      <c r="I93" s="4"/>
      <c r="J93" s="4"/>
      <c r="K93" s="3" t="s">
        <v>31</v>
      </c>
      <c r="L93" s="3" t="s">
        <v>31</v>
      </c>
      <c r="M93" s="2" t="b">
        <v>0</v>
      </c>
      <c r="N93" s="2" t="b">
        <v>0</v>
      </c>
      <c r="O93" s="2" t="b">
        <v>0</v>
      </c>
      <c r="P93" s="2" t="b">
        <v>0</v>
      </c>
      <c r="Q93" s="2">
        <v>160</v>
      </c>
      <c r="R93" s="3" t="s">
        <v>238</v>
      </c>
      <c r="S93" s="2">
        <v>2</v>
      </c>
      <c r="T93" s="3" t="s">
        <v>509</v>
      </c>
      <c r="U93" s="3" t="s">
        <v>25</v>
      </c>
      <c r="V93" s="3" t="s">
        <v>26</v>
      </c>
      <c r="W93" s="3" t="s">
        <v>149</v>
      </c>
      <c r="X93" s="3" t="s">
        <v>149</v>
      </c>
      <c r="Y93" s="3" t="s">
        <v>44</v>
      </c>
      <c r="Z93" s="3" t="s">
        <v>34</v>
      </c>
      <c r="AA93" s="3" t="s">
        <v>32</v>
      </c>
      <c r="AB93" s="3" t="s">
        <v>31</v>
      </c>
      <c r="AC93" s="3" t="s">
        <v>239</v>
      </c>
      <c r="AD93" s="3" t="s">
        <v>71</v>
      </c>
      <c r="AE93" s="3" t="s">
        <v>30</v>
      </c>
      <c r="AF93" s="3" t="s">
        <v>30</v>
      </c>
      <c r="AG93" s="3" t="s">
        <v>31</v>
      </c>
      <c r="AH93" s="2">
        <v>2020</v>
      </c>
      <c r="AI93" s="2">
        <v>1974</v>
      </c>
      <c r="AJ93" s="4"/>
      <c r="AK93" s="4"/>
      <c r="AL93" s="3" t="s">
        <v>510</v>
      </c>
      <c r="AM93" s="3" t="s">
        <v>31</v>
      </c>
      <c r="AN93" s="4"/>
      <c r="AO93" s="4"/>
      <c r="AP93" s="4"/>
      <c r="AQ93" s="3" t="s">
        <v>31</v>
      </c>
      <c r="AR93" s="4"/>
      <c r="AS93" s="4"/>
      <c r="AT93" s="2">
        <v>1</v>
      </c>
      <c r="AU93" s="3" t="s">
        <v>78</v>
      </c>
      <c r="AV93" s="2">
        <v>2020</v>
      </c>
      <c r="AW93" s="3" t="s">
        <v>31</v>
      </c>
      <c r="AX93" s="4"/>
      <c r="AY93" s="4"/>
      <c r="AZ93" s="4"/>
      <c r="BA93" s="4"/>
      <c r="BB93" s="4"/>
      <c r="BC93" s="4"/>
      <c r="BD93" s="4"/>
      <c r="BE93" s="4"/>
      <c r="BF93" s="4"/>
      <c r="BG93" s="3" t="s">
        <v>232</v>
      </c>
      <c r="BH93" s="5">
        <v>44032.592002314814</v>
      </c>
      <c r="BI93" s="3" t="s">
        <v>233</v>
      </c>
      <c r="BJ93" s="5">
        <v>44095.647222222222</v>
      </c>
      <c r="BK93" s="3" t="s">
        <v>31</v>
      </c>
      <c r="BL93" s="4"/>
      <c r="BM93" s="3" t="s">
        <v>31</v>
      </c>
      <c r="BN93" s="4"/>
      <c r="BO93" s="3" t="s">
        <v>234</v>
      </c>
      <c r="BP93" s="3" t="s">
        <v>235</v>
      </c>
      <c r="BQ93" s="2">
        <v>1</v>
      </c>
      <c r="BR93" s="3" t="s">
        <v>31</v>
      </c>
      <c r="BS93" s="3" t="s">
        <v>511</v>
      </c>
      <c r="BT93" s="2">
        <v>0</v>
      </c>
      <c r="BU93" s="2">
        <v>0</v>
      </c>
      <c r="BV93" s="2">
        <v>0</v>
      </c>
      <c r="BW93" s="2">
        <v>0</v>
      </c>
      <c r="BX93" s="2" t="b">
        <v>0</v>
      </c>
      <c r="BY93" s="2" t="b">
        <v>0</v>
      </c>
      <c r="BZ93" t="str">
        <f>VLOOKUP($A93,p_comments!$E:$O,2,FALSE)</f>
        <v>Poor</v>
      </c>
      <c r="CA93" t="str">
        <f>VLOOKUP($A93,p_comments!$E:$O,3,FALSE)</f>
        <v>Moderate corrosion and deterioration was observed on the surface of the valve. The valve was beyond its expected service life.</v>
      </c>
      <c r="CB93" t="str">
        <f>VLOOKUP($A93,p_comments!$E:$O,4,FALSE)</f>
        <v/>
      </c>
    </row>
    <row r="94" spans="1:80" ht="75">
      <c r="A94" s="2">
        <v>162</v>
      </c>
      <c r="B94" s="3" t="s">
        <v>31</v>
      </c>
      <c r="C94" s="3" t="s">
        <v>31</v>
      </c>
      <c r="D94" s="3" t="s">
        <v>512</v>
      </c>
      <c r="E94" s="2">
        <v>0</v>
      </c>
      <c r="F94" s="4"/>
      <c r="G94" s="4"/>
      <c r="H94" s="4"/>
      <c r="I94" s="4"/>
      <c r="J94" s="4"/>
      <c r="K94" s="3" t="s">
        <v>31</v>
      </c>
      <c r="L94" s="3" t="s">
        <v>31</v>
      </c>
      <c r="M94" s="2" t="b">
        <v>0</v>
      </c>
      <c r="N94" s="2" t="b">
        <v>0</v>
      </c>
      <c r="O94" s="2" t="b">
        <v>0</v>
      </c>
      <c r="P94" s="2" t="b">
        <v>0</v>
      </c>
      <c r="Q94" s="2">
        <v>29</v>
      </c>
      <c r="R94" s="3" t="s">
        <v>338</v>
      </c>
      <c r="S94" s="2">
        <v>2</v>
      </c>
      <c r="T94" s="3" t="s">
        <v>513</v>
      </c>
      <c r="U94" s="3" t="s">
        <v>25</v>
      </c>
      <c r="V94" s="3" t="s">
        <v>26</v>
      </c>
      <c r="W94" s="3" t="s">
        <v>149</v>
      </c>
      <c r="X94" s="3" t="s">
        <v>149</v>
      </c>
      <c r="Y94" s="3" t="s">
        <v>44</v>
      </c>
      <c r="Z94" s="3" t="s">
        <v>38</v>
      </c>
      <c r="AA94" s="3" t="s">
        <v>38</v>
      </c>
      <c r="AB94" s="3" t="s">
        <v>31</v>
      </c>
      <c r="AC94" s="3" t="s">
        <v>340</v>
      </c>
      <c r="AD94" s="3" t="s">
        <v>341</v>
      </c>
      <c r="AE94" s="3" t="s">
        <v>514</v>
      </c>
      <c r="AF94" s="3" t="s">
        <v>515</v>
      </c>
      <c r="AG94" s="3" t="s">
        <v>31</v>
      </c>
      <c r="AH94" s="2">
        <v>2020</v>
      </c>
      <c r="AI94" s="2">
        <v>1974</v>
      </c>
      <c r="AJ94" s="4"/>
      <c r="AK94" s="4"/>
      <c r="AL94" s="3" t="s">
        <v>506</v>
      </c>
      <c r="AM94" s="3" t="s">
        <v>31</v>
      </c>
      <c r="AN94" s="4"/>
      <c r="AO94" s="4"/>
      <c r="AP94" s="4"/>
      <c r="AQ94" s="3" t="s">
        <v>31</v>
      </c>
      <c r="AR94" s="4"/>
      <c r="AS94" s="4"/>
      <c r="AT94" s="2">
        <v>1</v>
      </c>
      <c r="AU94" s="3" t="s">
        <v>78</v>
      </c>
      <c r="AV94" s="2">
        <v>2020</v>
      </c>
      <c r="AW94" s="3" t="s">
        <v>31</v>
      </c>
      <c r="AX94" s="4"/>
      <c r="AY94" s="4"/>
      <c r="AZ94" s="4"/>
      <c r="BA94" s="4"/>
      <c r="BB94" s="4"/>
      <c r="BC94" s="4"/>
      <c r="BD94" s="4"/>
      <c r="BE94" s="4"/>
      <c r="BF94" s="4"/>
      <c r="BG94" s="3" t="s">
        <v>31</v>
      </c>
      <c r="BH94" s="4"/>
      <c r="BI94" s="3" t="s">
        <v>233</v>
      </c>
      <c r="BJ94" s="5">
        <v>44095.634409722225</v>
      </c>
      <c r="BK94" s="3" t="s">
        <v>31</v>
      </c>
      <c r="BL94" s="4"/>
      <c r="BM94" s="3" t="s">
        <v>31</v>
      </c>
      <c r="BN94" s="4"/>
      <c r="BO94" s="3" t="s">
        <v>234</v>
      </c>
      <c r="BP94" s="3" t="s">
        <v>235</v>
      </c>
      <c r="BQ94" s="2">
        <v>1</v>
      </c>
      <c r="BR94" s="3" t="s">
        <v>31</v>
      </c>
      <c r="BS94" s="3" t="s">
        <v>516</v>
      </c>
      <c r="BT94" s="2">
        <v>0</v>
      </c>
      <c r="BU94" s="2">
        <v>0</v>
      </c>
      <c r="BV94" s="2">
        <v>0</v>
      </c>
      <c r="BW94" s="2">
        <v>0</v>
      </c>
      <c r="BX94" s="2" t="b">
        <v>0</v>
      </c>
      <c r="BY94" s="2" t="b">
        <v>0</v>
      </c>
      <c r="BZ94" t="str">
        <f>VLOOKUP($A94,p_comments!$E:$O,2,FALSE)</f>
        <v>fair</v>
      </c>
      <c r="CA94" t="str">
        <f>VLOOKUP($A94,p_comments!$E:$O,3,FALSE)</f>
        <v>paint wear</v>
      </c>
      <c r="CB94" t="str">
        <f>VLOOKUP($A94,p_comments!$E:$O,4,FALSE)</f>
        <v/>
      </c>
    </row>
    <row r="95" spans="1:80" ht="90">
      <c r="A95" s="2">
        <v>163</v>
      </c>
      <c r="B95" s="3" t="s">
        <v>31</v>
      </c>
      <c r="C95" s="3" t="s">
        <v>31</v>
      </c>
      <c r="D95" s="3" t="s">
        <v>517</v>
      </c>
      <c r="E95" s="2">
        <v>0</v>
      </c>
      <c r="F95" s="4"/>
      <c r="G95" s="4"/>
      <c r="H95" s="4"/>
      <c r="I95" s="4"/>
      <c r="J95" s="4"/>
      <c r="K95" s="3" t="s">
        <v>31</v>
      </c>
      <c r="L95" s="3" t="s">
        <v>31</v>
      </c>
      <c r="M95" s="2" t="b">
        <v>0</v>
      </c>
      <c r="N95" s="2" t="b">
        <v>0</v>
      </c>
      <c r="O95" s="2" t="b">
        <v>0</v>
      </c>
      <c r="P95" s="2" t="b">
        <v>0</v>
      </c>
      <c r="Q95" s="2">
        <v>160</v>
      </c>
      <c r="R95" s="3" t="s">
        <v>347</v>
      </c>
      <c r="S95" s="2">
        <v>2</v>
      </c>
      <c r="T95" s="3" t="s">
        <v>518</v>
      </c>
      <c r="U95" s="3" t="s">
        <v>25</v>
      </c>
      <c r="V95" s="3" t="s">
        <v>26</v>
      </c>
      <c r="W95" s="3" t="s">
        <v>149</v>
      </c>
      <c r="X95" s="3" t="s">
        <v>149</v>
      </c>
      <c r="Y95" s="3" t="s">
        <v>44</v>
      </c>
      <c r="Z95" s="3" t="s">
        <v>34</v>
      </c>
      <c r="AA95" s="3" t="s">
        <v>32</v>
      </c>
      <c r="AB95" s="3" t="s">
        <v>31</v>
      </c>
      <c r="AC95" s="3" t="s">
        <v>239</v>
      </c>
      <c r="AD95" s="3" t="s">
        <v>71</v>
      </c>
      <c r="AE95" s="3" t="s">
        <v>30</v>
      </c>
      <c r="AF95" s="3" t="s">
        <v>30</v>
      </c>
      <c r="AG95" s="3" t="s">
        <v>31</v>
      </c>
      <c r="AH95" s="2">
        <v>2020</v>
      </c>
      <c r="AI95" s="2">
        <v>1974</v>
      </c>
      <c r="AJ95" s="4"/>
      <c r="AK95" s="4"/>
      <c r="AL95" s="3" t="s">
        <v>519</v>
      </c>
      <c r="AM95" s="3" t="s">
        <v>31</v>
      </c>
      <c r="AN95" s="4"/>
      <c r="AO95" s="4"/>
      <c r="AP95" s="4"/>
      <c r="AQ95" s="3" t="s">
        <v>31</v>
      </c>
      <c r="AR95" s="4"/>
      <c r="AS95" s="4"/>
      <c r="AT95" s="2">
        <v>1</v>
      </c>
      <c r="AU95" s="3" t="s">
        <v>78</v>
      </c>
      <c r="AV95" s="2">
        <v>2020</v>
      </c>
      <c r="AW95" s="3" t="s">
        <v>31</v>
      </c>
      <c r="AX95" s="4"/>
      <c r="AY95" s="4"/>
      <c r="AZ95" s="4"/>
      <c r="BA95" s="4"/>
      <c r="BB95" s="4"/>
      <c r="BC95" s="4"/>
      <c r="BD95" s="4"/>
      <c r="BE95" s="4"/>
      <c r="BF95" s="4"/>
      <c r="BG95" s="3" t="s">
        <v>232</v>
      </c>
      <c r="BH95" s="5">
        <v>44032.59207175926</v>
      </c>
      <c r="BI95" s="3" t="s">
        <v>233</v>
      </c>
      <c r="BJ95" s="5">
        <v>44095.647430555553</v>
      </c>
      <c r="BK95" s="3" t="s">
        <v>31</v>
      </c>
      <c r="BL95" s="4"/>
      <c r="BM95" s="3" t="s">
        <v>31</v>
      </c>
      <c r="BN95" s="4"/>
      <c r="BO95" s="3" t="s">
        <v>234</v>
      </c>
      <c r="BP95" s="3" t="s">
        <v>235</v>
      </c>
      <c r="BQ95" s="2">
        <v>1</v>
      </c>
      <c r="BR95" s="3" t="s">
        <v>31</v>
      </c>
      <c r="BS95" s="3" t="s">
        <v>520</v>
      </c>
      <c r="BT95" s="2">
        <v>0</v>
      </c>
      <c r="BU95" s="2">
        <v>0</v>
      </c>
      <c r="BV95" s="2">
        <v>0</v>
      </c>
      <c r="BW95" s="2">
        <v>0</v>
      </c>
      <c r="BX95" s="2" t="b">
        <v>0</v>
      </c>
      <c r="BY95" s="2" t="b">
        <v>0</v>
      </c>
      <c r="BZ95" t="str">
        <f>VLOOKUP($A95,p_comments!$E:$O,2,FALSE)</f>
        <v>Poor</v>
      </c>
      <c r="CA95" t="str">
        <f>VLOOKUP($A95,p_comments!$E:$O,3,FALSE)</f>
        <v>Corrosion and deterioration was observed on the surface of the valve.</v>
      </c>
      <c r="CB95" t="str">
        <f>VLOOKUP($A95,p_comments!$E:$O,4,FALSE)</f>
        <v/>
      </c>
    </row>
    <row r="96" spans="1:80" ht="90">
      <c r="A96" s="2">
        <v>164</v>
      </c>
      <c r="B96" s="3" t="s">
        <v>31</v>
      </c>
      <c r="C96" s="3" t="s">
        <v>31</v>
      </c>
      <c r="D96" s="3" t="s">
        <v>521</v>
      </c>
      <c r="E96" s="2">
        <v>0</v>
      </c>
      <c r="F96" s="4"/>
      <c r="G96" s="4"/>
      <c r="H96" s="4"/>
      <c r="I96" s="4"/>
      <c r="J96" s="4"/>
      <c r="K96" s="3" t="s">
        <v>31</v>
      </c>
      <c r="L96" s="3" t="s">
        <v>31</v>
      </c>
      <c r="M96" s="2" t="b">
        <v>0</v>
      </c>
      <c r="N96" s="2" t="b">
        <v>0</v>
      </c>
      <c r="O96" s="2" t="b">
        <v>0</v>
      </c>
      <c r="P96" s="2" t="b">
        <v>0</v>
      </c>
      <c r="Q96" s="2">
        <v>160</v>
      </c>
      <c r="R96" s="3" t="s">
        <v>243</v>
      </c>
      <c r="S96" s="2">
        <v>2</v>
      </c>
      <c r="T96" s="3" t="s">
        <v>522</v>
      </c>
      <c r="U96" s="3" t="s">
        <v>25</v>
      </c>
      <c r="V96" s="3" t="s">
        <v>26</v>
      </c>
      <c r="W96" s="3" t="s">
        <v>149</v>
      </c>
      <c r="X96" s="3" t="s">
        <v>149</v>
      </c>
      <c r="Y96" s="3" t="s">
        <v>44</v>
      </c>
      <c r="Z96" s="3" t="s">
        <v>34</v>
      </c>
      <c r="AA96" s="3" t="s">
        <v>32</v>
      </c>
      <c r="AB96" s="3" t="s">
        <v>31</v>
      </c>
      <c r="AC96" s="3" t="s">
        <v>239</v>
      </c>
      <c r="AD96" s="3" t="s">
        <v>71</v>
      </c>
      <c r="AE96" s="3" t="s">
        <v>30</v>
      </c>
      <c r="AF96" s="3" t="s">
        <v>30</v>
      </c>
      <c r="AG96" s="3" t="s">
        <v>31</v>
      </c>
      <c r="AH96" s="2">
        <v>2020</v>
      </c>
      <c r="AI96" s="2">
        <v>1974</v>
      </c>
      <c r="AJ96" s="4"/>
      <c r="AK96" s="4"/>
      <c r="AL96" s="3" t="s">
        <v>523</v>
      </c>
      <c r="AM96" s="3" t="s">
        <v>31</v>
      </c>
      <c r="AN96" s="4"/>
      <c r="AO96" s="4"/>
      <c r="AP96" s="4"/>
      <c r="AQ96" s="3" t="s">
        <v>31</v>
      </c>
      <c r="AR96" s="4"/>
      <c r="AS96" s="4"/>
      <c r="AT96" s="2">
        <v>1</v>
      </c>
      <c r="AU96" s="3" t="s">
        <v>78</v>
      </c>
      <c r="AV96" s="2">
        <v>2020</v>
      </c>
      <c r="AW96" s="3" t="s">
        <v>31</v>
      </c>
      <c r="AX96" s="4"/>
      <c r="AY96" s="4"/>
      <c r="AZ96" s="4"/>
      <c r="BA96" s="4"/>
      <c r="BB96" s="4"/>
      <c r="BC96" s="4"/>
      <c r="BD96" s="4"/>
      <c r="BE96" s="4"/>
      <c r="BF96" s="4"/>
      <c r="BG96" s="3" t="s">
        <v>232</v>
      </c>
      <c r="BH96" s="5">
        <v>44032.592569444445</v>
      </c>
      <c r="BI96" s="3" t="s">
        <v>233</v>
      </c>
      <c r="BJ96" s="5">
        <v>44095.647986111115</v>
      </c>
      <c r="BK96" s="3" t="s">
        <v>31</v>
      </c>
      <c r="BL96" s="4"/>
      <c r="BM96" s="3" t="s">
        <v>31</v>
      </c>
      <c r="BN96" s="4"/>
      <c r="BO96" s="3" t="s">
        <v>234</v>
      </c>
      <c r="BP96" s="3" t="s">
        <v>235</v>
      </c>
      <c r="BQ96" s="2">
        <v>1</v>
      </c>
      <c r="BR96" s="3" t="s">
        <v>31</v>
      </c>
      <c r="BS96" s="3" t="s">
        <v>524</v>
      </c>
      <c r="BT96" s="2">
        <v>0</v>
      </c>
      <c r="BU96" s="2">
        <v>0</v>
      </c>
      <c r="BV96" s="2">
        <v>0</v>
      </c>
      <c r="BW96" s="2">
        <v>0</v>
      </c>
      <c r="BX96" s="2" t="b">
        <v>0</v>
      </c>
      <c r="BY96" s="2" t="b">
        <v>0</v>
      </c>
      <c r="BZ96" t="str">
        <f>VLOOKUP($A96,p_comments!$E:$O,2,FALSE)</f>
        <v>Poor</v>
      </c>
      <c r="CA96" t="str">
        <f>VLOOKUP($A96,p_comments!$E:$O,3,FALSE)</f>
        <v>Corrosion and deterioration was observed on the surface of the valve.</v>
      </c>
      <c r="CB96" t="str">
        <f>VLOOKUP($A96,p_comments!$E:$O,4,FALSE)</f>
        <v/>
      </c>
    </row>
    <row r="97" spans="1:80" ht="105">
      <c r="A97" s="2">
        <v>165</v>
      </c>
      <c r="B97" s="3" t="s">
        <v>31</v>
      </c>
      <c r="C97" s="3" t="s">
        <v>31</v>
      </c>
      <c r="D97" s="3" t="s">
        <v>525</v>
      </c>
      <c r="E97" s="2">
        <v>0</v>
      </c>
      <c r="F97" s="4"/>
      <c r="G97" s="4"/>
      <c r="H97" s="4"/>
      <c r="I97" s="4"/>
      <c r="J97" s="4"/>
      <c r="K97" s="3" t="s">
        <v>31</v>
      </c>
      <c r="L97" s="3" t="s">
        <v>31</v>
      </c>
      <c r="M97" s="2" t="b">
        <v>0</v>
      </c>
      <c r="N97" s="2" t="b">
        <v>0</v>
      </c>
      <c r="O97" s="2" t="b">
        <v>1</v>
      </c>
      <c r="P97" s="2" t="b">
        <v>1</v>
      </c>
      <c r="Q97" s="2">
        <v>640</v>
      </c>
      <c r="R97" s="3" t="s">
        <v>257</v>
      </c>
      <c r="S97" s="2">
        <v>2</v>
      </c>
      <c r="T97" s="3" t="s">
        <v>526</v>
      </c>
      <c r="U97" s="3" t="s">
        <v>25</v>
      </c>
      <c r="V97" s="3" t="s">
        <v>26</v>
      </c>
      <c r="W97" s="3" t="s">
        <v>149</v>
      </c>
      <c r="X97" s="3" t="s">
        <v>149</v>
      </c>
      <c r="Y97" s="3" t="s">
        <v>44</v>
      </c>
      <c r="Z97" s="3" t="s">
        <v>34</v>
      </c>
      <c r="AA97" s="3" t="s">
        <v>32</v>
      </c>
      <c r="AB97" s="3" t="s">
        <v>31</v>
      </c>
      <c r="AC97" s="3" t="s">
        <v>228</v>
      </c>
      <c r="AD97" s="3" t="s">
        <v>327</v>
      </c>
      <c r="AE97" s="3" t="s">
        <v>505</v>
      </c>
      <c r="AF97" s="3" t="s">
        <v>527</v>
      </c>
      <c r="AG97" s="3" t="s">
        <v>31</v>
      </c>
      <c r="AH97" s="2">
        <v>2020</v>
      </c>
      <c r="AI97" s="2">
        <v>1974</v>
      </c>
      <c r="AJ97" s="4"/>
      <c r="AK97" s="4"/>
      <c r="AL97" s="3" t="s">
        <v>528</v>
      </c>
      <c r="AM97" s="3" t="s">
        <v>31</v>
      </c>
      <c r="AN97" s="4"/>
      <c r="AO97" s="4"/>
      <c r="AP97" s="4"/>
      <c r="AQ97" s="3" t="s">
        <v>31</v>
      </c>
      <c r="AR97" s="4"/>
      <c r="AS97" s="4"/>
      <c r="AT97" s="2">
        <v>1</v>
      </c>
      <c r="AU97" s="3" t="s">
        <v>78</v>
      </c>
      <c r="AV97" s="2">
        <v>2020</v>
      </c>
      <c r="AW97" s="3" t="s">
        <v>31</v>
      </c>
      <c r="AX97" s="4"/>
      <c r="AY97" s="4"/>
      <c r="AZ97" s="4"/>
      <c r="BA97" s="4"/>
      <c r="BB97" s="4"/>
      <c r="BC97" s="4"/>
      <c r="BD97" s="4"/>
      <c r="BE97" s="4"/>
      <c r="BF97" s="4"/>
      <c r="BG97" s="3" t="s">
        <v>232</v>
      </c>
      <c r="BH97" s="5">
        <v>44032.593587962961</v>
      </c>
      <c r="BI97" s="3" t="s">
        <v>233</v>
      </c>
      <c r="BJ97" s="5">
        <v>44095.648449074077</v>
      </c>
      <c r="BK97" s="3" t="s">
        <v>31</v>
      </c>
      <c r="BL97" s="4"/>
      <c r="BM97" s="3" t="s">
        <v>31</v>
      </c>
      <c r="BN97" s="4"/>
      <c r="BO97" s="3" t="s">
        <v>234</v>
      </c>
      <c r="BP97" s="3" t="s">
        <v>235</v>
      </c>
      <c r="BQ97" s="2">
        <v>2</v>
      </c>
      <c r="BR97" s="3" t="s">
        <v>31</v>
      </c>
      <c r="BS97" s="3" t="s">
        <v>529</v>
      </c>
      <c r="BT97" s="2">
        <v>0</v>
      </c>
      <c r="BU97" s="2">
        <v>0</v>
      </c>
      <c r="BV97" s="2">
        <v>0</v>
      </c>
      <c r="BW97" s="2">
        <v>0</v>
      </c>
      <c r="BX97" s="2" t="b">
        <v>0</v>
      </c>
      <c r="BY97" s="2" t="b">
        <v>0</v>
      </c>
      <c r="BZ97" t="str">
        <f>VLOOKUP($A97,p_comments!$E:$O,2,FALSE)</f>
        <v>Fair</v>
      </c>
      <c r="CA97" t="str">
        <f>VLOOKUP($A97,p_comments!$E:$O,3,FALSE)</f>
        <v>Corrosion and deterioration was observed on the surface of the pump. The pump was beyond its expected service life.</v>
      </c>
      <c r="CB97" t="str">
        <f>VLOOKUP($A97,p_comments!$E:$O,4,FALSE)</f>
        <v/>
      </c>
    </row>
    <row r="98" spans="1:80" ht="75">
      <c r="A98" s="2">
        <v>166</v>
      </c>
      <c r="B98" s="3" t="s">
        <v>31</v>
      </c>
      <c r="C98" s="3" t="s">
        <v>31</v>
      </c>
      <c r="D98" s="3" t="s">
        <v>530</v>
      </c>
      <c r="E98" s="2">
        <v>0</v>
      </c>
      <c r="F98" s="4"/>
      <c r="G98" s="4"/>
      <c r="H98" s="4"/>
      <c r="I98" s="4"/>
      <c r="J98" s="4"/>
      <c r="K98" s="3" t="s">
        <v>31</v>
      </c>
      <c r="L98" s="3" t="s">
        <v>31</v>
      </c>
      <c r="M98" s="2" t="b">
        <v>0</v>
      </c>
      <c r="N98" s="2" t="b">
        <v>0</v>
      </c>
      <c r="O98" s="2" t="b">
        <v>0</v>
      </c>
      <c r="P98" s="2" t="b">
        <v>0</v>
      </c>
      <c r="Q98" s="2">
        <v>165</v>
      </c>
      <c r="R98" s="3" t="s">
        <v>263</v>
      </c>
      <c r="S98" s="2">
        <v>2</v>
      </c>
      <c r="T98" s="3" t="s">
        <v>509</v>
      </c>
      <c r="U98" s="3" t="s">
        <v>25</v>
      </c>
      <c r="V98" s="3" t="s">
        <v>531</v>
      </c>
      <c r="W98" s="3" t="s">
        <v>149</v>
      </c>
      <c r="X98" s="3" t="s">
        <v>149</v>
      </c>
      <c r="Y98" s="3" t="s">
        <v>44</v>
      </c>
      <c r="Z98" s="3" t="s">
        <v>34</v>
      </c>
      <c r="AA98" s="3" t="s">
        <v>32</v>
      </c>
      <c r="AB98" s="3" t="s">
        <v>31</v>
      </c>
      <c r="AC98" s="3" t="s">
        <v>239</v>
      </c>
      <c r="AD98" s="3" t="s">
        <v>71</v>
      </c>
      <c r="AE98" s="3" t="s">
        <v>30</v>
      </c>
      <c r="AF98" s="3" t="s">
        <v>30</v>
      </c>
      <c r="AG98" s="3" t="s">
        <v>31</v>
      </c>
      <c r="AH98" s="2">
        <v>2020</v>
      </c>
      <c r="AI98" s="2">
        <v>1974</v>
      </c>
      <c r="AJ98" s="4"/>
      <c r="AK98" s="4"/>
      <c r="AL98" s="3" t="s">
        <v>532</v>
      </c>
      <c r="AM98" s="3" t="s">
        <v>31</v>
      </c>
      <c r="AN98" s="4"/>
      <c r="AO98" s="4"/>
      <c r="AP98" s="4"/>
      <c r="AQ98" s="3" t="s">
        <v>31</v>
      </c>
      <c r="AR98" s="4"/>
      <c r="AS98" s="4"/>
      <c r="AT98" s="2">
        <v>1</v>
      </c>
      <c r="AU98" s="3" t="s">
        <v>78</v>
      </c>
      <c r="AV98" s="2">
        <v>2020</v>
      </c>
      <c r="AW98" s="3" t="s">
        <v>31</v>
      </c>
      <c r="AX98" s="4"/>
      <c r="AY98" s="4"/>
      <c r="AZ98" s="4"/>
      <c r="BA98" s="4"/>
      <c r="BB98" s="4"/>
      <c r="BC98" s="4"/>
      <c r="BD98" s="4"/>
      <c r="BE98" s="4"/>
      <c r="BF98" s="4"/>
      <c r="BG98" s="3" t="s">
        <v>232</v>
      </c>
      <c r="BH98" s="5">
        <v>44032.595636574071</v>
      </c>
      <c r="BI98" s="3" t="s">
        <v>233</v>
      </c>
      <c r="BJ98" s="5">
        <v>44095.6487037037</v>
      </c>
      <c r="BK98" s="3" t="s">
        <v>31</v>
      </c>
      <c r="BL98" s="4"/>
      <c r="BM98" s="3" t="s">
        <v>31</v>
      </c>
      <c r="BN98" s="4"/>
      <c r="BO98" s="3" t="s">
        <v>234</v>
      </c>
      <c r="BP98" s="3" t="s">
        <v>235</v>
      </c>
      <c r="BQ98" s="2">
        <v>2</v>
      </c>
      <c r="BR98" s="3" t="s">
        <v>31</v>
      </c>
      <c r="BS98" s="3" t="s">
        <v>533</v>
      </c>
      <c r="BT98" s="2">
        <v>0</v>
      </c>
      <c r="BU98" s="2">
        <v>0</v>
      </c>
      <c r="BV98" s="2">
        <v>0</v>
      </c>
      <c r="BW98" s="2">
        <v>0</v>
      </c>
      <c r="BX98" s="2" t="b">
        <v>0</v>
      </c>
      <c r="BY98" s="2" t="b">
        <v>0</v>
      </c>
      <c r="BZ98" t="str">
        <f>VLOOKUP($A98,p_comments!$E:$O,2,FALSE)</f>
        <v>Poor</v>
      </c>
      <c r="CA98" t="str">
        <f>VLOOKUP($A98,p_comments!$E:$O,3,FALSE)</f>
        <v>Corrosion and deterioration was observed on the surface of the pump. The pump was beyond its expected service life.</v>
      </c>
      <c r="CB98" t="str">
        <f>VLOOKUP($A98,p_comments!$E:$O,4,FALSE)</f>
        <v/>
      </c>
    </row>
    <row r="99" spans="1:80" ht="75">
      <c r="A99" s="2">
        <v>167</v>
      </c>
      <c r="B99" s="3" t="s">
        <v>31</v>
      </c>
      <c r="C99" s="3" t="s">
        <v>31</v>
      </c>
      <c r="D99" s="3" t="s">
        <v>534</v>
      </c>
      <c r="E99" s="2">
        <v>0</v>
      </c>
      <c r="F99" s="4"/>
      <c r="G99" s="4"/>
      <c r="H99" s="4"/>
      <c r="I99" s="4"/>
      <c r="J99" s="4"/>
      <c r="K99" s="3" t="s">
        <v>31</v>
      </c>
      <c r="L99" s="3" t="s">
        <v>31</v>
      </c>
      <c r="M99" s="2" t="b">
        <v>0</v>
      </c>
      <c r="N99" s="2" t="b">
        <v>0</v>
      </c>
      <c r="O99" s="2" t="b">
        <v>0</v>
      </c>
      <c r="P99" s="2" t="b">
        <v>0</v>
      </c>
      <c r="Q99" s="2">
        <v>29</v>
      </c>
      <c r="R99" s="3" t="s">
        <v>363</v>
      </c>
      <c r="S99" s="2">
        <v>2</v>
      </c>
      <c r="T99" s="3" t="s">
        <v>535</v>
      </c>
      <c r="U99" s="3" t="s">
        <v>25</v>
      </c>
      <c r="V99" s="3" t="s">
        <v>26</v>
      </c>
      <c r="W99" s="3" t="s">
        <v>149</v>
      </c>
      <c r="X99" s="3" t="s">
        <v>149</v>
      </c>
      <c r="Y99" s="3" t="s">
        <v>44</v>
      </c>
      <c r="Z99" s="3" t="s">
        <v>38</v>
      </c>
      <c r="AA99" s="3" t="s">
        <v>38</v>
      </c>
      <c r="AB99" s="3" t="s">
        <v>31</v>
      </c>
      <c r="AC99" s="3" t="s">
        <v>340</v>
      </c>
      <c r="AD99" s="3" t="s">
        <v>341</v>
      </c>
      <c r="AE99" s="3" t="s">
        <v>514</v>
      </c>
      <c r="AF99" s="3" t="s">
        <v>515</v>
      </c>
      <c r="AG99" s="3" t="s">
        <v>31</v>
      </c>
      <c r="AH99" s="2">
        <v>2020</v>
      </c>
      <c r="AI99" s="2">
        <v>1974</v>
      </c>
      <c r="AJ99" s="4"/>
      <c r="AK99" s="4"/>
      <c r="AL99" s="3" t="s">
        <v>528</v>
      </c>
      <c r="AM99" s="3" t="s">
        <v>31</v>
      </c>
      <c r="AN99" s="4"/>
      <c r="AO99" s="4"/>
      <c r="AP99" s="4"/>
      <c r="AQ99" s="3" t="s">
        <v>31</v>
      </c>
      <c r="AR99" s="4"/>
      <c r="AS99" s="4"/>
      <c r="AT99" s="2">
        <v>1</v>
      </c>
      <c r="AU99" s="3" t="s">
        <v>78</v>
      </c>
      <c r="AV99" s="2">
        <v>2020</v>
      </c>
      <c r="AW99" s="3" t="s">
        <v>31</v>
      </c>
      <c r="AX99" s="4"/>
      <c r="AY99" s="4"/>
      <c r="AZ99" s="4"/>
      <c r="BA99" s="4"/>
      <c r="BB99" s="4"/>
      <c r="BC99" s="4"/>
      <c r="BD99" s="4"/>
      <c r="BE99" s="4"/>
      <c r="BF99" s="4"/>
      <c r="BG99" s="3" t="s">
        <v>31</v>
      </c>
      <c r="BH99" s="4"/>
      <c r="BI99" s="3" t="s">
        <v>233</v>
      </c>
      <c r="BJ99" s="5">
        <v>44095.635138888887</v>
      </c>
      <c r="BK99" s="3" t="s">
        <v>31</v>
      </c>
      <c r="BL99" s="4"/>
      <c r="BM99" s="3" t="s">
        <v>31</v>
      </c>
      <c r="BN99" s="4"/>
      <c r="BO99" s="3" t="s">
        <v>234</v>
      </c>
      <c r="BP99" s="3" t="s">
        <v>235</v>
      </c>
      <c r="BQ99" s="2">
        <v>2</v>
      </c>
      <c r="BR99" s="3" t="s">
        <v>31</v>
      </c>
      <c r="BS99" s="3" t="s">
        <v>536</v>
      </c>
      <c r="BT99" s="2">
        <v>0</v>
      </c>
      <c r="BU99" s="2">
        <v>0</v>
      </c>
      <c r="BV99" s="2">
        <v>0</v>
      </c>
      <c r="BW99" s="2">
        <v>0</v>
      </c>
      <c r="BX99" s="2" t="b">
        <v>0</v>
      </c>
      <c r="BY99" s="2" t="b">
        <v>0</v>
      </c>
      <c r="BZ99" t="str">
        <f>VLOOKUP($A99,p_comments!$E:$O,2,FALSE)</f>
        <v>fair</v>
      </c>
      <c r="CA99" t="str">
        <f>VLOOKUP($A99,p_comments!$E:$O,3,FALSE)</f>
        <v>paint wear</v>
      </c>
      <c r="CB99" t="str">
        <f>VLOOKUP($A99,p_comments!$E:$O,4,FALSE)</f>
        <v/>
      </c>
    </row>
    <row r="100" spans="1:80" ht="90">
      <c r="A100" s="2">
        <v>168</v>
      </c>
      <c r="B100" s="3" t="s">
        <v>31</v>
      </c>
      <c r="C100" s="3" t="s">
        <v>31</v>
      </c>
      <c r="D100" s="3" t="s">
        <v>537</v>
      </c>
      <c r="E100" s="2">
        <v>0</v>
      </c>
      <c r="F100" s="4"/>
      <c r="G100" s="4"/>
      <c r="H100" s="4"/>
      <c r="I100" s="4"/>
      <c r="J100" s="4"/>
      <c r="K100" s="3" t="s">
        <v>31</v>
      </c>
      <c r="L100" s="3" t="s">
        <v>31</v>
      </c>
      <c r="M100" s="2" t="b">
        <v>0</v>
      </c>
      <c r="N100" s="2" t="b">
        <v>0</v>
      </c>
      <c r="O100" s="2" t="b">
        <v>0</v>
      </c>
      <c r="P100" s="2" t="b">
        <v>0</v>
      </c>
      <c r="Q100" s="2">
        <v>165</v>
      </c>
      <c r="R100" s="3" t="s">
        <v>367</v>
      </c>
      <c r="S100" s="2">
        <v>2</v>
      </c>
      <c r="T100" s="3" t="s">
        <v>538</v>
      </c>
      <c r="U100" s="3" t="s">
        <v>25</v>
      </c>
      <c r="V100" s="3" t="s">
        <v>26</v>
      </c>
      <c r="W100" s="3" t="s">
        <v>149</v>
      </c>
      <c r="X100" s="3" t="s">
        <v>149</v>
      </c>
      <c r="Y100" s="3" t="s">
        <v>44</v>
      </c>
      <c r="Z100" s="3" t="s">
        <v>34</v>
      </c>
      <c r="AA100" s="3" t="s">
        <v>32</v>
      </c>
      <c r="AB100" s="3" t="s">
        <v>31</v>
      </c>
      <c r="AC100" s="3" t="s">
        <v>239</v>
      </c>
      <c r="AD100" s="3" t="s">
        <v>71</v>
      </c>
      <c r="AE100" s="3" t="s">
        <v>30</v>
      </c>
      <c r="AF100" s="3" t="s">
        <v>30</v>
      </c>
      <c r="AG100" s="3" t="s">
        <v>31</v>
      </c>
      <c r="AH100" s="2">
        <v>2020</v>
      </c>
      <c r="AI100" s="2">
        <v>1974</v>
      </c>
      <c r="AJ100" s="4"/>
      <c r="AK100" s="4"/>
      <c r="AL100" s="3" t="s">
        <v>539</v>
      </c>
      <c r="AM100" s="3" t="s">
        <v>31</v>
      </c>
      <c r="AN100" s="4"/>
      <c r="AO100" s="4"/>
      <c r="AP100" s="4"/>
      <c r="AQ100" s="3" t="s">
        <v>31</v>
      </c>
      <c r="AR100" s="4"/>
      <c r="AS100" s="4"/>
      <c r="AT100" s="2">
        <v>1</v>
      </c>
      <c r="AU100" s="3" t="s">
        <v>78</v>
      </c>
      <c r="AV100" s="2">
        <v>2020</v>
      </c>
      <c r="AW100" s="3" t="s">
        <v>31</v>
      </c>
      <c r="AX100" s="4"/>
      <c r="AY100" s="4"/>
      <c r="AZ100" s="4"/>
      <c r="BA100" s="4"/>
      <c r="BB100" s="4"/>
      <c r="BC100" s="4"/>
      <c r="BD100" s="4"/>
      <c r="BE100" s="4"/>
      <c r="BF100" s="4"/>
      <c r="BG100" s="3" t="s">
        <v>232</v>
      </c>
      <c r="BH100" s="5">
        <v>44032.596631944441</v>
      </c>
      <c r="BI100" s="3" t="s">
        <v>233</v>
      </c>
      <c r="BJ100" s="5">
        <v>44095.648865740739</v>
      </c>
      <c r="BK100" s="3" t="s">
        <v>31</v>
      </c>
      <c r="BL100" s="4"/>
      <c r="BM100" s="3" t="s">
        <v>31</v>
      </c>
      <c r="BN100" s="4"/>
      <c r="BO100" s="3" t="s">
        <v>234</v>
      </c>
      <c r="BP100" s="3" t="s">
        <v>235</v>
      </c>
      <c r="BQ100" s="2">
        <v>2</v>
      </c>
      <c r="BR100" s="3" t="s">
        <v>31</v>
      </c>
      <c r="BS100" s="3" t="s">
        <v>540</v>
      </c>
      <c r="BT100" s="2">
        <v>0</v>
      </c>
      <c r="BU100" s="2">
        <v>0</v>
      </c>
      <c r="BV100" s="2">
        <v>0</v>
      </c>
      <c r="BW100" s="2">
        <v>0</v>
      </c>
      <c r="BX100" s="2" t="b">
        <v>0</v>
      </c>
      <c r="BY100" s="2" t="b">
        <v>0</v>
      </c>
      <c r="BZ100" t="str">
        <f>VLOOKUP($A100,p_comments!$E:$O,2,FALSE)</f>
        <v>Poor</v>
      </c>
      <c r="CA100" t="str">
        <f>VLOOKUP($A100,p_comments!$E:$O,3,FALSE)</f>
        <v>Corrosion and deterioration was observed on the surface of the valve.</v>
      </c>
      <c r="CB100" t="str">
        <f>VLOOKUP($A100,p_comments!$E:$O,4,FALSE)</f>
        <v/>
      </c>
    </row>
    <row r="101" spans="1:80" ht="90">
      <c r="A101" s="2">
        <v>169</v>
      </c>
      <c r="B101" s="3" t="s">
        <v>31</v>
      </c>
      <c r="C101" s="3" t="s">
        <v>31</v>
      </c>
      <c r="D101" s="3" t="s">
        <v>541</v>
      </c>
      <c r="E101" s="2">
        <v>0</v>
      </c>
      <c r="F101" s="4"/>
      <c r="G101" s="4"/>
      <c r="H101" s="4"/>
      <c r="I101" s="4"/>
      <c r="J101" s="4"/>
      <c r="K101" s="3" t="s">
        <v>31</v>
      </c>
      <c r="L101" s="3" t="s">
        <v>31</v>
      </c>
      <c r="M101" s="2" t="b">
        <v>0</v>
      </c>
      <c r="N101" s="2" t="b">
        <v>0</v>
      </c>
      <c r="O101" s="2" t="b">
        <v>0</v>
      </c>
      <c r="P101" s="2" t="b">
        <v>0</v>
      </c>
      <c r="Q101" s="2">
        <v>165</v>
      </c>
      <c r="R101" s="3" t="s">
        <v>267</v>
      </c>
      <c r="S101" s="2">
        <v>2</v>
      </c>
      <c r="T101" s="3" t="s">
        <v>542</v>
      </c>
      <c r="U101" s="3" t="s">
        <v>25</v>
      </c>
      <c r="V101" s="3" t="s">
        <v>26</v>
      </c>
      <c r="W101" s="3" t="s">
        <v>149</v>
      </c>
      <c r="X101" s="3" t="s">
        <v>149</v>
      </c>
      <c r="Y101" s="3" t="s">
        <v>44</v>
      </c>
      <c r="Z101" s="3" t="s">
        <v>34</v>
      </c>
      <c r="AA101" s="3" t="s">
        <v>32</v>
      </c>
      <c r="AB101" s="3" t="s">
        <v>31</v>
      </c>
      <c r="AC101" s="3" t="s">
        <v>239</v>
      </c>
      <c r="AD101" s="3" t="s">
        <v>543</v>
      </c>
      <c r="AE101" s="3" t="s">
        <v>30</v>
      </c>
      <c r="AF101" s="3" t="s">
        <v>30</v>
      </c>
      <c r="AG101" s="3" t="s">
        <v>31</v>
      </c>
      <c r="AH101" s="2">
        <v>2020</v>
      </c>
      <c r="AI101" s="2">
        <v>1974</v>
      </c>
      <c r="AJ101" s="4"/>
      <c r="AK101" s="4"/>
      <c r="AL101" s="3" t="s">
        <v>544</v>
      </c>
      <c r="AM101" s="3" t="s">
        <v>31</v>
      </c>
      <c r="AN101" s="4"/>
      <c r="AO101" s="4"/>
      <c r="AP101" s="4"/>
      <c r="AQ101" s="3" t="s">
        <v>31</v>
      </c>
      <c r="AR101" s="4"/>
      <c r="AS101" s="4"/>
      <c r="AT101" s="2">
        <v>1</v>
      </c>
      <c r="AU101" s="3" t="s">
        <v>78</v>
      </c>
      <c r="AV101" s="2">
        <v>2020</v>
      </c>
      <c r="AW101" s="3" t="s">
        <v>31</v>
      </c>
      <c r="AX101" s="4"/>
      <c r="AY101" s="4"/>
      <c r="AZ101" s="4"/>
      <c r="BA101" s="4"/>
      <c r="BB101" s="4"/>
      <c r="BC101" s="4"/>
      <c r="BD101" s="4"/>
      <c r="BE101" s="4"/>
      <c r="BF101" s="4"/>
      <c r="BG101" s="3" t="s">
        <v>232</v>
      </c>
      <c r="BH101" s="5">
        <v>44032.598912037036</v>
      </c>
      <c r="BI101" s="3" t="s">
        <v>233</v>
      </c>
      <c r="BJ101" s="5">
        <v>44095.649004629631</v>
      </c>
      <c r="BK101" s="3" t="s">
        <v>31</v>
      </c>
      <c r="BL101" s="4"/>
      <c r="BM101" s="3" t="s">
        <v>31</v>
      </c>
      <c r="BN101" s="4"/>
      <c r="BO101" s="3" t="s">
        <v>234</v>
      </c>
      <c r="BP101" s="3" t="s">
        <v>235</v>
      </c>
      <c r="BQ101" s="2">
        <v>2</v>
      </c>
      <c r="BR101" s="3" t="s">
        <v>31</v>
      </c>
      <c r="BS101" s="3" t="s">
        <v>545</v>
      </c>
      <c r="BT101" s="2">
        <v>0</v>
      </c>
      <c r="BU101" s="2">
        <v>0</v>
      </c>
      <c r="BV101" s="2">
        <v>0</v>
      </c>
      <c r="BW101" s="2">
        <v>0</v>
      </c>
      <c r="BX101" s="2" t="b">
        <v>0</v>
      </c>
      <c r="BY101" s="2" t="b">
        <v>0</v>
      </c>
      <c r="BZ101" t="str">
        <f>VLOOKUP($A101,p_comments!$E:$O,2,FALSE)</f>
        <v>Poor</v>
      </c>
      <c r="CA101" t="str">
        <f>VLOOKUP($A101,p_comments!$E:$O,3,FALSE)</f>
        <v>Corrosion and deterioration was observed on the surface of the valve.</v>
      </c>
      <c r="CB101" t="str">
        <f>VLOOKUP($A101,p_comments!$E:$O,4,FALSE)</f>
        <v/>
      </c>
    </row>
    <row r="102" spans="1:80" ht="90">
      <c r="A102" s="2">
        <v>170</v>
      </c>
      <c r="B102" s="3" t="s">
        <v>31</v>
      </c>
      <c r="C102" s="3" t="s">
        <v>31</v>
      </c>
      <c r="D102" s="3" t="s">
        <v>31</v>
      </c>
      <c r="E102" s="2">
        <v>0</v>
      </c>
      <c r="F102" s="4"/>
      <c r="G102" s="4"/>
      <c r="H102" s="4"/>
      <c r="I102" s="4"/>
      <c r="J102" s="4"/>
      <c r="K102" s="3" t="s">
        <v>31</v>
      </c>
      <c r="L102" s="3" t="s">
        <v>31</v>
      </c>
      <c r="M102" s="2" t="b">
        <v>0</v>
      </c>
      <c r="N102" s="2" t="b">
        <v>0</v>
      </c>
      <c r="O102" s="2" t="b">
        <v>0</v>
      </c>
      <c r="P102" s="2" t="b">
        <v>0</v>
      </c>
      <c r="Q102" s="2">
        <v>30</v>
      </c>
      <c r="R102" s="3" t="s">
        <v>270</v>
      </c>
      <c r="S102" s="2">
        <v>4</v>
      </c>
      <c r="T102" s="3" t="s">
        <v>546</v>
      </c>
      <c r="U102" s="3" t="s">
        <v>25</v>
      </c>
      <c r="V102" s="3" t="s">
        <v>26</v>
      </c>
      <c r="W102" s="3" t="s">
        <v>149</v>
      </c>
      <c r="X102" s="3" t="s">
        <v>149</v>
      </c>
      <c r="Y102" s="3" t="s">
        <v>33</v>
      </c>
      <c r="Z102" s="3" t="s">
        <v>34</v>
      </c>
      <c r="AA102" s="3" t="s">
        <v>35</v>
      </c>
      <c r="AB102" s="3" t="s">
        <v>31</v>
      </c>
      <c r="AC102" s="3" t="s">
        <v>272</v>
      </c>
      <c r="AD102" s="3" t="s">
        <v>31</v>
      </c>
      <c r="AE102" s="3" t="s">
        <v>31</v>
      </c>
      <c r="AF102" s="3" t="s">
        <v>31</v>
      </c>
      <c r="AG102" s="3" t="s">
        <v>31</v>
      </c>
      <c r="AH102" s="2">
        <v>2020</v>
      </c>
      <c r="AI102" s="2">
        <v>1974</v>
      </c>
      <c r="AJ102" s="4"/>
      <c r="AK102" s="4"/>
      <c r="AL102" s="3" t="s">
        <v>31</v>
      </c>
      <c r="AM102" s="3" t="s">
        <v>31</v>
      </c>
      <c r="AN102" s="4"/>
      <c r="AO102" s="4"/>
      <c r="AP102" s="4"/>
      <c r="AQ102" s="3" t="s">
        <v>31</v>
      </c>
      <c r="AR102" s="4"/>
      <c r="AS102" s="4"/>
      <c r="AT102" s="2">
        <v>1</v>
      </c>
      <c r="AU102" s="3" t="s">
        <v>78</v>
      </c>
      <c r="AV102" s="2">
        <v>2020</v>
      </c>
      <c r="AW102" s="3" t="s">
        <v>31</v>
      </c>
      <c r="AX102" s="4"/>
      <c r="AY102" s="4"/>
      <c r="AZ102" s="4"/>
      <c r="BA102" s="4"/>
      <c r="BB102" s="4"/>
      <c r="BC102" s="4"/>
      <c r="BD102" s="4"/>
      <c r="BE102" s="4"/>
      <c r="BF102" s="4"/>
      <c r="BG102" s="3" t="s">
        <v>232</v>
      </c>
      <c r="BH102" s="5">
        <v>44032.600335648145</v>
      </c>
      <c r="BI102" s="3" t="s">
        <v>233</v>
      </c>
      <c r="BJ102" s="5">
        <v>44095.65016203704</v>
      </c>
      <c r="BK102" s="3" t="s">
        <v>31</v>
      </c>
      <c r="BL102" s="4"/>
      <c r="BM102" s="3" t="s">
        <v>31</v>
      </c>
      <c r="BN102" s="4"/>
      <c r="BO102" s="3" t="s">
        <v>234</v>
      </c>
      <c r="BP102" s="3" t="s">
        <v>43</v>
      </c>
      <c r="BQ102" s="4"/>
      <c r="BR102" s="3" t="s">
        <v>31</v>
      </c>
      <c r="BS102" s="3" t="s">
        <v>547</v>
      </c>
      <c r="BT102" s="2">
        <v>0</v>
      </c>
      <c r="BU102" s="2">
        <v>0</v>
      </c>
      <c r="BV102" s="2">
        <v>0</v>
      </c>
      <c r="BW102" s="2">
        <v>0</v>
      </c>
      <c r="BX102" s="2" t="b">
        <v>0</v>
      </c>
      <c r="BY102" s="2" t="b">
        <v>0</v>
      </c>
      <c r="BZ102" t="str">
        <f>VLOOKUP($A102,p_comments!$E:$O,2,FALSE)</f>
        <v>assumed to be good</v>
      </c>
      <c r="CA102" t="str">
        <f>VLOOKUP($A102,p_comments!$E:$O,3,FALSE)</f>
        <v>The pipe was at half of its expected service life.</v>
      </c>
      <c r="CB102" t="str">
        <f>VLOOKUP($A102,p_comments!$E:$O,4,FALSE)</f>
        <v/>
      </c>
    </row>
    <row r="103" spans="1:80" ht="180">
      <c r="A103" s="2">
        <v>172</v>
      </c>
      <c r="B103" s="3" t="s">
        <v>31</v>
      </c>
      <c r="C103" s="3" t="s">
        <v>31</v>
      </c>
      <c r="D103" s="3" t="s">
        <v>380</v>
      </c>
      <c r="E103" s="2">
        <v>0</v>
      </c>
      <c r="F103" s="4"/>
      <c r="G103" s="4"/>
      <c r="H103" s="4"/>
      <c r="I103" s="4"/>
      <c r="J103" s="4"/>
      <c r="K103" s="3" t="s">
        <v>31</v>
      </c>
      <c r="L103" s="3" t="s">
        <v>31</v>
      </c>
      <c r="M103" s="2" t="b">
        <v>0</v>
      </c>
      <c r="N103" s="2" t="b">
        <v>0</v>
      </c>
      <c r="O103" s="2" t="b">
        <v>0</v>
      </c>
      <c r="P103" s="2" t="b">
        <v>0</v>
      </c>
      <c r="Q103" s="2">
        <v>642</v>
      </c>
      <c r="R103" s="3" t="s">
        <v>381</v>
      </c>
      <c r="S103" s="2">
        <v>2</v>
      </c>
      <c r="T103" s="3" t="s">
        <v>790</v>
      </c>
      <c r="U103" s="3" t="s">
        <v>25</v>
      </c>
      <c r="V103" s="3" t="s">
        <v>26</v>
      </c>
      <c r="W103" s="3" t="s">
        <v>151</v>
      </c>
      <c r="X103" s="3" t="s">
        <v>704</v>
      </c>
      <c r="Y103" s="3" t="s">
        <v>33</v>
      </c>
      <c r="Z103" s="3" t="s">
        <v>39</v>
      </c>
      <c r="AA103" s="3" t="s">
        <v>39</v>
      </c>
      <c r="AB103" s="3" t="s">
        <v>31</v>
      </c>
      <c r="AC103" s="3" t="s">
        <v>313</v>
      </c>
      <c r="AD103" s="3" t="s">
        <v>47</v>
      </c>
      <c r="AE103" s="3" t="s">
        <v>48</v>
      </c>
      <c r="AF103" s="3" t="s">
        <v>383</v>
      </c>
      <c r="AG103" s="3" t="s">
        <v>31</v>
      </c>
      <c r="AH103" s="2">
        <v>2020</v>
      </c>
      <c r="AI103" s="2">
        <v>2019</v>
      </c>
      <c r="AJ103" s="4"/>
      <c r="AK103" s="2">
        <v>2035</v>
      </c>
      <c r="AL103" s="3" t="s">
        <v>791</v>
      </c>
      <c r="AM103" s="3" t="s">
        <v>31</v>
      </c>
      <c r="AN103" s="4"/>
      <c r="AO103" s="4"/>
      <c r="AP103" s="4"/>
      <c r="AQ103" s="3" t="s">
        <v>31</v>
      </c>
      <c r="AR103" s="4"/>
      <c r="AS103" s="4"/>
      <c r="AT103" s="2">
        <v>1</v>
      </c>
      <c r="AU103" s="3" t="s">
        <v>78</v>
      </c>
      <c r="AV103" s="2">
        <v>2020</v>
      </c>
      <c r="AW103" s="3" t="s">
        <v>31</v>
      </c>
      <c r="AX103" s="4"/>
      <c r="AY103" s="4"/>
      <c r="AZ103" s="4"/>
      <c r="BA103" s="4"/>
      <c r="BB103" s="4"/>
      <c r="BC103" s="4"/>
      <c r="BD103" s="4"/>
      <c r="BE103" s="4"/>
      <c r="BF103" s="4"/>
      <c r="BG103" s="3" t="s">
        <v>316</v>
      </c>
      <c r="BH103" s="5">
        <v>44047.735856481479</v>
      </c>
      <c r="BI103" s="3" t="s">
        <v>233</v>
      </c>
      <c r="BJ103" s="5">
        <v>44067.376655092594</v>
      </c>
      <c r="BK103" s="3" t="s">
        <v>31</v>
      </c>
      <c r="BL103" s="4"/>
      <c r="BM103" s="3" t="s">
        <v>31</v>
      </c>
      <c r="BN103" s="4"/>
      <c r="BO103" s="3" t="s">
        <v>234</v>
      </c>
      <c r="BP103" s="3" t="s">
        <v>27</v>
      </c>
      <c r="BQ103" s="2">
        <v>1</v>
      </c>
      <c r="BR103" s="3" t="s">
        <v>31</v>
      </c>
      <c r="BS103" s="3" t="s">
        <v>792</v>
      </c>
      <c r="BT103" s="2">
        <v>0</v>
      </c>
      <c r="BU103" s="2">
        <v>0</v>
      </c>
      <c r="BV103" s="2">
        <v>0</v>
      </c>
      <c r="BW103" s="2">
        <v>0</v>
      </c>
      <c r="BX103" s="2" t="b">
        <v>0</v>
      </c>
      <c r="BY103" s="2" t="b">
        <v>0</v>
      </c>
      <c r="BZ103" t="str">
        <f>VLOOKUP($A103,p_comments!$E:$O,2,FALSE)</f>
        <v>very good</v>
      </c>
      <c r="CA103" t="str">
        <f>VLOOKUP($A103,p_comments!$E:$O,3,FALSE)</f>
        <v/>
      </c>
      <c r="CB103" t="str">
        <f>VLOOKUP($A103,p_comments!$E:$O,4,FALSE)</f>
        <v/>
      </c>
    </row>
    <row r="104" spans="1:80" ht="105">
      <c r="A104" s="2">
        <v>174</v>
      </c>
      <c r="B104" s="3" t="s">
        <v>31</v>
      </c>
      <c r="C104" s="3" t="s">
        <v>31</v>
      </c>
      <c r="D104" s="3" t="s">
        <v>390</v>
      </c>
      <c r="E104" s="2">
        <v>0</v>
      </c>
      <c r="F104" s="4"/>
      <c r="G104" s="4"/>
      <c r="H104" s="4"/>
      <c r="I104" s="4"/>
      <c r="J104" s="4"/>
      <c r="K104" s="3" t="s">
        <v>31</v>
      </c>
      <c r="L104" s="3" t="s">
        <v>31</v>
      </c>
      <c r="M104" s="2" t="b">
        <v>0</v>
      </c>
      <c r="N104" s="2" t="b">
        <v>0</v>
      </c>
      <c r="O104" s="2" t="b">
        <v>1</v>
      </c>
      <c r="P104" s="2" t="b">
        <v>1</v>
      </c>
      <c r="Q104" s="2">
        <v>642</v>
      </c>
      <c r="R104" s="3" t="s">
        <v>226</v>
      </c>
      <c r="S104" s="2">
        <v>2</v>
      </c>
      <c r="T104" s="3" t="s">
        <v>548</v>
      </c>
      <c r="U104" s="3" t="s">
        <v>25</v>
      </c>
      <c r="V104" s="3" t="s">
        <v>26</v>
      </c>
      <c r="W104" s="3" t="s">
        <v>151</v>
      </c>
      <c r="X104" s="3" t="s">
        <v>151</v>
      </c>
      <c r="Y104" s="3" t="s">
        <v>44</v>
      </c>
      <c r="Z104" s="3" t="s">
        <v>34</v>
      </c>
      <c r="AA104" s="3" t="s">
        <v>32</v>
      </c>
      <c r="AB104" s="3" t="s">
        <v>31</v>
      </c>
      <c r="AC104" s="3" t="s">
        <v>228</v>
      </c>
      <c r="AD104" s="3" t="s">
        <v>70</v>
      </c>
      <c r="AE104" s="3" t="s">
        <v>392</v>
      </c>
      <c r="AF104" s="3" t="s">
        <v>393</v>
      </c>
      <c r="AG104" s="3" t="s">
        <v>31</v>
      </c>
      <c r="AH104" s="2">
        <v>2020</v>
      </c>
      <c r="AI104" s="2">
        <v>1977</v>
      </c>
      <c r="AJ104" s="4"/>
      <c r="AK104" s="4"/>
      <c r="AL104" s="3" t="s">
        <v>549</v>
      </c>
      <c r="AM104" s="3" t="s">
        <v>31</v>
      </c>
      <c r="AN104" s="4"/>
      <c r="AO104" s="4"/>
      <c r="AP104" s="4"/>
      <c r="AQ104" s="3" t="s">
        <v>31</v>
      </c>
      <c r="AR104" s="4"/>
      <c r="AS104" s="4"/>
      <c r="AT104" s="2">
        <v>1</v>
      </c>
      <c r="AU104" s="3" t="s">
        <v>78</v>
      </c>
      <c r="AV104" s="2">
        <v>2020</v>
      </c>
      <c r="AW104" s="3" t="s">
        <v>31</v>
      </c>
      <c r="AX104" s="4"/>
      <c r="AY104" s="4"/>
      <c r="AZ104" s="4"/>
      <c r="BA104" s="4"/>
      <c r="BB104" s="4"/>
      <c r="BC104" s="4"/>
      <c r="BD104" s="4"/>
      <c r="BE104" s="4"/>
      <c r="BF104" s="4"/>
      <c r="BG104" s="3" t="s">
        <v>232</v>
      </c>
      <c r="BH104" s="5">
        <v>44032.667256944442</v>
      </c>
      <c r="BI104" s="3" t="s">
        <v>233</v>
      </c>
      <c r="BJ104" s="5">
        <v>44095.716689814813</v>
      </c>
      <c r="BK104" s="3" t="s">
        <v>31</v>
      </c>
      <c r="BL104" s="4"/>
      <c r="BM104" s="3" t="s">
        <v>31</v>
      </c>
      <c r="BN104" s="4"/>
      <c r="BO104" s="3" t="s">
        <v>234</v>
      </c>
      <c r="BP104" s="3" t="s">
        <v>235</v>
      </c>
      <c r="BQ104" s="2">
        <v>1</v>
      </c>
      <c r="BR104" s="3" t="s">
        <v>31</v>
      </c>
      <c r="BS104" s="3" t="s">
        <v>550</v>
      </c>
      <c r="BT104" s="2">
        <v>0</v>
      </c>
      <c r="BU104" s="2">
        <v>0</v>
      </c>
      <c r="BV104" s="2">
        <v>0</v>
      </c>
      <c r="BW104" s="2">
        <v>0</v>
      </c>
      <c r="BX104" s="2" t="b">
        <v>0</v>
      </c>
      <c r="BY104" s="2" t="b">
        <v>0</v>
      </c>
      <c r="BZ104" t="str">
        <f>VLOOKUP($A104,p_comments!$E:$O,2,FALSE)</f>
        <v>fair</v>
      </c>
      <c r="CA104" t="str">
        <f>VLOOKUP($A104,p_comments!$E:$O,3,FALSE)</f>
        <v>The pump was beyond its expected service life.</v>
      </c>
      <c r="CB104" t="str">
        <f>VLOOKUP($A104,p_comments!$E:$O,4,FALSE)</f>
        <v/>
      </c>
    </row>
    <row r="105" spans="1:80" ht="75">
      <c r="A105" s="2">
        <v>175</v>
      </c>
      <c r="B105" s="3" t="s">
        <v>31</v>
      </c>
      <c r="C105" s="3" t="s">
        <v>31</v>
      </c>
      <c r="D105" s="3" t="s">
        <v>396</v>
      </c>
      <c r="E105" s="2">
        <v>0</v>
      </c>
      <c r="F105" s="4"/>
      <c r="G105" s="4"/>
      <c r="H105" s="4"/>
      <c r="I105" s="4"/>
      <c r="J105" s="4"/>
      <c r="K105" s="3" t="s">
        <v>31</v>
      </c>
      <c r="L105" s="3" t="s">
        <v>31</v>
      </c>
      <c r="M105" s="2" t="b">
        <v>0</v>
      </c>
      <c r="N105" s="2" t="b">
        <v>0</v>
      </c>
      <c r="O105" s="2" t="b">
        <v>0</v>
      </c>
      <c r="P105" s="2" t="b">
        <v>0</v>
      </c>
      <c r="Q105" s="2">
        <v>174</v>
      </c>
      <c r="R105" s="3" t="s">
        <v>238</v>
      </c>
      <c r="S105" s="2">
        <v>2</v>
      </c>
      <c r="T105" s="3" t="s">
        <v>63</v>
      </c>
      <c r="U105" s="3" t="s">
        <v>25</v>
      </c>
      <c r="V105" s="3" t="s">
        <v>26</v>
      </c>
      <c r="W105" s="3" t="s">
        <v>151</v>
      </c>
      <c r="X105" s="3" t="s">
        <v>151</v>
      </c>
      <c r="Y105" s="3" t="s">
        <v>44</v>
      </c>
      <c r="Z105" s="3" t="s">
        <v>34</v>
      </c>
      <c r="AA105" s="3" t="s">
        <v>32</v>
      </c>
      <c r="AB105" s="3" t="s">
        <v>31</v>
      </c>
      <c r="AC105" s="3" t="s">
        <v>239</v>
      </c>
      <c r="AD105" s="3" t="s">
        <v>70</v>
      </c>
      <c r="AE105" s="3" t="s">
        <v>31</v>
      </c>
      <c r="AF105" s="3" t="s">
        <v>31</v>
      </c>
      <c r="AG105" s="3" t="s">
        <v>31</v>
      </c>
      <c r="AH105" s="2">
        <v>2020</v>
      </c>
      <c r="AI105" s="2">
        <v>1977</v>
      </c>
      <c r="AJ105" s="4"/>
      <c r="AK105" s="4"/>
      <c r="AL105" s="3" t="s">
        <v>551</v>
      </c>
      <c r="AM105" s="3" t="s">
        <v>31</v>
      </c>
      <c r="AN105" s="4"/>
      <c r="AO105" s="4"/>
      <c r="AP105" s="4"/>
      <c r="AQ105" s="3" t="s">
        <v>31</v>
      </c>
      <c r="AR105" s="4"/>
      <c r="AS105" s="4"/>
      <c r="AT105" s="2">
        <v>1</v>
      </c>
      <c r="AU105" s="3" t="s">
        <v>78</v>
      </c>
      <c r="AV105" s="2">
        <v>2020</v>
      </c>
      <c r="AW105" s="3" t="s">
        <v>31</v>
      </c>
      <c r="AX105" s="4"/>
      <c r="AY105" s="4"/>
      <c r="AZ105" s="4"/>
      <c r="BA105" s="4"/>
      <c r="BB105" s="4"/>
      <c r="BC105" s="4"/>
      <c r="BD105" s="4"/>
      <c r="BE105" s="4"/>
      <c r="BF105" s="4"/>
      <c r="BG105" s="3" t="s">
        <v>232</v>
      </c>
      <c r="BH105" s="5">
        <v>44032.625509259262</v>
      </c>
      <c r="BI105" s="3" t="s">
        <v>233</v>
      </c>
      <c r="BJ105" s="5">
        <v>44095.71770833333</v>
      </c>
      <c r="BK105" s="3" t="s">
        <v>31</v>
      </c>
      <c r="BL105" s="4"/>
      <c r="BM105" s="3" t="s">
        <v>31</v>
      </c>
      <c r="BN105" s="4"/>
      <c r="BO105" s="3" t="s">
        <v>234</v>
      </c>
      <c r="BP105" s="3" t="s">
        <v>235</v>
      </c>
      <c r="BQ105" s="2">
        <v>1</v>
      </c>
      <c r="BR105" s="3" t="s">
        <v>31</v>
      </c>
      <c r="BS105" s="3" t="s">
        <v>552</v>
      </c>
      <c r="BT105" s="2">
        <v>0</v>
      </c>
      <c r="BU105" s="2">
        <v>0</v>
      </c>
      <c r="BV105" s="2">
        <v>0</v>
      </c>
      <c r="BW105" s="2">
        <v>0</v>
      </c>
      <c r="BX105" s="2" t="b">
        <v>0</v>
      </c>
      <c r="BY105" s="2" t="b">
        <v>0</v>
      </c>
      <c r="BZ105" t="str">
        <f>VLOOKUP($A105,p_comments!$E:$O,2,FALSE)</f>
        <v>Poor</v>
      </c>
      <c r="CA105" t="str">
        <f>VLOOKUP($A105,p_comments!$E:$O,3,FALSE)</f>
        <v>Heavy corrosion was observed on the surface of the pump. The pump was beyond its expected service life.</v>
      </c>
      <c r="CB105" t="str">
        <f>VLOOKUP($A105,p_comments!$E:$O,4,FALSE)</f>
        <v/>
      </c>
    </row>
    <row r="106" spans="1:80" ht="90">
      <c r="A106" s="2">
        <v>177</v>
      </c>
      <c r="B106" s="3" t="s">
        <v>31</v>
      </c>
      <c r="C106" s="3" t="s">
        <v>31</v>
      </c>
      <c r="D106" s="3" t="s">
        <v>406</v>
      </c>
      <c r="E106" s="2">
        <v>0</v>
      </c>
      <c r="F106" s="4"/>
      <c r="G106" s="4"/>
      <c r="H106" s="4"/>
      <c r="I106" s="4"/>
      <c r="J106" s="4"/>
      <c r="K106" s="3" t="s">
        <v>31</v>
      </c>
      <c r="L106" s="3" t="s">
        <v>31</v>
      </c>
      <c r="M106" s="2" t="b">
        <v>0</v>
      </c>
      <c r="N106" s="2" t="b">
        <v>0</v>
      </c>
      <c r="O106" s="2" t="b">
        <v>0</v>
      </c>
      <c r="P106" s="2" t="b">
        <v>0</v>
      </c>
      <c r="Q106" s="2">
        <v>174</v>
      </c>
      <c r="R106" s="3" t="s">
        <v>553</v>
      </c>
      <c r="S106" s="2">
        <v>2</v>
      </c>
      <c r="T106" s="3" t="s">
        <v>67</v>
      </c>
      <c r="U106" s="3" t="s">
        <v>25</v>
      </c>
      <c r="V106" s="3" t="s">
        <v>26</v>
      </c>
      <c r="W106" s="3" t="s">
        <v>151</v>
      </c>
      <c r="X106" s="3" t="s">
        <v>151</v>
      </c>
      <c r="Y106" s="3" t="s">
        <v>44</v>
      </c>
      <c r="Z106" s="3" t="s">
        <v>34</v>
      </c>
      <c r="AA106" s="3" t="s">
        <v>32</v>
      </c>
      <c r="AB106" s="3" t="s">
        <v>31</v>
      </c>
      <c r="AC106" s="3" t="s">
        <v>239</v>
      </c>
      <c r="AD106" s="3" t="s">
        <v>408</v>
      </c>
      <c r="AE106" s="3" t="s">
        <v>30</v>
      </c>
      <c r="AF106" s="3" t="s">
        <v>30</v>
      </c>
      <c r="AG106" s="3" t="s">
        <v>31</v>
      </c>
      <c r="AH106" s="2">
        <v>2020</v>
      </c>
      <c r="AI106" s="2">
        <v>1977</v>
      </c>
      <c r="AJ106" s="4"/>
      <c r="AK106" s="4"/>
      <c r="AL106" s="3" t="s">
        <v>554</v>
      </c>
      <c r="AM106" s="3" t="s">
        <v>31</v>
      </c>
      <c r="AN106" s="4"/>
      <c r="AO106" s="4"/>
      <c r="AP106" s="4"/>
      <c r="AQ106" s="3" t="s">
        <v>31</v>
      </c>
      <c r="AR106" s="4"/>
      <c r="AS106" s="4"/>
      <c r="AT106" s="2">
        <v>1</v>
      </c>
      <c r="AU106" s="3" t="s">
        <v>78</v>
      </c>
      <c r="AV106" s="2">
        <v>2020</v>
      </c>
      <c r="AW106" s="3" t="s">
        <v>31</v>
      </c>
      <c r="AX106" s="4"/>
      <c r="AY106" s="4"/>
      <c r="AZ106" s="4"/>
      <c r="BA106" s="4"/>
      <c r="BB106" s="4"/>
      <c r="BC106" s="4"/>
      <c r="BD106" s="4"/>
      <c r="BE106" s="4"/>
      <c r="BF106" s="4"/>
      <c r="BG106" s="3" t="s">
        <v>232</v>
      </c>
      <c r="BH106" s="5">
        <v>44032.631701388891</v>
      </c>
      <c r="BI106" s="3" t="s">
        <v>233</v>
      </c>
      <c r="BJ106" s="5">
        <v>44095.717673611114</v>
      </c>
      <c r="BK106" s="3" t="s">
        <v>31</v>
      </c>
      <c r="BL106" s="4"/>
      <c r="BM106" s="3" t="s">
        <v>31</v>
      </c>
      <c r="BN106" s="4"/>
      <c r="BO106" s="3" t="s">
        <v>234</v>
      </c>
      <c r="BP106" s="3" t="s">
        <v>235</v>
      </c>
      <c r="BQ106" s="2">
        <v>1</v>
      </c>
      <c r="BR106" s="3" t="s">
        <v>31</v>
      </c>
      <c r="BS106" s="3" t="s">
        <v>555</v>
      </c>
      <c r="BT106" s="2">
        <v>0</v>
      </c>
      <c r="BU106" s="2">
        <v>0</v>
      </c>
      <c r="BV106" s="2">
        <v>0</v>
      </c>
      <c r="BW106" s="2">
        <v>0</v>
      </c>
      <c r="BX106" s="2" t="b">
        <v>0</v>
      </c>
      <c r="BY106" s="2" t="b">
        <v>0</v>
      </c>
      <c r="BZ106" t="str">
        <f>VLOOKUP($A106,p_comments!$E:$O,2,FALSE)</f>
        <v>Poor</v>
      </c>
      <c r="CA106" t="str">
        <f>VLOOKUP($A106,p_comments!$E:$O,3,FALSE)</f>
        <v>Heavy corrosion was observed on the surface of the pump. The pump was beyond its expected service life.</v>
      </c>
      <c r="CB106" t="str">
        <f>VLOOKUP($A106,p_comments!$E:$O,4,FALSE)</f>
        <v/>
      </c>
    </row>
    <row r="107" spans="1:80" ht="120">
      <c r="A107" s="2">
        <v>178</v>
      </c>
      <c r="B107" s="3" t="s">
        <v>31</v>
      </c>
      <c r="C107" s="3" t="s">
        <v>31</v>
      </c>
      <c r="D107" s="3" t="s">
        <v>31</v>
      </c>
      <c r="E107" s="2">
        <v>0</v>
      </c>
      <c r="F107" s="4"/>
      <c r="G107" s="4"/>
      <c r="H107" s="4"/>
      <c r="I107" s="4"/>
      <c r="J107" s="4"/>
      <c r="K107" s="3" t="s">
        <v>31</v>
      </c>
      <c r="L107" s="3" t="s">
        <v>31</v>
      </c>
      <c r="M107" s="2" t="b">
        <v>0</v>
      </c>
      <c r="N107" s="2" t="b">
        <v>0</v>
      </c>
      <c r="O107" s="2" t="b">
        <v>0</v>
      </c>
      <c r="P107" s="2" t="b">
        <v>0</v>
      </c>
      <c r="Q107" s="2">
        <v>33</v>
      </c>
      <c r="R107" s="3" t="s">
        <v>270</v>
      </c>
      <c r="S107" s="2">
        <v>3</v>
      </c>
      <c r="T107" s="3" t="s">
        <v>556</v>
      </c>
      <c r="U107" s="3" t="s">
        <v>25</v>
      </c>
      <c r="V107" s="3" t="s">
        <v>26</v>
      </c>
      <c r="W107" s="3" t="s">
        <v>151</v>
      </c>
      <c r="X107" s="3" t="s">
        <v>151</v>
      </c>
      <c r="Y107" s="3" t="s">
        <v>33</v>
      </c>
      <c r="Z107" s="3" t="s">
        <v>34</v>
      </c>
      <c r="AA107" s="3" t="s">
        <v>35</v>
      </c>
      <c r="AB107" s="3" t="s">
        <v>31</v>
      </c>
      <c r="AC107" s="3" t="s">
        <v>272</v>
      </c>
      <c r="AD107" s="3" t="s">
        <v>31</v>
      </c>
      <c r="AE107" s="3" t="s">
        <v>31</v>
      </c>
      <c r="AF107" s="3" t="s">
        <v>31</v>
      </c>
      <c r="AG107" s="3" t="s">
        <v>31</v>
      </c>
      <c r="AH107" s="2">
        <v>2020</v>
      </c>
      <c r="AI107" s="2">
        <v>1977</v>
      </c>
      <c r="AJ107" s="4"/>
      <c r="AK107" s="4"/>
      <c r="AL107" s="3" t="s">
        <v>31</v>
      </c>
      <c r="AM107" s="3" t="s">
        <v>31</v>
      </c>
      <c r="AN107" s="4"/>
      <c r="AO107" s="4"/>
      <c r="AP107" s="4"/>
      <c r="AQ107" s="3" t="s">
        <v>31</v>
      </c>
      <c r="AR107" s="4"/>
      <c r="AS107" s="4"/>
      <c r="AT107" s="2">
        <v>1</v>
      </c>
      <c r="AU107" s="3" t="s">
        <v>78</v>
      </c>
      <c r="AV107" s="2">
        <v>2020</v>
      </c>
      <c r="AW107" s="3" t="s">
        <v>31</v>
      </c>
      <c r="AX107" s="4"/>
      <c r="AY107" s="4"/>
      <c r="AZ107" s="4"/>
      <c r="BA107" s="4"/>
      <c r="BB107" s="4"/>
      <c r="BC107" s="4"/>
      <c r="BD107" s="4"/>
      <c r="BE107" s="4"/>
      <c r="BF107" s="4"/>
      <c r="BG107" s="3" t="s">
        <v>232</v>
      </c>
      <c r="BH107" s="5">
        <v>44032.632708333331</v>
      </c>
      <c r="BI107" s="3" t="s">
        <v>233</v>
      </c>
      <c r="BJ107" s="5">
        <v>44095.718101851853</v>
      </c>
      <c r="BK107" s="3" t="s">
        <v>31</v>
      </c>
      <c r="BL107" s="4"/>
      <c r="BM107" s="3" t="s">
        <v>31</v>
      </c>
      <c r="BN107" s="4"/>
      <c r="BO107" s="3" t="s">
        <v>234</v>
      </c>
      <c r="BP107" s="3" t="s">
        <v>43</v>
      </c>
      <c r="BQ107" s="4"/>
      <c r="BR107" s="3" t="s">
        <v>31</v>
      </c>
      <c r="BS107" s="3" t="s">
        <v>557</v>
      </c>
      <c r="BT107" s="2">
        <v>0</v>
      </c>
      <c r="BU107" s="2">
        <v>0</v>
      </c>
      <c r="BV107" s="2">
        <v>0</v>
      </c>
      <c r="BW107" s="2">
        <v>0</v>
      </c>
      <c r="BX107" s="2" t="b">
        <v>0</v>
      </c>
      <c r="BY107" s="2" t="b">
        <v>0</v>
      </c>
      <c r="BZ107" t="str">
        <f>VLOOKUP($A107,p_comments!$E:$O,2,FALSE)</f>
        <v>assumed to be fair</v>
      </c>
      <c r="CA107" t="str">
        <f>VLOOKUP($A107,p_comments!$E:$O,3,FALSE)</f>
        <v>The pipe was at half of its expected service life</v>
      </c>
      <c r="CB107" t="str">
        <f>VLOOKUP($A107,p_comments!$E:$O,4,FALSE)</f>
        <v/>
      </c>
    </row>
    <row r="108" spans="1:80" ht="60">
      <c r="A108" s="2">
        <v>179</v>
      </c>
      <c r="B108" s="3" t="s">
        <v>31</v>
      </c>
      <c r="C108" s="3" t="s">
        <v>31</v>
      </c>
      <c r="D108" s="3" t="s">
        <v>558</v>
      </c>
      <c r="E108" s="2">
        <v>0</v>
      </c>
      <c r="F108" s="4"/>
      <c r="G108" s="4"/>
      <c r="H108" s="4"/>
      <c r="I108" s="4"/>
      <c r="J108" s="4"/>
      <c r="K108" s="3" t="s">
        <v>31</v>
      </c>
      <c r="L108" s="3" t="s">
        <v>31</v>
      </c>
      <c r="M108" s="2" t="b">
        <v>0</v>
      </c>
      <c r="N108" s="2" t="b">
        <v>0</v>
      </c>
      <c r="O108" s="2" t="b">
        <v>0</v>
      </c>
      <c r="P108" s="2" t="b">
        <v>0</v>
      </c>
      <c r="Q108" s="2">
        <v>643</v>
      </c>
      <c r="R108" s="3" t="s">
        <v>559</v>
      </c>
      <c r="S108" s="2">
        <v>1</v>
      </c>
      <c r="T108" s="3" t="s">
        <v>69</v>
      </c>
      <c r="U108" s="3" t="s">
        <v>25</v>
      </c>
      <c r="V108" s="3" t="s">
        <v>26</v>
      </c>
      <c r="W108" s="3" t="s">
        <v>153</v>
      </c>
      <c r="X108" s="3" t="s">
        <v>153</v>
      </c>
      <c r="Y108" s="3" t="s">
        <v>44</v>
      </c>
      <c r="Z108" s="3" t="s">
        <v>28</v>
      </c>
      <c r="AA108" s="3" t="s">
        <v>29</v>
      </c>
      <c r="AB108" s="3" t="s">
        <v>31</v>
      </c>
      <c r="AC108" s="3" t="s">
        <v>560</v>
      </c>
      <c r="AD108" s="3" t="s">
        <v>377</v>
      </c>
      <c r="AE108" s="3" t="s">
        <v>561</v>
      </c>
      <c r="AF108" s="3" t="s">
        <v>31</v>
      </c>
      <c r="AG108" s="3" t="s">
        <v>31</v>
      </c>
      <c r="AH108" s="2">
        <v>2020</v>
      </c>
      <c r="AI108" s="2">
        <v>1986</v>
      </c>
      <c r="AJ108" s="4"/>
      <c r="AK108" s="4"/>
      <c r="AL108" s="3" t="s">
        <v>562</v>
      </c>
      <c r="AM108" s="3" t="s">
        <v>31</v>
      </c>
      <c r="AN108" s="4"/>
      <c r="AO108" s="4"/>
      <c r="AP108" s="4"/>
      <c r="AQ108" s="3" t="s">
        <v>31</v>
      </c>
      <c r="AR108" s="4"/>
      <c r="AS108" s="4"/>
      <c r="AT108" s="2">
        <v>1</v>
      </c>
      <c r="AU108" s="3" t="s">
        <v>78</v>
      </c>
      <c r="AV108" s="2">
        <v>2020</v>
      </c>
      <c r="AW108" s="3" t="s">
        <v>31</v>
      </c>
      <c r="AX108" s="4"/>
      <c r="AY108" s="4"/>
      <c r="AZ108" s="4"/>
      <c r="BA108" s="4"/>
      <c r="BB108" s="4"/>
      <c r="BC108" s="4"/>
      <c r="BD108" s="4"/>
      <c r="BE108" s="4"/>
      <c r="BF108" s="4"/>
      <c r="BG108" s="3" t="s">
        <v>232</v>
      </c>
      <c r="BH108" s="5">
        <v>44032.677465277775</v>
      </c>
      <c r="BI108" s="3" t="s">
        <v>233</v>
      </c>
      <c r="BJ108" s="5">
        <v>44095.986643518518</v>
      </c>
      <c r="BK108" s="3" t="s">
        <v>31</v>
      </c>
      <c r="BL108" s="4"/>
      <c r="BM108" s="3" t="s">
        <v>31</v>
      </c>
      <c r="BN108" s="4"/>
      <c r="BO108" s="3" t="s">
        <v>388</v>
      </c>
      <c r="BP108" s="3" t="s">
        <v>563</v>
      </c>
      <c r="BQ108" s="4"/>
      <c r="BR108" s="3" t="s">
        <v>31</v>
      </c>
      <c r="BS108" s="3" t="s">
        <v>564</v>
      </c>
      <c r="BT108" s="2">
        <v>0</v>
      </c>
      <c r="BU108" s="2">
        <v>0</v>
      </c>
      <c r="BV108" s="2">
        <v>0</v>
      </c>
      <c r="BW108" s="2">
        <v>0</v>
      </c>
      <c r="BX108" s="2" t="b">
        <v>0</v>
      </c>
      <c r="BY108" s="2" t="b">
        <v>0</v>
      </c>
      <c r="BZ108" t="str">
        <f>VLOOKUP($A108,p_comments!$E:$O,2,FALSE)</f>
        <v>fair</v>
      </c>
      <c r="CA108" t="str">
        <f>VLOOKUP($A108,p_comments!$E:$O,3,FALSE)</f>
        <v>Corrosion was observed on the surface of the pump. The pump was beyond its expected service life.</v>
      </c>
      <c r="CB108" t="str">
        <f>VLOOKUP($A108,p_comments!$E:$O,4,FALSE)</f>
        <v/>
      </c>
    </row>
    <row r="109" spans="1:80" ht="180">
      <c r="A109" s="2">
        <v>180</v>
      </c>
      <c r="B109" s="3" t="s">
        <v>31</v>
      </c>
      <c r="C109" s="3" t="s">
        <v>31</v>
      </c>
      <c r="D109" s="3" t="s">
        <v>565</v>
      </c>
      <c r="E109" s="2">
        <v>0</v>
      </c>
      <c r="F109" s="4"/>
      <c r="G109" s="4"/>
      <c r="H109" s="4"/>
      <c r="I109" s="4"/>
      <c r="J109" s="4"/>
      <c r="K109" s="3" t="s">
        <v>31</v>
      </c>
      <c r="L109" s="3" t="s">
        <v>31</v>
      </c>
      <c r="M109" s="2" t="b">
        <v>0</v>
      </c>
      <c r="N109" s="2" t="b">
        <v>0</v>
      </c>
      <c r="O109" s="2" t="b">
        <v>0</v>
      </c>
      <c r="P109" s="2" t="b">
        <v>0</v>
      </c>
      <c r="Q109" s="2">
        <v>644</v>
      </c>
      <c r="R109" s="3" t="s">
        <v>46</v>
      </c>
      <c r="S109" s="2">
        <v>2</v>
      </c>
      <c r="T109" s="3" t="s">
        <v>566</v>
      </c>
      <c r="U109" s="3" t="s">
        <v>25</v>
      </c>
      <c r="V109" s="3" t="s">
        <v>26</v>
      </c>
      <c r="W109" s="3" t="s">
        <v>153</v>
      </c>
      <c r="X109" s="3" t="s">
        <v>153</v>
      </c>
      <c r="Y109" s="3" t="s">
        <v>44</v>
      </c>
      <c r="Z109" s="3" t="s">
        <v>39</v>
      </c>
      <c r="AA109" s="3" t="s">
        <v>39</v>
      </c>
      <c r="AB109" s="3" t="s">
        <v>31</v>
      </c>
      <c r="AC109" s="3" t="s">
        <v>313</v>
      </c>
      <c r="AD109" s="3" t="s">
        <v>47</v>
      </c>
      <c r="AE109" s="3" t="s">
        <v>48</v>
      </c>
      <c r="AF109" s="3" t="s">
        <v>567</v>
      </c>
      <c r="AG109" s="3" t="s">
        <v>31</v>
      </c>
      <c r="AH109" s="2">
        <v>2020</v>
      </c>
      <c r="AI109" s="2">
        <v>2009</v>
      </c>
      <c r="AJ109" s="4"/>
      <c r="AK109" s="2">
        <v>2030</v>
      </c>
      <c r="AL109" s="3" t="s">
        <v>568</v>
      </c>
      <c r="AM109" s="3" t="s">
        <v>31</v>
      </c>
      <c r="AN109" s="4"/>
      <c r="AO109" s="4"/>
      <c r="AP109" s="4"/>
      <c r="AQ109" s="3" t="s">
        <v>31</v>
      </c>
      <c r="AR109" s="4"/>
      <c r="AS109" s="4"/>
      <c r="AT109" s="2">
        <v>1</v>
      </c>
      <c r="AU109" s="3" t="s">
        <v>78</v>
      </c>
      <c r="AV109" s="2">
        <v>2020</v>
      </c>
      <c r="AW109" s="3" t="s">
        <v>31</v>
      </c>
      <c r="AX109" s="4"/>
      <c r="AY109" s="4"/>
      <c r="AZ109" s="4"/>
      <c r="BA109" s="4"/>
      <c r="BB109" s="4"/>
      <c r="BC109" s="4"/>
      <c r="BD109" s="4"/>
      <c r="BE109" s="4"/>
      <c r="BF109" s="4"/>
      <c r="BG109" s="3" t="s">
        <v>316</v>
      </c>
      <c r="BH109" s="5">
        <v>44047.743090277778</v>
      </c>
      <c r="BI109" s="3" t="s">
        <v>233</v>
      </c>
      <c r="BJ109" s="5">
        <v>44067.38175925926</v>
      </c>
      <c r="BK109" s="3" t="s">
        <v>31</v>
      </c>
      <c r="BL109" s="4"/>
      <c r="BM109" s="3" t="s">
        <v>31</v>
      </c>
      <c r="BN109" s="4"/>
      <c r="BO109" s="3" t="s">
        <v>234</v>
      </c>
      <c r="BP109" s="3" t="s">
        <v>27</v>
      </c>
      <c r="BQ109" s="4"/>
      <c r="BR109" s="3" t="s">
        <v>31</v>
      </c>
      <c r="BS109" s="3" t="s">
        <v>569</v>
      </c>
      <c r="BT109" s="2">
        <v>0</v>
      </c>
      <c r="BU109" s="2">
        <v>0</v>
      </c>
      <c r="BV109" s="2">
        <v>0</v>
      </c>
      <c r="BW109" s="2">
        <v>0</v>
      </c>
      <c r="BX109" s="2" t="b">
        <v>0</v>
      </c>
      <c r="BY109" s="2" t="b">
        <v>0</v>
      </c>
      <c r="BZ109" t="str">
        <f>VLOOKUP($A109,p_comments!$E:$O,2,FALSE)</f>
        <v>nuts were not secured properly</v>
      </c>
      <c r="CA109" t="str">
        <f>VLOOKUP($A109,p_comments!$E:$O,3,FALSE)</f>
        <v>good</v>
      </c>
      <c r="CB109" t="str">
        <f>VLOOKUP($A109,p_comments!$E:$O,4,FALSE)</f>
        <v/>
      </c>
    </row>
    <row r="110" spans="1:80" ht="105">
      <c r="A110" s="2">
        <v>181</v>
      </c>
      <c r="B110" s="3" t="s">
        <v>31</v>
      </c>
      <c r="C110" s="3" t="s">
        <v>31</v>
      </c>
      <c r="D110" s="3" t="s">
        <v>570</v>
      </c>
      <c r="E110" s="2">
        <v>0</v>
      </c>
      <c r="F110" s="4"/>
      <c r="G110" s="4"/>
      <c r="H110" s="4"/>
      <c r="I110" s="4"/>
      <c r="J110" s="4"/>
      <c r="K110" s="3" t="s">
        <v>31</v>
      </c>
      <c r="L110" s="3" t="s">
        <v>31</v>
      </c>
      <c r="M110" s="2" t="b">
        <v>0</v>
      </c>
      <c r="N110" s="2" t="b">
        <v>0</v>
      </c>
      <c r="O110" s="2" t="b">
        <v>0</v>
      </c>
      <c r="P110" s="2" t="b">
        <v>0</v>
      </c>
      <c r="Q110" s="2">
        <v>643</v>
      </c>
      <c r="R110" s="3" t="s">
        <v>499</v>
      </c>
      <c r="S110" s="2">
        <v>1</v>
      </c>
      <c r="T110" s="3" t="s">
        <v>571</v>
      </c>
      <c r="U110" s="3" t="s">
        <v>25</v>
      </c>
      <c r="V110" s="3" t="s">
        <v>31</v>
      </c>
      <c r="W110" s="3" t="s">
        <v>153</v>
      </c>
      <c r="X110" s="3" t="s">
        <v>153</v>
      </c>
      <c r="Y110" s="3" t="s">
        <v>44</v>
      </c>
      <c r="Z110" s="3" t="s">
        <v>28</v>
      </c>
      <c r="AA110" s="3" t="s">
        <v>29</v>
      </c>
      <c r="AB110" s="3" t="s">
        <v>31</v>
      </c>
      <c r="AC110" s="3" t="s">
        <v>276</v>
      </c>
      <c r="AD110" s="3" t="s">
        <v>572</v>
      </c>
      <c r="AE110" s="3" t="s">
        <v>573</v>
      </c>
      <c r="AF110" s="3" t="s">
        <v>30</v>
      </c>
      <c r="AG110" s="3" t="s">
        <v>31</v>
      </c>
      <c r="AH110" s="2">
        <v>2020</v>
      </c>
      <c r="AI110" s="2">
        <v>1986</v>
      </c>
      <c r="AJ110" s="4"/>
      <c r="AK110" s="4"/>
      <c r="AL110" s="3" t="s">
        <v>574</v>
      </c>
      <c r="AM110" s="3" t="s">
        <v>31</v>
      </c>
      <c r="AN110" s="4"/>
      <c r="AO110" s="4"/>
      <c r="AP110" s="4"/>
      <c r="AQ110" s="3" t="s">
        <v>31</v>
      </c>
      <c r="AR110" s="4"/>
      <c r="AS110" s="4"/>
      <c r="AT110" s="2">
        <v>1</v>
      </c>
      <c r="AU110" s="3" t="s">
        <v>78</v>
      </c>
      <c r="AV110" s="2">
        <v>2020</v>
      </c>
      <c r="AW110" s="3" t="s">
        <v>31</v>
      </c>
      <c r="AX110" s="4"/>
      <c r="AY110" s="4"/>
      <c r="AZ110" s="4"/>
      <c r="BA110" s="4"/>
      <c r="BB110" s="4"/>
      <c r="BC110" s="4"/>
      <c r="BD110" s="4"/>
      <c r="BE110" s="4"/>
      <c r="BF110" s="4"/>
      <c r="BG110" s="3" t="s">
        <v>278</v>
      </c>
      <c r="BH110" s="5">
        <v>44042.48337962963</v>
      </c>
      <c r="BI110" s="3" t="s">
        <v>233</v>
      </c>
      <c r="BJ110" s="5">
        <v>44096.527453703704</v>
      </c>
      <c r="BK110" s="3" t="s">
        <v>31</v>
      </c>
      <c r="BL110" s="4"/>
      <c r="BM110" s="3" t="s">
        <v>31</v>
      </c>
      <c r="BN110" s="4"/>
      <c r="BO110" s="3" t="s">
        <v>234</v>
      </c>
      <c r="BP110" s="3" t="s">
        <v>279</v>
      </c>
      <c r="BQ110" s="4"/>
      <c r="BR110" s="3" t="s">
        <v>31</v>
      </c>
      <c r="BS110" s="3" t="s">
        <v>575</v>
      </c>
      <c r="BT110" s="2">
        <v>0</v>
      </c>
      <c r="BU110" s="2">
        <v>0</v>
      </c>
      <c r="BV110" s="2">
        <v>0</v>
      </c>
      <c r="BW110" s="2">
        <v>0</v>
      </c>
      <c r="BX110" s="2" t="b">
        <v>0</v>
      </c>
      <c r="BY110" s="2" t="b">
        <v>0</v>
      </c>
      <c r="BZ110" t="str">
        <f>VLOOKUP($A110,p_comments!$E:$O,2,FALSE)</f>
        <v>Paint peeling</v>
      </c>
      <c r="CA110" t="str">
        <f>VLOOKUP($A110,p_comments!$E:$O,3,FALSE)</f>
        <v>fair</v>
      </c>
      <c r="CB110" t="str">
        <f>VLOOKUP($A110,p_comments!$E:$O,4,FALSE)</f>
        <v/>
      </c>
    </row>
    <row r="111" spans="1:80" ht="150">
      <c r="A111" s="2">
        <v>182</v>
      </c>
      <c r="B111" s="3" t="s">
        <v>31</v>
      </c>
      <c r="C111" s="3" t="s">
        <v>31</v>
      </c>
      <c r="D111" s="3" t="s">
        <v>576</v>
      </c>
      <c r="E111" s="2">
        <v>0</v>
      </c>
      <c r="F111" s="4"/>
      <c r="G111" s="4"/>
      <c r="H111" s="4"/>
      <c r="I111" s="4"/>
      <c r="J111" s="4"/>
      <c r="K111" s="3" t="s">
        <v>31</v>
      </c>
      <c r="L111" s="3" t="s">
        <v>31</v>
      </c>
      <c r="M111" s="2" t="b">
        <v>0</v>
      </c>
      <c r="N111" s="2" t="b">
        <v>0</v>
      </c>
      <c r="O111" s="2" t="b">
        <v>1</v>
      </c>
      <c r="P111" s="2" t="b">
        <v>1</v>
      </c>
      <c r="Q111" s="2">
        <v>643</v>
      </c>
      <c r="R111" s="3" t="s">
        <v>226</v>
      </c>
      <c r="S111" s="2">
        <v>2</v>
      </c>
      <c r="T111" s="3" t="s">
        <v>577</v>
      </c>
      <c r="U111" s="3" t="s">
        <v>25</v>
      </c>
      <c r="V111" s="3" t="s">
        <v>26</v>
      </c>
      <c r="W111" s="3" t="s">
        <v>153</v>
      </c>
      <c r="X111" s="3" t="s">
        <v>153</v>
      </c>
      <c r="Y111" s="3" t="s">
        <v>44</v>
      </c>
      <c r="Z111" s="3" t="s">
        <v>34</v>
      </c>
      <c r="AA111" s="3" t="s">
        <v>32</v>
      </c>
      <c r="AB111" s="3" t="s">
        <v>31</v>
      </c>
      <c r="AC111" s="3" t="s">
        <v>376</v>
      </c>
      <c r="AD111" s="3" t="s">
        <v>327</v>
      </c>
      <c r="AE111" s="3" t="s">
        <v>578</v>
      </c>
      <c r="AF111" s="3" t="s">
        <v>579</v>
      </c>
      <c r="AG111" s="3" t="s">
        <v>31</v>
      </c>
      <c r="AH111" s="2">
        <v>2020</v>
      </c>
      <c r="AI111" s="2">
        <v>1986</v>
      </c>
      <c r="AJ111" s="4"/>
      <c r="AK111" s="4"/>
      <c r="AL111" s="3" t="s">
        <v>580</v>
      </c>
      <c r="AM111" s="3" t="s">
        <v>31</v>
      </c>
      <c r="AN111" s="4"/>
      <c r="AO111" s="4"/>
      <c r="AP111" s="4"/>
      <c r="AQ111" s="3" t="s">
        <v>31</v>
      </c>
      <c r="AR111" s="4"/>
      <c r="AS111" s="4"/>
      <c r="AT111" s="2">
        <v>1</v>
      </c>
      <c r="AU111" s="3" t="s">
        <v>78</v>
      </c>
      <c r="AV111" s="2">
        <v>2020</v>
      </c>
      <c r="AW111" s="3" t="s">
        <v>31</v>
      </c>
      <c r="AX111" s="4"/>
      <c r="AY111" s="4"/>
      <c r="AZ111" s="4"/>
      <c r="BA111" s="4"/>
      <c r="BB111" s="4"/>
      <c r="BC111" s="4"/>
      <c r="BD111" s="4"/>
      <c r="BE111" s="4"/>
      <c r="BF111" s="4"/>
      <c r="BG111" s="3" t="s">
        <v>232</v>
      </c>
      <c r="BH111" s="5">
        <v>44032.682384259257</v>
      </c>
      <c r="BI111" s="3" t="s">
        <v>233</v>
      </c>
      <c r="BJ111" s="5">
        <v>44095.978125000001</v>
      </c>
      <c r="BK111" s="3" t="s">
        <v>31</v>
      </c>
      <c r="BL111" s="4"/>
      <c r="BM111" s="3" t="s">
        <v>31</v>
      </c>
      <c r="BN111" s="4"/>
      <c r="BO111" s="3" t="s">
        <v>234</v>
      </c>
      <c r="BP111" s="3" t="s">
        <v>235</v>
      </c>
      <c r="BQ111" s="2">
        <v>1</v>
      </c>
      <c r="BR111" s="3" t="s">
        <v>31</v>
      </c>
      <c r="BS111" s="3" t="s">
        <v>581</v>
      </c>
      <c r="BT111" s="2">
        <v>0</v>
      </c>
      <c r="BU111" s="2">
        <v>0</v>
      </c>
      <c r="BV111" s="2">
        <v>0</v>
      </c>
      <c r="BW111" s="2">
        <v>0</v>
      </c>
      <c r="BX111" s="2" t="b">
        <v>0</v>
      </c>
      <c r="BY111" s="2" t="b">
        <v>0</v>
      </c>
      <c r="BZ111" t="str">
        <f>VLOOKUP($A111,p_comments!$E:$O,2,FALSE)</f>
        <v>Fair</v>
      </c>
      <c r="CA111" t="str">
        <f>VLOOKUP($A111,p_comments!$E:$O,3,FALSE)</f>
        <v>Deterioration was observed on the surface of the pump. The pump was near the end of its expected service life.</v>
      </c>
      <c r="CB111" t="str">
        <f>VLOOKUP($A111,p_comments!$E:$O,4,FALSE)</f>
        <v/>
      </c>
    </row>
    <row r="112" spans="1:80" ht="75">
      <c r="A112" s="2">
        <v>183</v>
      </c>
      <c r="B112" s="3" t="s">
        <v>31</v>
      </c>
      <c r="C112" s="3" t="s">
        <v>31</v>
      </c>
      <c r="D112" s="3" t="s">
        <v>582</v>
      </c>
      <c r="E112" s="2">
        <v>0</v>
      </c>
      <c r="F112" s="4"/>
      <c r="G112" s="4"/>
      <c r="H112" s="4"/>
      <c r="I112" s="4"/>
      <c r="J112" s="4"/>
      <c r="K112" s="3" t="s">
        <v>31</v>
      </c>
      <c r="L112" s="3" t="s">
        <v>31</v>
      </c>
      <c r="M112" s="2" t="b">
        <v>0</v>
      </c>
      <c r="N112" s="2" t="b">
        <v>0</v>
      </c>
      <c r="O112" s="2" t="b">
        <v>0</v>
      </c>
      <c r="P112" s="2" t="b">
        <v>0</v>
      </c>
      <c r="Q112" s="2">
        <v>182</v>
      </c>
      <c r="R112" s="3" t="s">
        <v>238</v>
      </c>
      <c r="S112" s="2">
        <v>2</v>
      </c>
      <c r="T112" s="3" t="s">
        <v>583</v>
      </c>
      <c r="U112" s="3" t="s">
        <v>25</v>
      </c>
      <c r="V112" s="3" t="s">
        <v>26</v>
      </c>
      <c r="W112" s="3" t="s">
        <v>153</v>
      </c>
      <c r="X112" s="3" t="s">
        <v>153</v>
      </c>
      <c r="Y112" s="3" t="s">
        <v>44</v>
      </c>
      <c r="Z112" s="3" t="s">
        <v>34</v>
      </c>
      <c r="AA112" s="3" t="s">
        <v>32</v>
      </c>
      <c r="AB112" s="3" t="s">
        <v>31</v>
      </c>
      <c r="AC112" s="3" t="s">
        <v>239</v>
      </c>
      <c r="AD112" s="3" t="s">
        <v>584</v>
      </c>
      <c r="AE112" s="3" t="s">
        <v>585</v>
      </c>
      <c r="AF112" s="3" t="s">
        <v>586</v>
      </c>
      <c r="AG112" s="3" t="s">
        <v>31</v>
      </c>
      <c r="AH112" s="2">
        <v>2020</v>
      </c>
      <c r="AI112" s="2">
        <v>1986</v>
      </c>
      <c r="AJ112" s="4"/>
      <c r="AK112" s="4"/>
      <c r="AL112" s="3" t="s">
        <v>587</v>
      </c>
      <c r="AM112" s="3" t="s">
        <v>31</v>
      </c>
      <c r="AN112" s="4"/>
      <c r="AO112" s="4"/>
      <c r="AP112" s="4"/>
      <c r="AQ112" s="3" t="s">
        <v>31</v>
      </c>
      <c r="AR112" s="4"/>
      <c r="AS112" s="4"/>
      <c r="AT112" s="2">
        <v>1</v>
      </c>
      <c r="AU112" s="3" t="s">
        <v>78</v>
      </c>
      <c r="AV112" s="2">
        <v>2020</v>
      </c>
      <c r="AW112" s="3" t="s">
        <v>31</v>
      </c>
      <c r="AX112" s="4"/>
      <c r="AY112" s="4"/>
      <c r="AZ112" s="4"/>
      <c r="BA112" s="4"/>
      <c r="BB112" s="4"/>
      <c r="BC112" s="4"/>
      <c r="BD112" s="4"/>
      <c r="BE112" s="4"/>
      <c r="BF112" s="4"/>
      <c r="BG112" s="3" t="s">
        <v>232</v>
      </c>
      <c r="BH112" s="5">
        <v>44032.686122685183</v>
      </c>
      <c r="BI112" s="3" t="s">
        <v>233</v>
      </c>
      <c r="BJ112" s="5">
        <v>44095.978483796294</v>
      </c>
      <c r="BK112" s="3" t="s">
        <v>31</v>
      </c>
      <c r="BL112" s="4"/>
      <c r="BM112" s="3" t="s">
        <v>31</v>
      </c>
      <c r="BN112" s="4"/>
      <c r="BO112" s="3" t="s">
        <v>234</v>
      </c>
      <c r="BP112" s="3" t="s">
        <v>235</v>
      </c>
      <c r="BQ112" s="2">
        <v>1</v>
      </c>
      <c r="BR112" s="3" t="s">
        <v>31</v>
      </c>
      <c r="BS112" s="3" t="s">
        <v>588</v>
      </c>
      <c r="BT112" s="2">
        <v>0</v>
      </c>
      <c r="BU112" s="2">
        <v>0</v>
      </c>
      <c r="BV112" s="2">
        <v>0</v>
      </c>
      <c r="BW112" s="2">
        <v>0</v>
      </c>
      <c r="BX112" s="2" t="b">
        <v>0</v>
      </c>
      <c r="BY112" s="2" t="b">
        <v>0</v>
      </c>
      <c r="BZ112" t="str">
        <f>VLOOKUP($A112,p_comments!$E:$O,2,FALSE)</f>
        <v>Fair</v>
      </c>
      <c r="CA112" t="str">
        <f>VLOOKUP($A112,p_comments!$E:$O,3,FALSE)</f>
        <v>Corrosion and deterioration was observed on the valve. The pump was near the end of its expected service life.</v>
      </c>
      <c r="CB112" t="str">
        <f>VLOOKUP($A112,p_comments!$E:$O,4,FALSE)</f>
        <v/>
      </c>
    </row>
    <row r="113" spans="1:80" ht="75">
      <c r="A113" s="2">
        <v>184</v>
      </c>
      <c r="B113" s="3" t="s">
        <v>31</v>
      </c>
      <c r="C113" s="3" t="s">
        <v>31</v>
      </c>
      <c r="D113" s="3" t="s">
        <v>31</v>
      </c>
      <c r="E113" s="2">
        <v>0</v>
      </c>
      <c r="F113" s="4"/>
      <c r="G113" s="4"/>
      <c r="H113" s="4"/>
      <c r="I113" s="4"/>
      <c r="J113" s="4"/>
      <c r="K113" s="3" t="s">
        <v>31</v>
      </c>
      <c r="L113" s="3" t="s">
        <v>31</v>
      </c>
      <c r="M113" s="2" t="b">
        <v>0</v>
      </c>
      <c r="N113" s="2" t="b">
        <v>0</v>
      </c>
      <c r="O113" s="2" t="b">
        <v>0</v>
      </c>
      <c r="P113" s="2" t="b">
        <v>0</v>
      </c>
      <c r="Q113" s="2">
        <v>36</v>
      </c>
      <c r="R113" s="3" t="s">
        <v>363</v>
      </c>
      <c r="S113" s="2">
        <v>2</v>
      </c>
      <c r="T113" s="3" t="s">
        <v>589</v>
      </c>
      <c r="U113" s="3" t="s">
        <v>25</v>
      </c>
      <c r="V113" s="3" t="s">
        <v>31</v>
      </c>
      <c r="W113" s="3" t="s">
        <v>153</v>
      </c>
      <c r="X113" s="3" t="s">
        <v>153</v>
      </c>
      <c r="Y113" s="3" t="s">
        <v>44</v>
      </c>
      <c r="Z113" s="3" t="s">
        <v>38</v>
      </c>
      <c r="AA113" s="3" t="s">
        <v>38</v>
      </c>
      <c r="AB113" s="3" t="s">
        <v>31</v>
      </c>
      <c r="AC113" s="3" t="s">
        <v>340</v>
      </c>
      <c r="AD113" s="3" t="s">
        <v>590</v>
      </c>
      <c r="AE113" s="3" t="s">
        <v>591</v>
      </c>
      <c r="AF113" s="3" t="s">
        <v>592</v>
      </c>
      <c r="AG113" s="3" t="s">
        <v>31</v>
      </c>
      <c r="AH113" s="2">
        <v>2020</v>
      </c>
      <c r="AI113" s="2">
        <v>1986</v>
      </c>
      <c r="AJ113" s="4"/>
      <c r="AK113" s="4"/>
      <c r="AL113" s="3" t="s">
        <v>31</v>
      </c>
      <c r="AM113" s="3" t="s">
        <v>31</v>
      </c>
      <c r="AN113" s="4"/>
      <c r="AO113" s="4"/>
      <c r="AP113" s="4"/>
      <c r="AQ113" s="3" t="s">
        <v>31</v>
      </c>
      <c r="AR113" s="4"/>
      <c r="AS113" s="4"/>
      <c r="AT113" s="2">
        <v>1</v>
      </c>
      <c r="AU113" s="3" t="s">
        <v>78</v>
      </c>
      <c r="AV113" s="2">
        <v>2020</v>
      </c>
      <c r="AW113" s="3" t="s">
        <v>31</v>
      </c>
      <c r="AX113" s="4"/>
      <c r="AY113" s="4"/>
      <c r="AZ113" s="4"/>
      <c r="BA113" s="4"/>
      <c r="BB113" s="4"/>
      <c r="BC113" s="4"/>
      <c r="BD113" s="4"/>
      <c r="BE113" s="4"/>
      <c r="BF113" s="4"/>
      <c r="BG113" s="3" t="s">
        <v>31</v>
      </c>
      <c r="BH113" s="4"/>
      <c r="BI113" s="3" t="s">
        <v>233</v>
      </c>
      <c r="BJ113" s="5">
        <v>44095.971666666665</v>
      </c>
      <c r="BK113" s="3" t="s">
        <v>31</v>
      </c>
      <c r="BL113" s="4"/>
      <c r="BM113" s="3" t="s">
        <v>31</v>
      </c>
      <c r="BN113" s="4"/>
      <c r="BO113" s="3" t="s">
        <v>234</v>
      </c>
      <c r="BP113" s="3" t="s">
        <v>235</v>
      </c>
      <c r="BQ113" s="2">
        <v>1</v>
      </c>
      <c r="BR113" s="3" t="s">
        <v>31</v>
      </c>
      <c r="BS113" s="3" t="s">
        <v>593</v>
      </c>
      <c r="BT113" s="2">
        <v>0</v>
      </c>
      <c r="BU113" s="2">
        <v>0</v>
      </c>
      <c r="BV113" s="2">
        <v>0</v>
      </c>
      <c r="BW113" s="2">
        <v>0</v>
      </c>
      <c r="BX113" s="2" t="b">
        <v>0</v>
      </c>
      <c r="BY113" s="2" t="b">
        <v>0</v>
      </c>
      <c r="BZ113" t="str">
        <f>VLOOKUP($A113,p_comments!$E:$O,2,FALSE)</f>
        <v>fair</v>
      </c>
      <c r="CA113" t="str">
        <f>VLOOKUP($A113,p_comments!$E:$O,3,FALSE)</f>
        <v>paint wear</v>
      </c>
      <c r="CB113" t="str">
        <f>VLOOKUP($A113,p_comments!$E:$O,4,FALSE)</f>
        <v/>
      </c>
    </row>
    <row r="114" spans="1:80" ht="90">
      <c r="A114" s="2">
        <v>185</v>
      </c>
      <c r="B114" s="3" t="s">
        <v>31</v>
      </c>
      <c r="C114" s="3" t="s">
        <v>31</v>
      </c>
      <c r="D114" s="3" t="s">
        <v>594</v>
      </c>
      <c r="E114" s="2">
        <v>0</v>
      </c>
      <c r="F114" s="4"/>
      <c r="G114" s="4"/>
      <c r="H114" s="4"/>
      <c r="I114" s="4"/>
      <c r="J114" s="4"/>
      <c r="K114" s="3" t="s">
        <v>31</v>
      </c>
      <c r="L114" s="3" t="s">
        <v>31</v>
      </c>
      <c r="M114" s="2" t="b">
        <v>0</v>
      </c>
      <c r="N114" s="2" t="b">
        <v>0</v>
      </c>
      <c r="O114" s="2" t="b">
        <v>0</v>
      </c>
      <c r="P114" s="2" t="b">
        <v>0</v>
      </c>
      <c r="Q114" s="2">
        <v>182</v>
      </c>
      <c r="R114" s="3" t="s">
        <v>347</v>
      </c>
      <c r="S114" s="2">
        <v>2</v>
      </c>
      <c r="T114" s="3" t="s">
        <v>595</v>
      </c>
      <c r="U114" s="3" t="s">
        <v>25</v>
      </c>
      <c r="V114" s="3" t="s">
        <v>26</v>
      </c>
      <c r="W114" s="3" t="s">
        <v>153</v>
      </c>
      <c r="X114" s="3" t="s">
        <v>153</v>
      </c>
      <c r="Y114" s="3" t="s">
        <v>44</v>
      </c>
      <c r="Z114" s="3" t="s">
        <v>34</v>
      </c>
      <c r="AA114" s="3" t="s">
        <v>32</v>
      </c>
      <c r="AB114" s="3" t="s">
        <v>31</v>
      </c>
      <c r="AC114" s="3" t="s">
        <v>239</v>
      </c>
      <c r="AD114" s="3" t="s">
        <v>327</v>
      </c>
      <c r="AE114" s="3" t="s">
        <v>334</v>
      </c>
      <c r="AF114" s="3" t="s">
        <v>30</v>
      </c>
      <c r="AG114" s="3" t="s">
        <v>31</v>
      </c>
      <c r="AH114" s="2">
        <v>2020</v>
      </c>
      <c r="AI114" s="2">
        <v>1986</v>
      </c>
      <c r="AJ114" s="4"/>
      <c r="AK114" s="4"/>
      <c r="AL114" s="3" t="s">
        <v>596</v>
      </c>
      <c r="AM114" s="3" t="s">
        <v>31</v>
      </c>
      <c r="AN114" s="4"/>
      <c r="AO114" s="4"/>
      <c r="AP114" s="4"/>
      <c r="AQ114" s="3" t="s">
        <v>31</v>
      </c>
      <c r="AR114" s="4"/>
      <c r="AS114" s="4"/>
      <c r="AT114" s="2">
        <v>1</v>
      </c>
      <c r="AU114" s="3" t="s">
        <v>78</v>
      </c>
      <c r="AV114" s="2">
        <v>2020</v>
      </c>
      <c r="AW114" s="3" t="s">
        <v>31</v>
      </c>
      <c r="AX114" s="4"/>
      <c r="AY114" s="4"/>
      <c r="AZ114" s="4"/>
      <c r="BA114" s="4"/>
      <c r="BB114" s="4"/>
      <c r="BC114" s="4"/>
      <c r="BD114" s="4"/>
      <c r="BE114" s="4"/>
      <c r="BF114" s="4"/>
      <c r="BG114" s="3" t="s">
        <v>232</v>
      </c>
      <c r="BH114" s="5">
        <v>44032.68608796296</v>
      </c>
      <c r="BI114" s="3" t="s">
        <v>233</v>
      </c>
      <c r="BJ114" s="5">
        <v>44095.978703703702</v>
      </c>
      <c r="BK114" s="3" t="s">
        <v>31</v>
      </c>
      <c r="BL114" s="4"/>
      <c r="BM114" s="3" t="s">
        <v>31</v>
      </c>
      <c r="BN114" s="4"/>
      <c r="BO114" s="3" t="s">
        <v>234</v>
      </c>
      <c r="BP114" s="3" t="s">
        <v>235</v>
      </c>
      <c r="BQ114" s="2">
        <v>1</v>
      </c>
      <c r="BR114" s="3" t="s">
        <v>31</v>
      </c>
      <c r="BS114" s="3" t="s">
        <v>597</v>
      </c>
      <c r="BT114" s="2">
        <v>0</v>
      </c>
      <c r="BU114" s="2">
        <v>0</v>
      </c>
      <c r="BV114" s="2">
        <v>0</v>
      </c>
      <c r="BW114" s="2">
        <v>0</v>
      </c>
      <c r="BX114" s="2" t="b">
        <v>0</v>
      </c>
      <c r="BY114" s="2" t="b">
        <v>0</v>
      </c>
      <c r="BZ114" t="str">
        <f>VLOOKUP($A114,p_comments!$E:$O,2,FALSE)</f>
        <v>Fair</v>
      </c>
      <c r="CA114" t="str">
        <f>VLOOKUP($A114,p_comments!$E:$O,3,FALSE)</f>
        <v>Corrosion and deterioration was observed on the valve. The pump was near the end of its expected service life.</v>
      </c>
      <c r="CB114" t="str">
        <f>VLOOKUP($A114,p_comments!$E:$O,4,FALSE)</f>
        <v/>
      </c>
    </row>
    <row r="115" spans="1:80" ht="90">
      <c r="A115" s="2">
        <v>186</v>
      </c>
      <c r="B115" s="3" t="s">
        <v>31</v>
      </c>
      <c r="C115" s="3" t="s">
        <v>31</v>
      </c>
      <c r="D115" s="3" t="s">
        <v>598</v>
      </c>
      <c r="E115" s="2">
        <v>0</v>
      </c>
      <c r="F115" s="4"/>
      <c r="G115" s="4"/>
      <c r="H115" s="4"/>
      <c r="I115" s="4"/>
      <c r="J115" s="4"/>
      <c r="K115" s="3" t="s">
        <v>31</v>
      </c>
      <c r="L115" s="3" t="s">
        <v>31</v>
      </c>
      <c r="M115" s="2" t="b">
        <v>0</v>
      </c>
      <c r="N115" s="2" t="b">
        <v>0</v>
      </c>
      <c r="O115" s="2" t="b">
        <v>0</v>
      </c>
      <c r="P115" s="2" t="b">
        <v>0</v>
      </c>
      <c r="Q115" s="2">
        <v>182</v>
      </c>
      <c r="R115" s="3" t="s">
        <v>243</v>
      </c>
      <c r="S115" s="2">
        <v>2</v>
      </c>
      <c r="T115" s="3" t="s">
        <v>599</v>
      </c>
      <c r="U115" s="3" t="s">
        <v>25</v>
      </c>
      <c r="V115" s="3" t="s">
        <v>26</v>
      </c>
      <c r="W115" s="3" t="s">
        <v>153</v>
      </c>
      <c r="X115" s="3" t="s">
        <v>153</v>
      </c>
      <c r="Y115" s="3" t="s">
        <v>44</v>
      </c>
      <c r="Z115" s="3" t="s">
        <v>34</v>
      </c>
      <c r="AA115" s="3" t="s">
        <v>32</v>
      </c>
      <c r="AB115" s="3" t="s">
        <v>31</v>
      </c>
      <c r="AC115" s="3" t="s">
        <v>239</v>
      </c>
      <c r="AD115" s="3" t="s">
        <v>327</v>
      </c>
      <c r="AE115" s="3" t="s">
        <v>334</v>
      </c>
      <c r="AF115" s="3" t="s">
        <v>30</v>
      </c>
      <c r="AG115" s="3" t="s">
        <v>31</v>
      </c>
      <c r="AH115" s="2">
        <v>2020</v>
      </c>
      <c r="AI115" s="2">
        <v>1986</v>
      </c>
      <c r="AJ115" s="4"/>
      <c r="AK115" s="4"/>
      <c r="AL115" s="3" t="s">
        <v>600</v>
      </c>
      <c r="AM115" s="3" t="s">
        <v>31</v>
      </c>
      <c r="AN115" s="4"/>
      <c r="AO115" s="4"/>
      <c r="AP115" s="4"/>
      <c r="AQ115" s="3" t="s">
        <v>31</v>
      </c>
      <c r="AR115" s="4"/>
      <c r="AS115" s="4"/>
      <c r="AT115" s="2">
        <v>1</v>
      </c>
      <c r="AU115" s="3" t="s">
        <v>78</v>
      </c>
      <c r="AV115" s="2">
        <v>2020</v>
      </c>
      <c r="AW115" s="3" t="s">
        <v>31</v>
      </c>
      <c r="AX115" s="4"/>
      <c r="AY115" s="4"/>
      <c r="AZ115" s="4"/>
      <c r="BA115" s="4"/>
      <c r="BB115" s="4"/>
      <c r="BC115" s="4"/>
      <c r="BD115" s="4"/>
      <c r="BE115" s="4"/>
      <c r="BF115" s="4"/>
      <c r="BG115" s="3" t="s">
        <v>232</v>
      </c>
      <c r="BH115" s="5">
        <v>44032.687094907407</v>
      </c>
      <c r="BI115" s="3" t="s">
        <v>233</v>
      </c>
      <c r="BJ115" s="5">
        <v>44095.979027777779</v>
      </c>
      <c r="BK115" s="3" t="s">
        <v>31</v>
      </c>
      <c r="BL115" s="4"/>
      <c r="BM115" s="3" t="s">
        <v>31</v>
      </c>
      <c r="BN115" s="4"/>
      <c r="BO115" s="3" t="s">
        <v>234</v>
      </c>
      <c r="BP115" s="3" t="s">
        <v>235</v>
      </c>
      <c r="BQ115" s="2">
        <v>1</v>
      </c>
      <c r="BR115" s="3" t="s">
        <v>31</v>
      </c>
      <c r="BS115" s="3" t="s">
        <v>601</v>
      </c>
      <c r="BT115" s="2">
        <v>0</v>
      </c>
      <c r="BU115" s="2">
        <v>0</v>
      </c>
      <c r="BV115" s="2">
        <v>0</v>
      </c>
      <c r="BW115" s="2">
        <v>0</v>
      </c>
      <c r="BX115" s="2" t="b">
        <v>0</v>
      </c>
      <c r="BY115" s="2" t="b">
        <v>0</v>
      </c>
      <c r="BZ115" t="str">
        <f>VLOOKUP($A115,p_comments!$E:$O,2,FALSE)</f>
        <v>Very Poor</v>
      </c>
      <c r="CA115" t="str">
        <f>VLOOKUP($A115,p_comments!$E:$O,3,FALSE)</f>
        <v>Severe corrosion and deterioration was observed on the valve. The pump was near the end of its expected service life.</v>
      </c>
      <c r="CB115" t="str">
        <f>VLOOKUP($A115,p_comments!$E:$O,4,FALSE)</f>
        <v/>
      </c>
    </row>
    <row r="116" spans="1:80" ht="150">
      <c r="A116" s="2">
        <v>187</v>
      </c>
      <c r="B116" s="3" t="s">
        <v>31</v>
      </c>
      <c r="C116" s="3" t="s">
        <v>31</v>
      </c>
      <c r="D116" s="3" t="s">
        <v>602</v>
      </c>
      <c r="E116" s="2">
        <v>0</v>
      </c>
      <c r="F116" s="4"/>
      <c r="G116" s="4"/>
      <c r="H116" s="4"/>
      <c r="I116" s="4"/>
      <c r="J116" s="4"/>
      <c r="K116" s="3" t="s">
        <v>31</v>
      </c>
      <c r="L116" s="3" t="s">
        <v>31</v>
      </c>
      <c r="M116" s="2" t="b">
        <v>0</v>
      </c>
      <c r="N116" s="2" t="b">
        <v>0</v>
      </c>
      <c r="O116" s="2" t="b">
        <v>1</v>
      </c>
      <c r="P116" s="2" t="b">
        <v>1</v>
      </c>
      <c r="Q116" s="2">
        <v>643</v>
      </c>
      <c r="R116" s="3" t="s">
        <v>257</v>
      </c>
      <c r="S116" s="2">
        <v>2</v>
      </c>
      <c r="T116" s="3" t="s">
        <v>603</v>
      </c>
      <c r="U116" s="3" t="s">
        <v>25</v>
      </c>
      <c r="V116" s="3" t="s">
        <v>26</v>
      </c>
      <c r="W116" s="3" t="s">
        <v>153</v>
      </c>
      <c r="X116" s="3" t="s">
        <v>153</v>
      </c>
      <c r="Y116" s="3" t="s">
        <v>44</v>
      </c>
      <c r="Z116" s="3" t="s">
        <v>34</v>
      </c>
      <c r="AA116" s="3" t="s">
        <v>31</v>
      </c>
      <c r="AB116" s="3" t="s">
        <v>31</v>
      </c>
      <c r="AC116" s="3" t="s">
        <v>376</v>
      </c>
      <c r="AD116" s="3" t="s">
        <v>327</v>
      </c>
      <c r="AE116" s="3" t="s">
        <v>578</v>
      </c>
      <c r="AF116" s="3" t="s">
        <v>579</v>
      </c>
      <c r="AG116" s="3" t="s">
        <v>31</v>
      </c>
      <c r="AH116" s="2">
        <v>2020</v>
      </c>
      <c r="AI116" s="2">
        <v>1986</v>
      </c>
      <c r="AJ116" s="4"/>
      <c r="AK116" s="4"/>
      <c r="AL116" s="3" t="s">
        <v>604</v>
      </c>
      <c r="AM116" s="3" t="s">
        <v>31</v>
      </c>
      <c r="AN116" s="4"/>
      <c r="AO116" s="4"/>
      <c r="AP116" s="4"/>
      <c r="AQ116" s="3" t="s">
        <v>31</v>
      </c>
      <c r="AR116" s="4"/>
      <c r="AS116" s="4"/>
      <c r="AT116" s="2">
        <v>1</v>
      </c>
      <c r="AU116" s="3" t="s">
        <v>78</v>
      </c>
      <c r="AV116" s="2">
        <v>2020</v>
      </c>
      <c r="AW116" s="3" t="s">
        <v>31</v>
      </c>
      <c r="AX116" s="4"/>
      <c r="AY116" s="4"/>
      <c r="AZ116" s="4"/>
      <c r="BA116" s="4"/>
      <c r="BB116" s="4"/>
      <c r="BC116" s="4"/>
      <c r="BD116" s="4"/>
      <c r="BE116" s="4"/>
      <c r="BF116" s="4"/>
      <c r="BG116" s="3" t="s">
        <v>232</v>
      </c>
      <c r="BH116" s="5">
        <v>44032.688969907409</v>
      </c>
      <c r="BI116" s="3" t="s">
        <v>233</v>
      </c>
      <c r="BJ116" s="5">
        <v>44095.980868055558</v>
      </c>
      <c r="BK116" s="3" t="s">
        <v>31</v>
      </c>
      <c r="BL116" s="4"/>
      <c r="BM116" s="3" t="s">
        <v>31</v>
      </c>
      <c r="BN116" s="4"/>
      <c r="BO116" s="3" t="s">
        <v>234</v>
      </c>
      <c r="BP116" s="3" t="s">
        <v>235</v>
      </c>
      <c r="BQ116" s="2">
        <v>2</v>
      </c>
      <c r="BR116" s="3" t="s">
        <v>31</v>
      </c>
      <c r="BS116" s="3" t="s">
        <v>605</v>
      </c>
      <c r="BT116" s="2">
        <v>0</v>
      </c>
      <c r="BU116" s="2">
        <v>0</v>
      </c>
      <c r="BV116" s="2">
        <v>0</v>
      </c>
      <c r="BW116" s="2">
        <v>0</v>
      </c>
      <c r="BX116" s="2" t="b">
        <v>0</v>
      </c>
      <c r="BY116" s="2" t="b">
        <v>0</v>
      </c>
      <c r="BZ116" t="str">
        <f>VLOOKUP($A116,p_comments!$E:$O,2,FALSE)</f>
        <v>Fair</v>
      </c>
      <c r="CA116" t="str">
        <f>VLOOKUP($A116,p_comments!$E:$O,3,FALSE)</f>
        <v>Deterioration was observed on the surface of the pump. The pump was near the end of its expected service life.</v>
      </c>
      <c r="CB116" t="str">
        <f>VLOOKUP($A116,p_comments!$E:$O,4,FALSE)</f>
        <v/>
      </c>
    </row>
    <row r="117" spans="1:80" ht="75">
      <c r="A117" s="2">
        <v>188</v>
      </c>
      <c r="B117" s="3" t="s">
        <v>31</v>
      </c>
      <c r="C117" s="3" t="s">
        <v>31</v>
      </c>
      <c r="D117" s="3" t="s">
        <v>606</v>
      </c>
      <c r="E117" s="2">
        <v>0</v>
      </c>
      <c r="F117" s="4"/>
      <c r="G117" s="4"/>
      <c r="H117" s="4"/>
      <c r="I117" s="4"/>
      <c r="J117" s="4"/>
      <c r="K117" s="3" t="s">
        <v>31</v>
      </c>
      <c r="L117" s="3" t="s">
        <v>31</v>
      </c>
      <c r="M117" s="2" t="b">
        <v>0</v>
      </c>
      <c r="N117" s="2" t="b">
        <v>0</v>
      </c>
      <c r="O117" s="2" t="b">
        <v>0</v>
      </c>
      <c r="P117" s="2" t="b">
        <v>0</v>
      </c>
      <c r="Q117" s="2">
        <v>187</v>
      </c>
      <c r="R117" s="3" t="s">
        <v>263</v>
      </c>
      <c r="S117" s="2">
        <v>2</v>
      </c>
      <c r="T117" s="3" t="s">
        <v>63</v>
      </c>
      <c r="U117" s="3" t="s">
        <v>25</v>
      </c>
      <c r="V117" s="3" t="s">
        <v>26</v>
      </c>
      <c r="W117" s="3" t="s">
        <v>153</v>
      </c>
      <c r="X117" s="3" t="s">
        <v>153</v>
      </c>
      <c r="Y117" s="3" t="s">
        <v>44</v>
      </c>
      <c r="Z117" s="3" t="s">
        <v>34</v>
      </c>
      <c r="AA117" s="3" t="s">
        <v>32</v>
      </c>
      <c r="AB117" s="3" t="s">
        <v>31</v>
      </c>
      <c r="AC117" s="3" t="s">
        <v>239</v>
      </c>
      <c r="AD117" s="3" t="s">
        <v>584</v>
      </c>
      <c r="AE117" s="3" t="s">
        <v>585</v>
      </c>
      <c r="AF117" s="3" t="s">
        <v>586</v>
      </c>
      <c r="AG117" s="3" t="s">
        <v>31</v>
      </c>
      <c r="AH117" s="2">
        <v>2020</v>
      </c>
      <c r="AI117" s="2">
        <v>1986</v>
      </c>
      <c r="AJ117" s="4"/>
      <c r="AK117" s="4"/>
      <c r="AL117" s="3" t="s">
        <v>607</v>
      </c>
      <c r="AM117" s="3" t="s">
        <v>31</v>
      </c>
      <c r="AN117" s="4"/>
      <c r="AO117" s="4"/>
      <c r="AP117" s="4"/>
      <c r="AQ117" s="3" t="s">
        <v>31</v>
      </c>
      <c r="AR117" s="4"/>
      <c r="AS117" s="4"/>
      <c r="AT117" s="2">
        <v>1</v>
      </c>
      <c r="AU117" s="3" t="s">
        <v>78</v>
      </c>
      <c r="AV117" s="2">
        <v>2020</v>
      </c>
      <c r="AW117" s="3" t="s">
        <v>31</v>
      </c>
      <c r="AX117" s="4"/>
      <c r="AY117" s="4"/>
      <c r="AZ117" s="4"/>
      <c r="BA117" s="4"/>
      <c r="BB117" s="4"/>
      <c r="BC117" s="4"/>
      <c r="BD117" s="4"/>
      <c r="BE117" s="4"/>
      <c r="BF117" s="4"/>
      <c r="BG117" s="3" t="s">
        <v>232</v>
      </c>
      <c r="BH117" s="5">
        <v>44032.690393518518</v>
      </c>
      <c r="BI117" s="3" t="s">
        <v>233</v>
      </c>
      <c r="BJ117" s="5">
        <v>44095.980925925927</v>
      </c>
      <c r="BK117" s="3" t="s">
        <v>31</v>
      </c>
      <c r="BL117" s="4"/>
      <c r="BM117" s="3" t="s">
        <v>31</v>
      </c>
      <c r="BN117" s="4"/>
      <c r="BO117" s="3" t="s">
        <v>234</v>
      </c>
      <c r="BP117" s="3" t="s">
        <v>235</v>
      </c>
      <c r="BQ117" s="2">
        <v>2</v>
      </c>
      <c r="BR117" s="3" t="s">
        <v>31</v>
      </c>
      <c r="BS117" s="3" t="s">
        <v>608</v>
      </c>
      <c r="BT117" s="2">
        <v>0</v>
      </c>
      <c r="BU117" s="2">
        <v>0</v>
      </c>
      <c r="BV117" s="2">
        <v>0</v>
      </c>
      <c r="BW117" s="2">
        <v>0</v>
      </c>
      <c r="BX117" s="2" t="b">
        <v>0</v>
      </c>
      <c r="BY117" s="2" t="b">
        <v>0</v>
      </c>
      <c r="BZ117" t="str">
        <f>VLOOKUP($A117,p_comments!$E:$O,2,FALSE)</f>
        <v>fair</v>
      </c>
      <c r="CA117" t="str">
        <f>VLOOKUP($A117,p_comments!$E:$O,3,FALSE)</f>
        <v xml:space="preserve"> expected service life.</v>
      </c>
      <c r="CB117" t="str">
        <f>VLOOKUP($A117,p_comments!$E:$O,4,FALSE)</f>
        <v/>
      </c>
    </row>
    <row r="118" spans="1:80" ht="75">
      <c r="A118" s="2">
        <v>189</v>
      </c>
      <c r="B118" s="3" t="s">
        <v>31</v>
      </c>
      <c r="C118" s="3" t="s">
        <v>31</v>
      </c>
      <c r="D118" s="3" t="s">
        <v>609</v>
      </c>
      <c r="E118" s="2">
        <v>0</v>
      </c>
      <c r="F118" s="4"/>
      <c r="G118" s="4"/>
      <c r="H118" s="4"/>
      <c r="I118" s="4"/>
      <c r="J118" s="4"/>
      <c r="K118" s="3" t="s">
        <v>31</v>
      </c>
      <c r="L118" s="3" t="s">
        <v>31</v>
      </c>
      <c r="M118" s="2" t="b">
        <v>0</v>
      </c>
      <c r="N118" s="2" t="b">
        <v>0</v>
      </c>
      <c r="O118" s="2" t="b">
        <v>0</v>
      </c>
      <c r="P118" s="2" t="b">
        <v>0</v>
      </c>
      <c r="Q118" s="2">
        <v>36</v>
      </c>
      <c r="R118" s="3" t="s">
        <v>363</v>
      </c>
      <c r="S118" s="2">
        <v>2</v>
      </c>
      <c r="T118" s="3" t="s">
        <v>589</v>
      </c>
      <c r="U118" s="3" t="s">
        <v>25</v>
      </c>
      <c r="V118" s="3" t="s">
        <v>26</v>
      </c>
      <c r="W118" s="3" t="s">
        <v>153</v>
      </c>
      <c r="X118" s="3" t="s">
        <v>153</v>
      </c>
      <c r="Y118" s="3" t="s">
        <v>44</v>
      </c>
      <c r="Z118" s="3" t="s">
        <v>38</v>
      </c>
      <c r="AA118" s="3" t="s">
        <v>38</v>
      </c>
      <c r="AB118" s="3" t="s">
        <v>31</v>
      </c>
      <c r="AC118" s="3" t="s">
        <v>340</v>
      </c>
      <c r="AD118" s="3" t="s">
        <v>590</v>
      </c>
      <c r="AE118" s="3" t="s">
        <v>591</v>
      </c>
      <c r="AF118" s="3" t="s">
        <v>610</v>
      </c>
      <c r="AG118" s="3" t="s">
        <v>31</v>
      </c>
      <c r="AH118" s="2">
        <v>2020</v>
      </c>
      <c r="AI118" s="2">
        <v>1986</v>
      </c>
      <c r="AJ118" s="4"/>
      <c r="AK118" s="4"/>
      <c r="AL118" s="3" t="s">
        <v>611</v>
      </c>
      <c r="AM118" s="3" t="s">
        <v>31</v>
      </c>
      <c r="AN118" s="4"/>
      <c r="AO118" s="4"/>
      <c r="AP118" s="4"/>
      <c r="AQ118" s="3" t="s">
        <v>31</v>
      </c>
      <c r="AR118" s="4"/>
      <c r="AS118" s="4"/>
      <c r="AT118" s="2">
        <v>1</v>
      </c>
      <c r="AU118" s="3" t="s">
        <v>78</v>
      </c>
      <c r="AV118" s="2">
        <v>2020</v>
      </c>
      <c r="AW118" s="3" t="s">
        <v>31</v>
      </c>
      <c r="AX118" s="4"/>
      <c r="AY118" s="4"/>
      <c r="AZ118" s="4"/>
      <c r="BA118" s="4"/>
      <c r="BB118" s="4"/>
      <c r="BC118" s="4"/>
      <c r="BD118" s="4"/>
      <c r="BE118" s="4"/>
      <c r="BF118" s="4"/>
      <c r="BG118" s="3" t="s">
        <v>612</v>
      </c>
      <c r="BH118" s="5">
        <v>44047.605752314812</v>
      </c>
      <c r="BI118" s="3" t="s">
        <v>233</v>
      </c>
      <c r="BJ118" s="5">
        <v>44095.97184027778</v>
      </c>
      <c r="BK118" s="3" t="s">
        <v>31</v>
      </c>
      <c r="BL118" s="4"/>
      <c r="BM118" s="3" t="s">
        <v>31</v>
      </c>
      <c r="BN118" s="4"/>
      <c r="BO118" s="3" t="s">
        <v>234</v>
      </c>
      <c r="BP118" s="3" t="s">
        <v>235</v>
      </c>
      <c r="BQ118" s="2">
        <v>2</v>
      </c>
      <c r="BR118" s="3" t="s">
        <v>31</v>
      </c>
      <c r="BS118" s="3" t="s">
        <v>613</v>
      </c>
      <c r="BT118" s="2">
        <v>0</v>
      </c>
      <c r="BU118" s="2">
        <v>0</v>
      </c>
      <c r="BV118" s="2">
        <v>0</v>
      </c>
      <c r="BW118" s="2">
        <v>0</v>
      </c>
      <c r="BX118" s="2" t="b">
        <v>0</v>
      </c>
      <c r="BY118" s="2" t="b">
        <v>0</v>
      </c>
      <c r="BZ118" t="str">
        <f>VLOOKUP($A118,p_comments!$E:$O,2,FALSE)</f>
        <v>fair</v>
      </c>
      <c r="CA118" t="str">
        <f>VLOOKUP($A118,p_comments!$E:$O,3,FALSE)</f>
        <v>paint wear</v>
      </c>
      <c r="CB118" t="str">
        <f>VLOOKUP($A118,p_comments!$E:$O,4,FALSE)</f>
        <v/>
      </c>
    </row>
    <row r="119" spans="1:80" ht="75">
      <c r="A119" s="2">
        <v>190</v>
      </c>
      <c r="B119" s="3" t="s">
        <v>31</v>
      </c>
      <c r="C119" s="3" t="s">
        <v>31</v>
      </c>
      <c r="D119" s="3" t="s">
        <v>614</v>
      </c>
      <c r="E119" s="2">
        <v>0</v>
      </c>
      <c r="F119" s="4"/>
      <c r="G119" s="4"/>
      <c r="H119" s="4"/>
      <c r="I119" s="4"/>
      <c r="J119" s="4"/>
      <c r="K119" s="3" t="s">
        <v>31</v>
      </c>
      <c r="L119" s="3" t="s">
        <v>31</v>
      </c>
      <c r="M119" s="2" t="b">
        <v>0</v>
      </c>
      <c r="N119" s="2" t="b">
        <v>0</v>
      </c>
      <c r="O119" s="2" t="b">
        <v>0</v>
      </c>
      <c r="P119" s="2" t="b">
        <v>0</v>
      </c>
      <c r="Q119" s="2">
        <v>187</v>
      </c>
      <c r="R119" s="3" t="s">
        <v>367</v>
      </c>
      <c r="S119" s="2">
        <v>2</v>
      </c>
      <c r="T119" s="3" t="s">
        <v>615</v>
      </c>
      <c r="U119" s="3" t="s">
        <v>25</v>
      </c>
      <c r="V119" s="3" t="s">
        <v>26</v>
      </c>
      <c r="W119" s="3" t="s">
        <v>153</v>
      </c>
      <c r="X119" s="3" t="s">
        <v>153</v>
      </c>
      <c r="Y119" s="3" t="s">
        <v>44</v>
      </c>
      <c r="Z119" s="3" t="s">
        <v>34</v>
      </c>
      <c r="AA119" s="3" t="s">
        <v>32</v>
      </c>
      <c r="AB119" s="3" t="s">
        <v>31</v>
      </c>
      <c r="AC119" s="3" t="s">
        <v>239</v>
      </c>
      <c r="AD119" s="3" t="s">
        <v>327</v>
      </c>
      <c r="AE119" s="3" t="s">
        <v>334</v>
      </c>
      <c r="AF119" s="3" t="s">
        <v>30</v>
      </c>
      <c r="AG119" s="3" t="s">
        <v>31</v>
      </c>
      <c r="AH119" s="2">
        <v>2020</v>
      </c>
      <c r="AI119" s="2">
        <v>1986</v>
      </c>
      <c r="AJ119" s="4"/>
      <c r="AK119" s="4"/>
      <c r="AL119" s="3" t="s">
        <v>616</v>
      </c>
      <c r="AM119" s="3" t="s">
        <v>31</v>
      </c>
      <c r="AN119" s="4"/>
      <c r="AO119" s="4"/>
      <c r="AP119" s="4"/>
      <c r="AQ119" s="3" t="s">
        <v>31</v>
      </c>
      <c r="AR119" s="4"/>
      <c r="AS119" s="4"/>
      <c r="AT119" s="2">
        <v>1</v>
      </c>
      <c r="AU119" s="3" t="s">
        <v>78</v>
      </c>
      <c r="AV119" s="2">
        <v>2020</v>
      </c>
      <c r="AW119" s="3" t="s">
        <v>31</v>
      </c>
      <c r="AX119" s="4"/>
      <c r="AY119" s="4"/>
      <c r="AZ119" s="4"/>
      <c r="BA119" s="4"/>
      <c r="BB119" s="4"/>
      <c r="BC119" s="4"/>
      <c r="BD119" s="4"/>
      <c r="BE119" s="4"/>
      <c r="BF119" s="4"/>
      <c r="BG119" s="3" t="s">
        <v>232</v>
      </c>
      <c r="BH119" s="5">
        <v>44032.692777777775</v>
      </c>
      <c r="BI119" s="3" t="s">
        <v>233</v>
      </c>
      <c r="BJ119" s="5">
        <v>44095.981273148151</v>
      </c>
      <c r="BK119" s="3" t="s">
        <v>31</v>
      </c>
      <c r="BL119" s="4"/>
      <c r="BM119" s="3" t="s">
        <v>31</v>
      </c>
      <c r="BN119" s="4"/>
      <c r="BO119" s="3" t="s">
        <v>234</v>
      </c>
      <c r="BP119" s="3" t="s">
        <v>235</v>
      </c>
      <c r="BQ119" s="2">
        <v>2</v>
      </c>
      <c r="BR119" s="3" t="s">
        <v>31</v>
      </c>
      <c r="BS119" s="3" t="s">
        <v>617</v>
      </c>
      <c r="BT119" s="2">
        <v>0</v>
      </c>
      <c r="BU119" s="2">
        <v>0</v>
      </c>
      <c r="BV119" s="2">
        <v>0</v>
      </c>
      <c r="BW119" s="2">
        <v>0</v>
      </c>
      <c r="BX119" s="2" t="b">
        <v>0</v>
      </c>
      <c r="BY119" s="2" t="b">
        <v>0</v>
      </c>
      <c r="BZ119" t="str">
        <f>VLOOKUP($A119,p_comments!$E:$O,2,FALSE)</f>
        <v>Fair</v>
      </c>
      <c r="CA119" t="str">
        <f>VLOOKUP($A119,p_comments!$E:$O,3,FALSE)</f>
        <v>Corrosion and deterioration was observed on the valve. The pump was near the end of its expected service life.</v>
      </c>
      <c r="CB119" t="str">
        <f>VLOOKUP($A119,p_comments!$E:$O,4,FALSE)</f>
        <v/>
      </c>
    </row>
    <row r="120" spans="1:80" ht="75">
      <c r="A120" s="2">
        <v>191</v>
      </c>
      <c r="B120" s="3" t="s">
        <v>31</v>
      </c>
      <c r="C120" s="3" t="s">
        <v>31</v>
      </c>
      <c r="D120" s="3" t="s">
        <v>618</v>
      </c>
      <c r="E120" s="2">
        <v>0</v>
      </c>
      <c r="F120" s="4"/>
      <c r="G120" s="4"/>
      <c r="H120" s="4"/>
      <c r="I120" s="4"/>
      <c r="J120" s="4"/>
      <c r="K120" s="3" t="s">
        <v>31</v>
      </c>
      <c r="L120" s="3" t="s">
        <v>31</v>
      </c>
      <c r="M120" s="2" t="b">
        <v>0</v>
      </c>
      <c r="N120" s="2" t="b">
        <v>0</v>
      </c>
      <c r="O120" s="2" t="b">
        <v>0</v>
      </c>
      <c r="P120" s="2" t="b">
        <v>0</v>
      </c>
      <c r="Q120" s="2">
        <v>187</v>
      </c>
      <c r="R120" s="3" t="s">
        <v>619</v>
      </c>
      <c r="S120" s="2">
        <v>2</v>
      </c>
      <c r="T120" s="3" t="s">
        <v>50</v>
      </c>
      <c r="U120" s="3" t="s">
        <v>25</v>
      </c>
      <c r="V120" s="3" t="s">
        <v>26</v>
      </c>
      <c r="W120" s="3" t="s">
        <v>153</v>
      </c>
      <c r="X120" s="3" t="s">
        <v>153</v>
      </c>
      <c r="Y120" s="3" t="s">
        <v>44</v>
      </c>
      <c r="Z120" s="3" t="s">
        <v>34</v>
      </c>
      <c r="AA120" s="3" t="s">
        <v>32</v>
      </c>
      <c r="AB120" s="3" t="s">
        <v>31</v>
      </c>
      <c r="AC120" s="3" t="s">
        <v>239</v>
      </c>
      <c r="AD120" s="3" t="s">
        <v>327</v>
      </c>
      <c r="AE120" s="3" t="s">
        <v>334</v>
      </c>
      <c r="AF120" s="3" t="s">
        <v>30</v>
      </c>
      <c r="AG120" s="3" t="s">
        <v>31</v>
      </c>
      <c r="AH120" s="2">
        <v>2020</v>
      </c>
      <c r="AI120" s="2">
        <v>1986</v>
      </c>
      <c r="AJ120" s="4"/>
      <c r="AK120" s="4"/>
      <c r="AL120" s="3" t="s">
        <v>620</v>
      </c>
      <c r="AM120" s="3" t="s">
        <v>31</v>
      </c>
      <c r="AN120" s="4"/>
      <c r="AO120" s="4"/>
      <c r="AP120" s="4"/>
      <c r="AQ120" s="3" t="s">
        <v>31</v>
      </c>
      <c r="AR120" s="4"/>
      <c r="AS120" s="4"/>
      <c r="AT120" s="2">
        <v>1</v>
      </c>
      <c r="AU120" s="3" t="s">
        <v>78</v>
      </c>
      <c r="AV120" s="2">
        <v>2020</v>
      </c>
      <c r="AW120" s="3" t="s">
        <v>31</v>
      </c>
      <c r="AX120" s="4"/>
      <c r="AY120" s="4"/>
      <c r="AZ120" s="4"/>
      <c r="BA120" s="4"/>
      <c r="BB120" s="4"/>
      <c r="BC120" s="4"/>
      <c r="BD120" s="4"/>
      <c r="BE120" s="4"/>
      <c r="BF120" s="4"/>
      <c r="BG120" s="3" t="s">
        <v>232</v>
      </c>
      <c r="BH120" s="5">
        <v>44032.693171296298</v>
      </c>
      <c r="BI120" s="3" t="s">
        <v>233</v>
      </c>
      <c r="BJ120" s="5">
        <v>44095.982037037036</v>
      </c>
      <c r="BK120" s="3" t="s">
        <v>31</v>
      </c>
      <c r="BL120" s="4"/>
      <c r="BM120" s="3" t="s">
        <v>31</v>
      </c>
      <c r="BN120" s="4"/>
      <c r="BO120" s="3" t="s">
        <v>234</v>
      </c>
      <c r="BP120" s="3" t="s">
        <v>235</v>
      </c>
      <c r="BQ120" s="2">
        <v>2</v>
      </c>
      <c r="BR120" s="3" t="s">
        <v>31</v>
      </c>
      <c r="BS120" s="3" t="s">
        <v>621</v>
      </c>
      <c r="BT120" s="2">
        <v>0</v>
      </c>
      <c r="BU120" s="2">
        <v>0</v>
      </c>
      <c r="BV120" s="2">
        <v>0</v>
      </c>
      <c r="BW120" s="2">
        <v>0</v>
      </c>
      <c r="BX120" s="2" t="b">
        <v>0</v>
      </c>
      <c r="BY120" s="2" t="b">
        <v>0</v>
      </c>
      <c r="BZ120" t="str">
        <f>VLOOKUP($A120,p_comments!$E:$O,2,FALSE)</f>
        <v>fair</v>
      </c>
      <c r="CA120" t="str">
        <f>VLOOKUP($A120,p_comments!$E:$O,3,FALSE)</f>
        <v>Minor deterioration was observed on the surface of the valve. The valve was near the end of its expected service life.</v>
      </c>
      <c r="CB120" t="str">
        <f>VLOOKUP($A120,p_comments!$E:$O,4,FALSE)</f>
        <v/>
      </c>
    </row>
    <row r="121" spans="1:80" ht="75">
      <c r="A121" s="2">
        <v>192</v>
      </c>
      <c r="B121" s="3" t="s">
        <v>31</v>
      </c>
      <c r="C121" s="3" t="s">
        <v>31</v>
      </c>
      <c r="D121" s="3" t="s">
        <v>31</v>
      </c>
      <c r="E121" s="2">
        <v>0</v>
      </c>
      <c r="F121" s="4"/>
      <c r="G121" s="4"/>
      <c r="H121" s="4"/>
      <c r="I121" s="4"/>
      <c r="J121" s="4"/>
      <c r="K121" s="3" t="s">
        <v>31</v>
      </c>
      <c r="L121" s="3" t="s">
        <v>31</v>
      </c>
      <c r="M121" s="2" t="b">
        <v>0</v>
      </c>
      <c r="N121" s="2" t="b">
        <v>0</v>
      </c>
      <c r="O121" s="2" t="b">
        <v>0</v>
      </c>
      <c r="P121" s="2" t="b">
        <v>0</v>
      </c>
      <c r="Q121" s="2">
        <v>37</v>
      </c>
      <c r="R121" s="3" t="s">
        <v>270</v>
      </c>
      <c r="S121" s="2">
        <v>4</v>
      </c>
      <c r="T121" s="3" t="s">
        <v>622</v>
      </c>
      <c r="U121" s="3" t="s">
        <v>25</v>
      </c>
      <c r="V121" s="3" t="s">
        <v>26</v>
      </c>
      <c r="W121" s="3" t="s">
        <v>153</v>
      </c>
      <c r="X121" s="3" t="s">
        <v>153</v>
      </c>
      <c r="Y121" s="3" t="s">
        <v>33</v>
      </c>
      <c r="Z121" s="3" t="s">
        <v>34</v>
      </c>
      <c r="AA121" s="3" t="s">
        <v>35</v>
      </c>
      <c r="AB121" s="3" t="s">
        <v>31</v>
      </c>
      <c r="AC121" s="3" t="s">
        <v>309</v>
      </c>
      <c r="AD121" s="3" t="s">
        <v>31</v>
      </c>
      <c r="AE121" s="3" t="s">
        <v>31</v>
      </c>
      <c r="AF121" s="3" t="s">
        <v>31</v>
      </c>
      <c r="AG121" s="3" t="s">
        <v>31</v>
      </c>
      <c r="AH121" s="2">
        <v>2020</v>
      </c>
      <c r="AI121" s="2">
        <v>1986</v>
      </c>
      <c r="AJ121" s="4"/>
      <c r="AK121" s="4"/>
      <c r="AL121" s="3" t="s">
        <v>31</v>
      </c>
      <c r="AM121" s="3" t="s">
        <v>31</v>
      </c>
      <c r="AN121" s="4"/>
      <c r="AO121" s="4"/>
      <c r="AP121" s="4"/>
      <c r="AQ121" s="3" t="s">
        <v>31</v>
      </c>
      <c r="AR121" s="4"/>
      <c r="AS121" s="4"/>
      <c r="AT121" s="2">
        <v>1</v>
      </c>
      <c r="AU121" s="3" t="s">
        <v>78</v>
      </c>
      <c r="AV121" s="2">
        <v>2020</v>
      </c>
      <c r="AW121" s="3" t="s">
        <v>31</v>
      </c>
      <c r="AX121" s="4"/>
      <c r="AY121" s="4"/>
      <c r="AZ121" s="4"/>
      <c r="BA121" s="4"/>
      <c r="BB121" s="4"/>
      <c r="BC121" s="4"/>
      <c r="BD121" s="4"/>
      <c r="BE121" s="4"/>
      <c r="BF121" s="4"/>
      <c r="BG121" s="3" t="s">
        <v>232</v>
      </c>
      <c r="BH121" s="5">
        <v>44032.697210648148</v>
      </c>
      <c r="BI121" s="3" t="s">
        <v>233</v>
      </c>
      <c r="BJ121" s="5">
        <v>44095.98232638889</v>
      </c>
      <c r="BK121" s="3" t="s">
        <v>31</v>
      </c>
      <c r="BL121" s="4"/>
      <c r="BM121" s="3" t="s">
        <v>31</v>
      </c>
      <c r="BN121" s="4"/>
      <c r="BO121" s="3" t="s">
        <v>234</v>
      </c>
      <c r="BP121" s="3" t="s">
        <v>43</v>
      </c>
      <c r="BQ121" s="4"/>
      <c r="BR121" s="3" t="s">
        <v>31</v>
      </c>
      <c r="BS121" s="3" t="s">
        <v>623</v>
      </c>
      <c r="BT121" s="2">
        <v>0</v>
      </c>
      <c r="BU121" s="2">
        <v>0</v>
      </c>
      <c r="BV121" s="2">
        <v>0</v>
      </c>
      <c r="BW121" s="2">
        <v>0</v>
      </c>
      <c r="BX121" s="2" t="b">
        <v>0</v>
      </c>
      <c r="BY121" s="2" t="b">
        <v>0</v>
      </c>
      <c r="BZ121" t="str">
        <f>VLOOKUP($A121,p_comments!$E:$O,2,FALSE)</f>
        <v>assumed to be good</v>
      </c>
      <c r="CA121" t="str">
        <f>VLOOKUP($A121,p_comments!$E:$O,3,FALSE)</f>
        <v/>
      </c>
      <c r="CB121" t="str">
        <f>VLOOKUP($A121,p_comments!$E:$O,4,FALSE)</f>
        <v/>
      </c>
    </row>
    <row r="122" spans="1:80" ht="90">
      <c r="A122" s="2">
        <v>237</v>
      </c>
      <c r="B122" s="3" t="s">
        <v>31</v>
      </c>
      <c r="C122" s="3" t="s">
        <v>31</v>
      </c>
      <c r="D122" s="3" t="s">
        <v>31</v>
      </c>
      <c r="E122" s="2">
        <v>0</v>
      </c>
      <c r="F122" s="4"/>
      <c r="G122" s="4"/>
      <c r="H122" s="4"/>
      <c r="I122" s="4"/>
      <c r="J122" s="4"/>
      <c r="K122" s="3" t="s">
        <v>31</v>
      </c>
      <c r="L122" s="3" t="s">
        <v>31</v>
      </c>
      <c r="M122" s="2" t="b">
        <v>0</v>
      </c>
      <c r="N122" s="2" t="b">
        <v>0</v>
      </c>
      <c r="O122" s="2" t="b">
        <v>0</v>
      </c>
      <c r="P122" s="2" t="b">
        <v>0</v>
      </c>
      <c r="Q122" s="2">
        <v>25</v>
      </c>
      <c r="R122" s="3" t="s">
        <v>53</v>
      </c>
      <c r="S122" s="2">
        <v>3</v>
      </c>
      <c r="T122" s="3" t="s">
        <v>624</v>
      </c>
      <c r="U122" s="3" t="s">
        <v>25</v>
      </c>
      <c r="V122" s="3" t="s">
        <v>26</v>
      </c>
      <c r="W122" s="3" t="s">
        <v>143</v>
      </c>
      <c r="X122" s="3" t="s">
        <v>143</v>
      </c>
      <c r="Y122" s="3" t="s">
        <v>33</v>
      </c>
      <c r="Z122" s="3" t="s">
        <v>34</v>
      </c>
      <c r="AA122" s="3" t="s">
        <v>35</v>
      </c>
      <c r="AB122" s="3" t="s">
        <v>31</v>
      </c>
      <c r="AC122" s="3" t="s">
        <v>272</v>
      </c>
      <c r="AD122" s="3" t="s">
        <v>31</v>
      </c>
      <c r="AE122" s="3" t="s">
        <v>31</v>
      </c>
      <c r="AF122" s="3" t="s">
        <v>31</v>
      </c>
      <c r="AG122" s="3" t="s">
        <v>31</v>
      </c>
      <c r="AH122" s="2">
        <v>0</v>
      </c>
      <c r="AI122" s="2">
        <v>1975</v>
      </c>
      <c r="AJ122" s="4"/>
      <c r="AK122" s="4"/>
      <c r="AL122" s="3" t="s">
        <v>625</v>
      </c>
      <c r="AM122" s="3" t="s">
        <v>31</v>
      </c>
      <c r="AN122" s="4"/>
      <c r="AO122" s="4"/>
      <c r="AP122" s="4"/>
      <c r="AQ122" s="3" t="s">
        <v>31</v>
      </c>
      <c r="AR122" s="4"/>
      <c r="AS122" s="4"/>
      <c r="AT122" s="2">
        <v>1</v>
      </c>
      <c r="AU122" s="3" t="s">
        <v>78</v>
      </c>
      <c r="AV122" s="2">
        <v>2020</v>
      </c>
      <c r="AW122" s="3" t="s">
        <v>31</v>
      </c>
      <c r="AX122" s="4"/>
      <c r="AY122" s="4"/>
      <c r="AZ122" s="4"/>
      <c r="BA122" s="4"/>
      <c r="BB122" s="4"/>
      <c r="BC122" s="4"/>
      <c r="BD122" s="4"/>
      <c r="BE122" s="4"/>
      <c r="BF122" s="4"/>
      <c r="BG122" s="3" t="s">
        <v>232</v>
      </c>
      <c r="BH122" s="5">
        <v>44032.419768518521</v>
      </c>
      <c r="BI122" s="3" t="s">
        <v>233</v>
      </c>
      <c r="BJ122" s="5">
        <v>44092.54314814815</v>
      </c>
      <c r="BK122" s="3" t="s">
        <v>31</v>
      </c>
      <c r="BL122" s="4"/>
      <c r="BM122" s="3" t="s">
        <v>31</v>
      </c>
      <c r="BN122" s="4"/>
      <c r="BO122" s="3" t="s">
        <v>234</v>
      </c>
      <c r="BP122" s="3" t="s">
        <v>27</v>
      </c>
      <c r="BQ122" s="4"/>
      <c r="BR122" s="3" t="s">
        <v>31</v>
      </c>
      <c r="BS122" s="3" t="s">
        <v>626</v>
      </c>
      <c r="BT122" s="2">
        <v>0</v>
      </c>
      <c r="BU122" s="2">
        <v>0</v>
      </c>
      <c r="BV122" s="2">
        <v>0</v>
      </c>
      <c r="BW122" s="2">
        <v>0</v>
      </c>
      <c r="BX122" s="2" t="b">
        <v>0</v>
      </c>
      <c r="BY122" s="2" t="b">
        <v>0</v>
      </c>
      <c r="BZ122" t="str">
        <f>VLOOKUP($A122,p_comments!$E:$O,2,FALSE)</f>
        <v>Fair</v>
      </c>
      <c r="CA122" t="str">
        <f>VLOOKUP($A122,p_comments!$E:$O,3,FALSE)</f>
        <v>The pipe is at half of its expected service life.</v>
      </c>
      <c r="CB122" t="str">
        <f>VLOOKUP($A122,p_comments!$E:$O,4,FALSE)</f>
        <v/>
      </c>
    </row>
    <row r="123" spans="1:80" ht="90">
      <c r="A123" s="2">
        <v>238</v>
      </c>
      <c r="B123" s="3" t="s">
        <v>31</v>
      </c>
      <c r="C123" s="3" t="s">
        <v>31</v>
      </c>
      <c r="D123" s="3" t="s">
        <v>31</v>
      </c>
      <c r="E123" s="2">
        <v>0</v>
      </c>
      <c r="F123" s="4"/>
      <c r="G123" s="4"/>
      <c r="H123" s="4"/>
      <c r="I123" s="4"/>
      <c r="J123" s="4"/>
      <c r="K123" s="3" t="s">
        <v>31</v>
      </c>
      <c r="L123" s="3" t="s">
        <v>31</v>
      </c>
      <c r="M123" s="2" t="b">
        <v>0</v>
      </c>
      <c r="N123" s="2" t="b">
        <v>0</v>
      </c>
      <c r="O123" s="2" t="b">
        <v>0</v>
      </c>
      <c r="P123" s="2" t="b">
        <v>0</v>
      </c>
      <c r="Q123" s="2">
        <v>638</v>
      </c>
      <c r="R123" s="3" t="s">
        <v>43</v>
      </c>
      <c r="S123" s="2">
        <v>3</v>
      </c>
      <c r="T123" s="3" t="s">
        <v>627</v>
      </c>
      <c r="U123" s="3" t="s">
        <v>25</v>
      </c>
      <c r="V123" s="3" t="s">
        <v>26</v>
      </c>
      <c r="W123" s="3" t="s">
        <v>143</v>
      </c>
      <c r="X123" s="3" t="s">
        <v>143</v>
      </c>
      <c r="Y123" s="3" t="s">
        <v>44</v>
      </c>
      <c r="Z123" s="3" t="s">
        <v>34</v>
      </c>
      <c r="AA123" s="3" t="s">
        <v>35</v>
      </c>
      <c r="AB123" s="3" t="s">
        <v>31</v>
      </c>
      <c r="AC123" s="3" t="s">
        <v>272</v>
      </c>
      <c r="AD123" s="3" t="s">
        <v>31</v>
      </c>
      <c r="AE123" s="3" t="s">
        <v>31</v>
      </c>
      <c r="AF123" s="3" t="s">
        <v>31</v>
      </c>
      <c r="AG123" s="3" t="s">
        <v>31</v>
      </c>
      <c r="AH123" s="2">
        <v>0</v>
      </c>
      <c r="AI123" s="2">
        <v>1975</v>
      </c>
      <c r="AJ123" s="4"/>
      <c r="AK123" s="4"/>
      <c r="AL123" s="3" t="s">
        <v>628</v>
      </c>
      <c r="AM123" s="3" t="s">
        <v>31</v>
      </c>
      <c r="AN123" s="4"/>
      <c r="AO123" s="4"/>
      <c r="AP123" s="4"/>
      <c r="AQ123" s="3" t="s">
        <v>31</v>
      </c>
      <c r="AR123" s="4"/>
      <c r="AS123" s="4"/>
      <c r="AT123" s="2">
        <v>1</v>
      </c>
      <c r="AU123" s="3" t="s">
        <v>78</v>
      </c>
      <c r="AV123" s="2">
        <v>2020</v>
      </c>
      <c r="AW123" s="3" t="s">
        <v>31</v>
      </c>
      <c r="AX123" s="4"/>
      <c r="AY123" s="4"/>
      <c r="AZ123" s="4"/>
      <c r="BA123" s="4"/>
      <c r="BB123" s="4"/>
      <c r="BC123" s="4"/>
      <c r="BD123" s="4"/>
      <c r="BE123" s="4"/>
      <c r="BF123" s="4"/>
      <c r="BG123" s="3" t="s">
        <v>232</v>
      </c>
      <c r="BH123" s="5">
        <v>44032.424733796295</v>
      </c>
      <c r="BI123" s="3" t="s">
        <v>233</v>
      </c>
      <c r="BJ123" s="5">
        <v>44092.545428240737</v>
      </c>
      <c r="BK123" s="3" t="s">
        <v>31</v>
      </c>
      <c r="BL123" s="4"/>
      <c r="BM123" s="3" t="s">
        <v>31</v>
      </c>
      <c r="BN123" s="4"/>
      <c r="BO123" s="3" t="s">
        <v>234</v>
      </c>
      <c r="BP123" s="3" t="s">
        <v>43</v>
      </c>
      <c r="BQ123" s="4"/>
      <c r="BR123" s="3" t="s">
        <v>31</v>
      </c>
      <c r="BS123" s="3" t="s">
        <v>629</v>
      </c>
      <c r="BT123" s="2">
        <v>0</v>
      </c>
      <c r="BU123" s="2">
        <v>0</v>
      </c>
      <c r="BV123" s="2">
        <v>0</v>
      </c>
      <c r="BW123" s="2">
        <v>0</v>
      </c>
      <c r="BX123" s="2" t="b">
        <v>0</v>
      </c>
      <c r="BY123" s="2" t="b">
        <v>0</v>
      </c>
      <c r="BZ123" t="str">
        <f>VLOOKUP($A123,p_comments!$E:$O,2,FALSE)</f>
        <v>Fair</v>
      </c>
      <c r="CA123" t="str">
        <f>VLOOKUP($A123,p_comments!$E:$O,3,FALSE)</f>
        <v>The pipe is at half of its expected service life.</v>
      </c>
      <c r="CB123" t="str">
        <f>VLOOKUP($A123,p_comments!$E:$O,4,FALSE)</f>
        <v/>
      </c>
    </row>
    <row r="124" spans="1:80" ht="90">
      <c r="A124" s="2">
        <v>240</v>
      </c>
      <c r="B124" s="3" t="s">
        <v>31</v>
      </c>
      <c r="C124" s="3" t="s">
        <v>31</v>
      </c>
      <c r="D124" s="3" t="s">
        <v>31</v>
      </c>
      <c r="E124" s="2">
        <v>0</v>
      </c>
      <c r="F124" s="4"/>
      <c r="G124" s="4"/>
      <c r="H124" s="4"/>
      <c r="I124" s="4"/>
      <c r="J124" s="4"/>
      <c r="K124" s="3" t="s">
        <v>31</v>
      </c>
      <c r="L124" s="3" t="s">
        <v>31</v>
      </c>
      <c r="M124" s="2" t="b">
        <v>0</v>
      </c>
      <c r="N124" s="2" t="b">
        <v>0</v>
      </c>
      <c r="O124" s="2" t="b">
        <v>0</v>
      </c>
      <c r="P124" s="2" t="b">
        <v>0</v>
      </c>
      <c r="Q124" s="2">
        <v>132</v>
      </c>
      <c r="R124" s="3" t="s">
        <v>55</v>
      </c>
      <c r="S124" s="2">
        <v>3</v>
      </c>
      <c r="T124" s="3" t="s">
        <v>630</v>
      </c>
      <c r="U124" s="3" t="s">
        <v>25</v>
      </c>
      <c r="V124" s="3" t="s">
        <v>26</v>
      </c>
      <c r="W124" s="3" t="s">
        <v>143</v>
      </c>
      <c r="X124" s="3" t="s">
        <v>143</v>
      </c>
      <c r="Y124" s="3" t="s">
        <v>44</v>
      </c>
      <c r="Z124" s="3" t="s">
        <v>34</v>
      </c>
      <c r="AA124" s="3" t="s">
        <v>35</v>
      </c>
      <c r="AB124" s="3" t="s">
        <v>31</v>
      </c>
      <c r="AC124" s="3" t="s">
        <v>272</v>
      </c>
      <c r="AD124" s="3" t="s">
        <v>31</v>
      </c>
      <c r="AE124" s="3" t="s">
        <v>31</v>
      </c>
      <c r="AF124" s="3" t="s">
        <v>31</v>
      </c>
      <c r="AG124" s="3" t="s">
        <v>31</v>
      </c>
      <c r="AH124" s="2">
        <v>0</v>
      </c>
      <c r="AI124" s="2">
        <v>1975</v>
      </c>
      <c r="AJ124" s="4"/>
      <c r="AK124" s="2">
        <v>0</v>
      </c>
      <c r="AL124" s="3" t="s">
        <v>404</v>
      </c>
      <c r="AM124" s="3" t="s">
        <v>31</v>
      </c>
      <c r="AN124" s="4"/>
      <c r="AO124" s="4"/>
      <c r="AP124" s="4"/>
      <c r="AQ124" s="3" t="s">
        <v>31</v>
      </c>
      <c r="AR124" s="4"/>
      <c r="AS124" s="4"/>
      <c r="AT124" s="2">
        <v>1</v>
      </c>
      <c r="AU124" s="3" t="s">
        <v>78</v>
      </c>
      <c r="AV124" s="2">
        <v>2020</v>
      </c>
      <c r="AW124" s="3" t="s">
        <v>31</v>
      </c>
      <c r="AX124" s="4"/>
      <c r="AY124" s="4"/>
      <c r="AZ124" s="4"/>
      <c r="BA124" s="4"/>
      <c r="BB124" s="4"/>
      <c r="BC124" s="4"/>
      <c r="BD124" s="4"/>
      <c r="BE124" s="4"/>
      <c r="BF124" s="4"/>
      <c r="BG124" s="3" t="s">
        <v>31</v>
      </c>
      <c r="BH124" s="4"/>
      <c r="BI124" s="3" t="s">
        <v>233</v>
      </c>
      <c r="BJ124" s="5">
        <v>44092.548020833332</v>
      </c>
      <c r="BK124" s="3" t="s">
        <v>31</v>
      </c>
      <c r="BL124" s="4"/>
      <c r="BM124" s="3" t="s">
        <v>31</v>
      </c>
      <c r="BN124" s="4"/>
      <c r="BO124" s="3" t="s">
        <v>234</v>
      </c>
      <c r="BP124" s="3" t="s">
        <v>43</v>
      </c>
      <c r="BQ124" s="2">
        <v>1</v>
      </c>
      <c r="BR124" s="3" t="s">
        <v>31</v>
      </c>
      <c r="BS124" s="3" t="s">
        <v>631</v>
      </c>
      <c r="BT124" s="2">
        <v>0</v>
      </c>
      <c r="BU124" s="2">
        <v>0</v>
      </c>
      <c r="BV124" s="2">
        <v>0</v>
      </c>
      <c r="BW124" s="2">
        <v>0</v>
      </c>
      <c r="BX124" s="2" t="b">
        <v>0</v>
      </c>
      <c r="BY124" s="2" t="b">
        <v>0</v>
      </c>
      <c r="BZ124" t="str">
        <f>VLOOKUP($A124,p_comments!$E:$O,2,FALSE)</f>
        <v>Fair</v>
      </c>
      <c r="CA124" t="str">
        <f>VLOOKUP($A124,p_comments!$E:$O,3,FALSE)</f>
        <v>The pipe is at half of its expected service life.</v>
      </c>
      <c r="CB124" t="str">
        <f>VLOOKUP($A124,p_comments!$E:$O,4,FALSE)</f>
        <v/>
      </c>
    </row>
    <row r="125" spans="1:80" ht="90">
      <c r="A125" s="2">
        <v>241</v>
      </c>
      <c r="B125" s="3" t="s">
        <v>31</v>
      </c>
      <c r="C125" s="3" t="s">
        <v>31</v>
      </c>
      <c r="D125" s="3" t="s">
        <v>31</v>
      </c>
      <c r="E125" s="2">
        <v>0</v>
      </c>
      <c r="F125" s="4"/>
      <c r="G125" s="4"/>
      <c r="H125" s="4"/>
      <c r="I125" s="4"/>
      <c r="J125" s="4"/>
      <c r="K125" s="3" t="s">
        <v>31</v>
      </c>
      <c r="L125" s="3" t="s">
        <v>31</v>
      </c>
      <c r="M125" s="2" t="b">
        <v>0</v>
      </c>
      <c r="N125" s="2" t="b">
        <v>0</v>
      </c>
      <c r="O125" s="2" t="b">
        <v>0</v>
      </c>
      <c r="P125" s="2" t="b">
        <v>0</v>
      </c>
      <c r="Q125" s="2">
        <v>137</v>
      </c>
      <c r="R125" s="3" t="s">
        <v>56</v>
      </c>
      <c r="S125" s="2">
        <v>3</v>
      </c>
      <c r="T125" s="3" t="s">
        <v>630</v>
      </c>
      <c r="U125" s="3" t="s">
        <v>25</v>
      </c>
      <c r="V125" s="3" t="s">
        <v>26</v>
      </c>
      <c r="W125" s="3" t="s">
        <v>143</v>
      </c>
      <c r="X125" s="3" t="s">
        <v>143</v>
      </c>
      <c r="Y125" s="3" t="s">
        <v>44</v>
      </c>
      <c r="Z125" s="3" t="s">
        <v>34</v>
      </c>
      <c r="AA125" s="3" t="s">
        <v>35</v>
      </c>
      <c r="AB125" s="3" t="s">
        <v>31</v>
      </c>
      <c r="AC125" s="3" t="s">
        <v>272</v>
      </c>
      <c r="AD125" s="3" t="s">
        <v>31</v>
      </c>
      <c r="AE125" s="3" t="s">
        <v>31</v>
      </c>
      <c r="AF125" s="3" t="s">
        <v>31</v>
      </c>
      <c r="AG125" s="3" t="s">
        <v>31</v>
      </c>
      <c r="AH125" s="2">
        <v>0</v>
      </c>
      <c r="AI125" s="2">
        <v>1975</v>
      </c>
      <c r="AJ125" s="4"/>
      <c r="AK125" s="2">
        <v>0</v>
      </c>
      <c r="AL125" s="3" t="s">
        <v>404</v>
      </c>
      <c r="AM125" s="3" t="s">
        <v>31</v>
      </c>
      <c r="AN125" s="4"/>
      <c r="AO125" s="4"/>
      <c r="AP125" s="4"/>
      <c r="AQ125" s="3" t="s">
        <v>31</v>
      </c>
      <c r="AR125" s="4"/>
      <c r="AS125" s="4"/>
      <c r="AT125" s="2">
        <v>1</v>
      </c>
      <c r="AU125" s="3" t="s">
        <v>78</v>
      </c>
      <c r="AV125" s="2">
        <v>2020</v>
      </c>
      <c r="AW125" s="3" t="s">
        <v>31</v>
      </c>
      <c r="AX125" s="4"/>
      <c r="AY125" s="4"/>
      <c r="AZ125" s="4"/>
      <c r="BA125" s="4"/>
      <c r="BB125" s="4"/>
      <c r="BC125" s="4"/>
      <c r="BD125" s="4"/>
      <c r="BE125" s="4"/>
      <c r="BF125" s="4"/>
      <c r="BG125" s="3" t="s">
        <v>31</v>
      </c>
      <c r="BH125" s="4"/>
      <c r="BI125" s="3" t="s">
        <v>233</v>
      </c>
      <c r="BJ125" s="5">
        <v>44092.548541666663</v>
      </c>
      <c r="BK125" s="3" t="s">
        <v>31</v>
      </c>
      <c r="BL125" s="4"/>
      <c r="BM125" s="3" t="s">
        <v>31</v>
      </c>
      <c r="BN125" s="4"/>
      <c r="BO125" s="3" t="s">
        <v>234</v>
      </c>
      <c r="BP125" s="3" t="s">
        <v>43</v>
      </c>
      <c r="BQ125" s="2">
        <v>2</v>
      </c>
      <c r="BR125" s="3" t="s">
        <v>31</v>
      </c>
      <c r="BS125" s="3" t="s">
        <v>632</v>
      </c>
      <c r="BT125" s="2">
        <v>0</v>
      </c>
      <c r="BU125" s="2">
        <v>0</v>
      </c>
      <c r="BV125" s="2">
        <v>0</v>
      </c>
      <c r="BW125" s="2">
        <v>0</v>
      </c>
      <c r="BX125" s="2" t="b">
        <v>0</v>
      </c>
      <c r="BY125" s="2" t="b">
        <v>0</v>
      </c>
      <c r="BZ125" t="str">
        <f>VLOOKUP($A125,p_comments!$E:$O,2,FALSE)</f>
        <v>Fair</v>
      </c>
      <c r="CA125" t="str">
        <f>VLOOKUP($A125,p_comments!$E:$O,3,FALSE)</f>
        <v>The pipe is at half of its expected service life.</v>
      </c>
      <c r="CB125" t="str">
        <f>VLOOKUP($A125,p_comments!$E:$O,4,FALSE)</f>
        <v/>
      </c>
    </row>
    <row r="126" spans="1:80" ht="135">
      <c r="A126" s="2">
        <v>242</v>
      </c>
      <c r="B126" s="3" t="s">
        <v>31</v>
      </c>
      <c r="C126" s="3" t="s">
        <v>31</v>
      </c>
      <c r="D126" s="3" t="s">
        <v>31</v>
      </c>
      <c r="E126" s="2">
        <v>0</v>
      </c>
      <c r="F126" s="4"/>
      <c r="G126" s="4"/>
      <c r="H126" s="4"/>
      <c r="I126" s="4"/>
      <c r="J126" s="4"/>
      <c r="K126" s="3" t="s">
        <v>31</v>
      </c>
      <c r="L126" s="3" t="s">
        <v>31</v>
      </c>
      <c r="M126" s="2" t="b">
        <v>0</v>
      </c>
      <c r="N126" s="2" t="b">
        <v>0</v>
      </c>
      <c r="O126" s="2" t="b">
        <v>0</v>
      </c>
      <c r="P126" s="2" t="b">
        <v>0</v>
      </c>
      <c r="Q126" s="2">
        <v>27</v>
      </c>
      <c r="R126" s="3" t="s">
        <v>53</v>
      </c>
      <c r="S126" s="2">
        <v>3</v>
      </c>
      <c r="T126" s="3" t="s">
        <v>633</v>
      </c>
      <c r="U126" s="3" t="s">
        <v>25</v>
      </c>
      <c r="V126" s="3" t="s">
        <v>26</v>
      </c>
      <c r="W126" s="3" t="s">
        <v>147</v>
      </c>
      <c r="X126" s="3" t="s">
        <v>147</v>
      </c>
      <c r="Y126" s="3" t="s">
        <v>33</v>
      </c>
      <c r="Z126" s="3" t="s">
        <v>34</v>
      </c>
      <c r="AA126" s="3" t="s">
        <v>35</v>
      </c>
      <c r="AB126" s="3" t="s">
        <v>31</v>
      </c>
      <c r="AC126" s="3" t="s">
        <v>309</v>
      </c>
      <c r="AD126" s="3" t="s">
        <v>31</v>
      </c>
      <c r="AE126" s="3" t="s">
        <v>31</v>
      </c>
      <c r="AF126" s="3" t="s">
        <v>31</v>
      </c>
      <c r="AG126" s="3" t="s">
        <v>31</v>
      </c>
      <c r="AH126" s="2">
        <v>0</v>
      </c>
      <c r="AI126" s="2">
        <v>1983</v>
      </c>
      <c r="AJ126" s="4"/>
      <c r="AK126" s="4"/>
      <c r="AL126" s="3" t="s">
        <v>31</v>
      </c>
      <c r="AM126" s="3" t="s">
        <v>31</v>
      </c>
      <c r="AN126" s="4"/>
      <c r="AO126" s="4"/>
      <c r="AP126" s="4"/>
      <c r="AQ126" s="3" t="s">
        <v>31</v>
      </c>
      <c r="AR126" s="4"/>
      <c r="AS126" s="4"/>
      <c r="AT126" s="2">
        <v>1</v>
      </c>
      <c r="AU126" s="3" t="s">
        <v>78</v>
      </c>
      <c r="AV126" s="2">
        <v>2020</v>
      </c>
      <c r="AW126" s="3" t="s">
        <v>31</v>
      </c>
      <c r="AX126" s="4"/>
      <c r="AY126" s="4"/>
      <c r="AZ126" s="4"/>
      <c r="BA126" s="4"/>
      <c r="BB126" s="4"/>
      <c r="BC126" s="4"/>
      <c r="BD126" s="4"/>
      <c r="BE126" s="4"/>
      <c r="BF126" s="4"/>
      <c r="BG126" s="3" t="s">
        <v>232</v>
      </c>
      <c r="BH126" s="5">
        <v>44032.557268518518</v>
      </c>
      <c r="BI126" s="3" t="s">
        <v>31</v>
      </c>
      <c r="BJ126" s="4"/>
      <c r="BK126" s="3" t="s">
        <v>31</v>
      </c>
      <c r="BL126" s="4"/>
      <c r="BM126" s="3" t="s">
        <v>31</v>
      </c>
      <c r="BN126" s="4"/>
      <c r="BO126" s="3" t="s">
        <v>234</v>
      </c>
      <c r="BP126" s="3" t="s">
        <v>27</v>
      </c>
      <c r="BQ126" s="4"/>
      <c r="BR126" s="3" t="s">
        <v>31</v>
      </c>
      <c r="BS126" s="3" t="s">
        <v>634</v>
      </c>
      <c r="BT126" s="2">
        <v>0</v>
      </c>
      <c r="BU126" s="2">
        <v>0</v>
      </c>
      <c r="BV126" s="2">
        <v>0</v>
      </c>
      <c r="BW126" s="2">
        <v>0</v>
      </c>
      <c r="BX126" s="2" t="b">
        <v>0</v>
      </c>
      <c r="BY126" s="2" t="b">
        <v>0</v>
      </c>
      <c r="BZ126" t="str">
        <f>VLOOKUP($A126,p_comments!$E:$O,2,FALSE)</f>
        <v>Good</v>
      </c>
      <c r="CA126" t="str">
        <f>VLOOKUP($A126,p_comments!$E:$O,3,FALSE)</f>
        <v/>
      </c>
      <c r="CB126" t="str">
        <f>VLOOKUP($A126,p_comments!$E:$O,4,FALSE)</f>
        <v/>
      </c>
    </row>
    <row r="127" spans="1:80" ht="90">
      <c r="A127" s="2">
        <v>243</v>
      </c>
      <c r="B127" s="3" t="s">
        <v>31</v>
      </c>
      <c r="C127" s="3" t="s">
        <v>31</v>
      </c>
      <c r="D127" s="3" t="s">
        <v>31</v>
      </c>
      <c r="E127" s="2">
        <v>0</v>
      </c>
      <c r="F127" s="4"/>
      <c r="G127" s="4"/>
      <c r="H127" s="4"/>
      <c r="I127" s="4"/>
      <c r="J127" s="4"/>
      <c r="K127" s="3" t="s">
        <v>31</v>
      </c>
      <c r="L127" s="3" t="s">
        <v>31</v>
      </c>
      <c r="M127" s="2" t="b">
        <v>0</v>
      </c>
      <c r="N127" s="2" t="b">
        <v>0</v>
      </c>
      <c r="O127" s="2" t="b">
        <v>0</v>
      </c>
      <c r="P127" s="2" t="b">
        <v>0</v>
      </c>
      <c r="Q127" s="2">
        <v>146</v>
      </c>
      <c r="R127" s="3" t="s">
        <v>55</v>
      </c>
      <c r="S127" s="2">
        <v>3</v>
      </c>
      <c r="T127" s="3" t="s">
        <v>635</v>
      </c>
      <c r="U127" s="3" t="s">
        <v>25</v>
      </c>
      <c r="V127" s="3" t="s">
        <v>26</v>
      </c>
      <c r="W127" s="3" t="s">
        <v>147</v>
      </c>
      <c r="X127" s="3" t="s">
        <v>147</v>
      </c>
      <c r="Y127" s="3" t="s">
        <v>27</v>
      </c>
      <c r="Z127" s="3" t="s">
        <v>34</v>
      </c>
      <c r="AA127" s="3" t="s">
        <v>35</v>
      </c>
      <c r="AB127" s="3" t="s">
        <v>31</v>
      </c>
      <c r="AC127" s="3" t="s">
        <v>272</v>
      </c>
      <c r="AD127" s="3" t="s">
        <v>31</v>
      </c>
      <c r="AE127" s="3" t="s">
        <v>31</v>
      </c>
      <c r="AF127" s="3" t="s">
        <v>31</v>
      </c>
      <c r="AG127" s="3" t="s">
        <v>31</v>
      </c>
      <c r="AH127" s="2">
        <v>0</v>
      </c>
      <c r="AI127" s="2">
        <v>1983</v>
      </c>
      <c r="AJ127" s="4"/>
      <c r="AK127" s="4"/>
      <c r="AL127" s="3" t="s">
        <v>636</v>
      </c>
      <c r="AM127" s="3" t="s">
        <v>31</v>
      </c>
      <c r="AN127" s="4"/>
      <c r="AO127" s="4"/>
      <c r="AP127" s="4"/>
      <c r="AQ127" s="3" t="s">
        <v>31</v>
      </c>
      <c r="AR127" s="4"/>
      <c r="AS127" s="4"/>
      <c r="AT127" s="2">
        <v>1</v>
      </c>
      <c r="AU127" s="3" t="s">
        <v>78</v>
      </c>
      <c r="AV127" s="2">
        <v>2020</v>
      </c>
      <c r="AW127" s="3" t="s">
        <v>31</v>
      </c>
      <c r="AX127" s="4"/>
      <c r="AY127" s="4"/>
      <c r="AZ127" s="4"/>
      <c r="BA127" s="4"/>
      <c r="BB127" s="4"/>
      <c r="BC127" s="4"/>
      <c r="BD127" s="4"/>
      <c r="BE127" s="4"/>
      <c r="BF127" s="4"/>
      <c r="BG127" s="3" t="s">
        <v>232</v>
      </c>
      <c r="BH127" s="5">
        <v>44032.559074074074</v>
      </c>
      <c r="BI127" s="3" t="s">
        <v>233</v>
      </c>
      <c r="BJ127" s="5">
        <v>44094.572835648149</v>
      </c>
      <c r="BK127" s="3" t="s">
        <v>31</v>
      </c>
      <c r="BL127" s="4"/>
      <c r="BM127" s="3" t="s">
        <v>31</v>
      </c>
      <c r="BN127" s="4"/>
      <c r="BO127" s="3" t="s">
        <v>234</v>
      </c>
      <c r="BP127" s="3" t="s">
        <v>235</v>
      </c>
      <c r="BQ127" s="4"/>
      <c r="BR127" s="3" t="s">
        <v>31</v>
      </c>
      <c r="BS127" s="3" t="s">
        <v>637</v>
      </c>
      <c r="BT127" s="2">
        <v>0</v>
      </c>
      <c r="BU127" s="2">
        <v>0</v>
      </c>
      <c r="BV127" s="2">
        <v>0</v>
      </c>
      <c r="BW127" s="2">
        <v>0</v>
      </c>
      <c r="BX127" s="2" t="b">
        <v>0</v>
      </c>
      <c r="BY127" s="2" t="b">
        <v>0</v>
      </c>
      <c r="BZ127" t="str">
        <f>VLOOKUP($A127,p_comments!$E:$O,2,FALSE)</f>
        <v>Fair</v>
      </c>
      <c r="CA127" t="str">
        <f>VLOOKUP($A127,p_comments!$E:$O,3,FALSE)</f>
        <v>Minor corrosion</v>
      </c>
      <c r="CB127" t="str">
        <f>VLOOKUP($A127,p_comments!$E:$O,4,FALSE)</f>
        <v/>
      </c>
    </row>
    <row r="128" spans="1:80" ht="75">
      <c r="A128" s="2">
        <v>244</v>
      </c>
      <c r="B128" s="3" t="s">
        <v>31</v>
      </c>
      <c r="C128" s="3" t="s">
        <v>31</v>
      </c>
      <c r="D128" s="3" t="s">
        <v>31</v>
      </c>
      <c r="E128" s="2">
        <v>0</v>
      </c>
      <c r="F128" s="4"/>
      <c r="G128" s="4"/>
      <c r="H128" s="4"/>
      <c r="I128" s="4"/>
      <c r="J128" s="4"/>
      <c r="K128" s="3" t="s">
        <v>31</v>
      </c>
      <c r="L128" s="3" t="s">
        <v>31</v>
      </c>
      <c r="M128" s="2" t="b">
        <v>0</v>
      </c>
      <c r="N128" s="2" t="b">
        <v>0</v>
      </c>
      <c r="O128" s="2" t="b">
        <v>0</v>
      </c>
      <c r="P128" s="2" t="b">
        <v>0</v>
      </c>
      <c r="Q128" s="2">
        <v>633</v>
      </c>
      <c r="R128" s="3" t="s">
        <v>51</v>
      </c>
      <c r="S128" s="2">
        <v>2</v>
      </c>
      <c r="T128" s="3" t="s">
        <v>52</v>
      </c>
      <c r="U128" s="3" t="s">
        <v>25</v>
      </c>
      <c r="V128" s="3" t="s">
        <v>31</v>
      </c>
      <c r="W128" s="3" t="s">
        <v>147</v>
      </c>
      <c r="X128" s="3" t="s">
        <v>147</v>
      </c>
      <c r="Y128" s="3" t="s">
        <v>27</v>
      </c>
      <c r="Z128" s="3" t="s">
        <v>34</v>
      </c>
      <c r="AA128" s="3" t="s">
        <v>32</v>
      </c>
      <c r="AB128" s="3" t="s">
        <v>31</v>
      </c>
      <c r="AC128" s="3" t="s">
        <v>638</v>
      </c>
      <c r="AD128" s="3" t="s">
        <v>31</v>
      </c>
      <c r="AE128" s="3" t="s">
        <v>31</v>
      </c>
      <c r="AF128" s="3" t="s">
        <v>31</v>
      </c>
      <c r="AG128" s="3" t="s">
        <v>31</v>
      </c>
      <c r="AH128" s="2">
        <v>0</v>
      </c>
      <c r="AI128" s="2">
        <v>1983</v>
      </c>
      <c r="AJ128" s="4"/>
      <c r="AK128" s="4"/>
      <c r="AL128" s="3" t="s">
        <v>639</v>
      </c>
      <c r="AM128" s="3" t="s">
        <v>31</v>
      </c>
      <c r="AN128" s="4"/>
      <c r="AO128" s="4"/>
      <c r="AP128" s="4"/>
      <c r="AQ128" s="3" t="s">
        <v>31</v>
      </c>
      <c r="AR128" s="4"/>
      <c r="AS128" s="4"/>
      <c r="AT128" s="2">
        <v>1</v>
      </c>
      <c r="AU128" s="3" t="s">
        <v>78</v>
      </c>
      <c r="AV128" s="2">
        <v>2020</v>
      </c>
      <c r="AW128" s="3" t="s">
        <v>31</v>
      </c>
      <c r="AX128" s="4"/>
      <c r="AY128" s="4"/>
      <c r="AZ128" s="4"/>
      <c r="BA128" s="4"/>
      <c r="BB128" s="4"/>
      <c r="BC128" s="4"/>
      <c r="BD128" s="4"/>
      <c r="BE128" s="4"/>
      <c r="BF128" s="4"/>
      <c r="BG128" s="3" t="s">
        <v>232</v>
      </c>
      <c r="BH128" s="5">
        <v>44032.642141203702</v>
      </c>
      <c r="BI128" s="3" t="s">
        <v>233</v>
      </c>
      <c r="BJ128" s="5">
        <v>44094.574583333335</v>
      </c>
      <c r="BK128" s="3" t="s">
        <v>31</v>
      </c>
      <c r="BL128" s="4"/>
      <c r="BM128" s="3" t="s">
        <v>31</v>
      </c>
      <c r="BN128" s="4"/>
      <c r="BO128" s="3" t="s">
        <v>234</v>
      </c>
      <c r="BP128" s="3" t="s">
        <v>27</v>
      </c>
      <c r="BQ128" s="4"/>
      <c r="BR128" s="3" t="s">
        <v>31</v>
      </c>
      <c r="BS128" s="3" t="s">
        <v>640</v>
      </c>
      <c r="BT128" s="2">
        <v>0</v>
      </c>
      <c r="BU128" s="2">
        <v>0</v>
      </c>
      <c r="BV128" s="2">
        <v>0</v>
      </c>
      <c r="BW128" s="2">
        <v>0</v>
      </c>
      <c r="BX128" s="2" t="b">
        <v>0</v>
      </c>
      <c r="BY128" s="2" t="b">
        <v>0</v>
      </c>
      <c r="BZ128" t="str">
        <f>VLOOKUP($A128,p_comments!$E:$O,2,FALSE)</f>
        <v>fair</v>
      </c>
      <c r="CA128" t="str">
        <f>VLOOKUP($A128,p_comments!$E:$O,3,FALSE)</f>
        <v>corrosion</v>
      </c>
      <c r="CB128" t="str">
        <f>VLOOKUP($A128,p_comments!$E:$O,4,FALSE)</f>
        <v/>
      </c>
    </row>
    <row r="129" spans="1:80" ht="90">
      <c r="A129" s="2">
        <v>247</v>
      </c>
      <c r="B129" s="3" t="s">
        <v>31</v>
      </c>
      <c r="C129" s="3" t="s">
        <v>31</v>
      </c>
      <c r="D129" s="3" t="s">
        <v>31</v>
      </c>
      <c r="E129" s="2">
        <v>0</v>
      </c>
      <c r="F129" s="4"/>
      <c r="G129" s="4"/>
      <c r="H129" s="4"/>
      <c r="I129" s="4"/>
      <c r="J129" s="4"/>
      <c r="K129" s="3" t="s">
        <v>31</v>
      </c>
      <c r="L129" s="3" t="s">
        <v>31</v>
      </c>
      <c r="M129" s="2" t="b">
        <v>0</v>
      </c>
      <c r="N129" s="2" t="b">
        <v>0</v>
      </c>
      <c r="O129" s="2" t="b">
        <v>0</v>
      </c>
      <c r="P129" s="2" t="b">
        <v>0</v>
      </c>
      <c r="Q129" s="2">
        <v>30</v>
      </c>
      <c r="R129" s="3" t="s">
        <v>53</v>
      </c>
      <c r="S129" s="2">
        <v>3</v>
      </c>
      <c r="T129" s="3" t="s">
        <v>641</v>
      </c>
      <c r="U129" s="3" t="s">
        <v>25</v>
      </c>
      <c r="V129" s="3" t="s">
        <v>26</v>
      </c>
      <c r="W129" s="3" t="s">
        <v>149</v>
      </c>
      <c r="X129" s="3" t="s">
        <v>149</v>
      </c>
      <c r="Y129" s="3" t="s">
        <v>33</v>
      </c>
      <c r="Z129" s="3" t="s">
        <v>34</v>
      </c>
      <c r="AA129" s="3" t="s">
        <v>35</v>
      </c>
      <c r="AB129" s="3" t="s">
        <v>31</v>
      </c>
      <c r="AC129" s="3" t="s">
        <v>272</v>
      </c>
      <c r="AD129" s="3" t="s">
        <v>31</v>
      </c>
      <c r="AE129" s="3" t="s">
        <v>31</v>
      </c>
      <c r="AF129" s="3" t="s">
        <v>31</v>
      </c>
      <c r="AG129" s="3" t="s">
        <v>31</v>
      </c>
      <c r="AH129" s="2">
        <v>0</v>
      </c>
      <c r="AI129" s="2">
        <v>1974</v>
      </c>
      <c r="AJ129" s="4"/>
      <c r="AK129" s="4"/>
      <c r="AL129" s="3" t="s">
        <v>642</v>
      </c>
      <c r="AM129" s="3" t="s">
        <v>31</v>
      </c>
      <c r="AN129" s="4"/>
      <c r="AO129" s="4"/>
      <c r="AP129" s="4"/>
      <c r="AQ129" s="3" t="s">
        <v>31</v>
      </c>
      <c r="AR129" s="4"/>
      <c r="AS129" s="4"/>
      <c r="AT129" s="2">
        <v>1</v>
      </c>
      <c r="AU129" s="3" t="s">
        <v>78</v>
      </c>
      <c r="AV129" s="2">
        <v>2020</v>
      </c>
      <c r="AW129" s="3" t="s">
        <v>31</v>
      </c>
      <c r="AX129" s="4"/>
      <c r="AY129" s="4"/>
      <c r="AZ129" s="4"/>
      <c r="BA129" s="4"/>
      <c r="BB129" s="4"/>
      <c r="BC129" s="4"/>
      <c r="BD129" s="4"/>
      <c r="BE129" s="4"/>
      <c r="BF129" s="4"/>
      <c r="BG129" s="3" t="s">
        <v>232</v>
      </c>
      <c r="BH129" s="5">
        <v>44032.605949074074</v>
      </c>
      <c r="BI129" s="3" t="s">
        <v>233</v>
      </c>
      <c r="BJ129" s="5">
        <v>44095.65</v>
      </c>
      <c r="BK129" s="3" t="s">
        <v>31</v>
      </c>
      <c r="BL129" s="4"/>
      <c r="BM129" s="3" t="s">
        <v>31</v>
      </c>
      <c r="BN129" s="4"/>
      <c r="BO129" s="3" t="s">
        <v>234</v>
      </c>
      <c r="BP129" s="3" t="s">
        <v>27</v>
      </c>
      <c r="BQ129" s="4"/>
      <c r="BR129" s="3" t="s">
        <v>31</v>
      </c>
      <c r="BS129" s="3" t="s">
        <v>643</v>
      </c>
      <c r="BT129" s="2">
        <v>0</v>
      </c>
      <c r="BU129" s="2">
        <v>0</v>
      </c>
      <c r="BV129" s="2">
        <v>0</v>
      </c>
      <c r="BW129" s="2">
        <v>0</v>
      </c>
      <c r="BX129" s="2" t="b">
        <v>0</v>
      </c>
      <c r="BY129" s="2" t="b">
        <v>0</v>
      </c>
      <c r="BZ129" t="str">
        <f>VLOOKUP($A129,p_comments!$E:$O,2,FALSE)</f>
        <v>Good</v>
      </c>
      <c r="CA129" t="str">
        <f>VLOOKUP($A129,p_comments!$E:$O,3,FALSE)</f>
        <v>The pipe was at half of its expected service life.</v>
      </c>
      <c r="CB129" t="str">
        <f>VLOOKUP($A129,p_comments!$E:$O,4,FALSE)</f>
        <v/>
      </c>
    </row>
    <row r="130" spans="1:80" ht="90">
      <c r="A130" s="2">
        <v>248</v>
      </c>
      <c r="B130" s="3" t="s">
        <v>31</v>
      </c>
      <c r="C130" s="3" t="s">
        <v>31</v>
      </c>
      <c r="D130" s="3" t="s">
        <v>31</v>
      </c>
      <c r="E130" s="2">
        <v>0</v>
      </c>
      <c r="F130" s="4"/>
      <c r="G130" s="4"/>
      <c r="H130" s="4"/>
      <c r="I130" s="4"/>
      <c r="J130" s="4"/>
      <c r="K130" s="3" t="s">
        <v>31</v>
      </c>
      <c r="L130" s="3" t="s">
        <v>31</v>
      </c>
      <c r="M130" s="2" t="b">
        <v>0</v>
      </c>
      <c r="N130" s="2" t="b">
        <v>0</v>
      </c>
      <c r="O130" s="2" t="b">
        <v>0</v>
      </c>
      <c r="P130" s="2" t="b">
        <v>0</v>
      </c>
      <c r="Q130" s="2">
        <v>160</v>
      </c>
      <c r="R130" s="3" t="s">
        <v>55</v>
      </c>
      <c r="S130" s="2">
        <v>3</v>
      </c>
      <c r="T130" s="3" t="s">
        <v>644</v>
      </c>
      <c r="U130" s="3" t="s">
        <v>25</v>
      </c>
      <c r="V130" s="3" t="s">
        <v>26</v>
      </c>
      <c r="W130" s="3" t="s">
        <v>149</v>
      </c>
      <c r="X130" s="3" t="s">
        <v>149</v>
      </c>
      <c r="Y130" s="3" t="s">
        <v>27</v>
      </c>
      <c r="Z130" s="3" t="s">
        <v>34</v>
      </c>
      <c r="AA130" s="3" t="s">
        <v>35</v>
      </c>
      <c r="AB130" s="3" t="s">
        <v>31</v>
      </c>
      <c r="AC130" s="3" t="s">
        <v>272</v>
      </c>
      <c r="AD130" s="3" t="s">
        <v>31</v>
      </c>
      <c r="AE130" s="3" t="s">
        <v>31</v>
      </c>
      <c r="AF130" s="3" t="s">
        <v>31</v>
      </c>
      <c r="AG130" s="3" t="s">
        <v>31</v>
      </c>
      <c r="AH130" s="2">
        <v>0</v>
      </c>
      <c r="AI130" s="2">
        <v>1974</v>
      </c>
      <c r="AJ130" s="4"/>
      <c r="AK130" s="4"/>
      <c r="AL130" s="3" t="s">
        <v>645</v>
      </c>
      <c r="AM130" s="3" t="s">
        <v>31</v>
      </c>
      <c r="AN130" s="4"/>
      <c r="AO130" s="4"/>
      <c r="AP130" s="4"/>
      <c r="AQ130" s="3" t="s">
        <v>31</v>
      </c>
      <c r="AR130" s="4"/>
      <c r="AS130" s="4"/>
      <c r="AT130" s="2">
        <v>1</v>
      </c>
      <c r="AU130" s="3" t="s">
        <v>78</v>
      </c>
      <c r="AV130" s="2">
        <v>2020</v>
      </c>
      <c r="AW130" s="3" t="s">
        <v>31</v>
      </c>
      <c r="AX130" s="4"/>
      <c r="AY130" s="4"/>
      <c r="AZ130" s="4"/>
      <c r="BA130" s="4"/>
      <c r="BB130" s="4"/>
      <c r="BC130" s="4"/>
      <c r="BD130" s="4"/>
      <c r="BE130" s="4"/>
      <c r="BF130" s="4"/>
      <c r="BG130" s="3" t="s">
        <v>232</v>
      </c>
      <c r="BH130" s="5">
        <v>44032.606585648151</v>
      </c>
      <c r="BI130" s="3" t="s">
        <v>233</v>
      </c>
      <c r="BJ130" s="5">
        <v>44095.653657407405</v>
      </c>
      <c r="BK130" s="3" t="s">
        <v>31</v>
      </c>
      <c r="BL130" s="4"/>
      <c r="BM130" s="3" t="s">
        <v>31</v>
      </c>
      <c r="BN130" s="4"/>
      <c r="BO130" s="3" t="s">
        <v>234</v>
      </c>
      <c r="BP130" s="3" t="s">
        <v>235</v>
      </c>
      <c r="BQ130" s="2">
        <v>1</v>
      </c>
      <c r="BR130" s="3" t="s">
        <v>31</v>
      </c>
      <c r="BS130" s="3" t="s">
        <v>646</v>
      </c>
      <c r="BT130" s="2">
        <v>0</v>
      </c>
      <c r="BU130" s="2">
        <v>0</v>
      </c>
      <c r="BV130" s="2">
        <v>0</v>
      </c>
      <c r="BW130" s="2">
        <v>0</v>
      </c>
      <c r="BX130" s="2" t="b">
        <v>0</v>
      </c>
      <c r="BY130" s="2" t="b">
        <v>0</v>
      </c>
      <c r="BZ130" t="str">
        <f>VLOOKUP($A130,p_comments!$E:$O,2,FALSE)</f>
        <v>Fair</v>
      </c>
      <c r="CA130" t="str">
        <f>VLOOKUP($A130,p_comments!$E:$O,3,FALSE)</f>
        <v>The pipe was at half of its expected service life.</v>
      </c>
      <c r="CB130" t="str">
        <f>VLOOKUP($A130,p_comments!$E:$O,4,FALSE)</f>
        <v/>
      </c>
    </row>
    <row r="131" spans="1:80" ht="75">
      <c r="A131" s="2">
        <v>249</v>
      </c>
      <c r="B131" s="3" t="s">
        <v>31</v>
      </c>
      <c r="C131" s="3" t="s">
        <v>31</v>
      </c>
      <c r="D131" s="3" t="s">
        <v>31</v>
      </c>
      <c r="E131" s="2">
        <v>0</v>
      </c>
      <c r="F131" s="4"/>
      <c r="G131" s="4"/>
      <c r="H131" s="4"/>
      <c r="I131" s="4"/>
      <c r="J131" s="4"/>
      <c r="K131" s="3" t="s">
        <v>31</v>
      </c>
      <c r="L131" s="3" t="s">
        <v>31</v>
      </c>
      <c r="M131" s="2" t="b">
        <v>0</v>
      </c>
      <c r="N131" s="2" t="b">
        <v>0</v>
      </c>
      <c r="O131" s="2" t="b">
        <v>0</v>
      </c>
      <c r="P131" s="2" t="b">
        <v>0</v>
      </c>
      <c r="Q131" s="2">
        <v>641</v>
      </c>
      <c r="R131" s="3" t="s">
        <v>51</v>
      </c>
      <c r="S131" s="2">
        <v>2</v>
      </c>
      <c r="T131" s="3" t="s">
        <v>51</v>
      </c>
      <c r="U131" s="3" t="s">
        <v>25</v>
      </c>
      <c r="V131" s="3" t="s">
        <v>26</v>
      </c>
      <c r="W131" s="3" t="s">
        <v>149</v>
      </c>
      <c r="X131" s="3" t="s">
        <v>149</v>
      </c>
      <c r="Y131" s="3" t="s">
        <v>27</v>
      </c>
      <c r="Z131" s="3" t="s">
        <v>34</v>
      </c>
      <c r="AA131" s="3" t="s">
        <v>32</v>
      </c>
      <c r="AB131" s="3" t="s">
        <v>31</v>
      </c>
      <c r="AC131" s="3" t="s">
        <v>272</v>
      </c>
      <c r="AD131" s="3" t="s">
        <v>31</v>
      </c>
      <c r="AE131" s="3" t="s">
        <v>31</v>
      </c>
      <c r="AF131" s="3" t="s">
        <v>31</v>
      </c>
      <c r="AG131" s="3" t="s">
        <v>31</v>
      </c>
      <c r="AH131" s="2">
        <v>0</v>
      </c>
      <c r="AI131" s="2">
        <v>1974</v>
      </c>
      <c r="AJ131" s="4"/>
      <c r="AK131" s="4"/>
      <c r="AL131" s="3" t="s">
        <v>647</v>
      </c>
      <c r="AM131" s="3" t="s">
        <v>31</v>
      </c>
      <c r="AN131" s="4"/>
      <c r="AO131" s="4"/>
      <c r="AP131" s="4"/>
      <c r="AQ131" s="3" t="s">
        <v>31</v>
      </c>
      <c r="AR131" s="4"/>
      <c r="AS131" s="4"/>
      <c r="AT131" s="2">
        <v>1</v>
      </c>
      <c r="AU131" s="3" t="s">
        <v>78</v>
      </c>
      <c r="AV131" s="2">
        <v>2020</v>
      </c>
      <c r="AW131" s="3" t="s">
        <v>31</v>
      </c>
      <c r="AX131" s="4"/>
      <c r="AY131" s="4"/>
      <c r="AZ131" s="4"/>
      <c r="BA131" s="4"/>
      <c r="BB131" s="4"/>
      <c r="BC131" s="4"/>
      <c r="BD131" s="4"/>
      <c r="BE131" s="4"/>
      <c r="BF131" s="4"/>
      <c r="BG131" s="3" t="s">
        <v>232</v>
      </c>
      <c r="BH131" s="5">
        <v>44032.60864583333</v>
      </c>
      <c r="BI131" s="3" t="s">
        <v>233</v>
      </c>
      <c r="BJ131" s="5">
        <v>44095.653564814813</v>
      </c>
      <c r="BK131" s="3" t="s">
        <v>31</v>
      </c>
      <c r="BL131" s="4"/>
      <c r="BM131" s="3" t="s">
        <v>31</v>
      </c>
      <c r="BN131" s="4"/>
      <c r="BO131" s="3" t="s">
        <v>234</v>
      </c>
      <c r="BP131" s="3" t="s">
        <v>27</v>
      </c>
      <c r="BQ131" s="4"/>
      <c r="BR131" s="3" t="s">
        <v>31</v>
      </c>
      <c r="BS131" s="3" t="s">
        <v>648</v>
      </c>
      <c r="BT131" s="2">
        <v>0</v>
      </c>
      <c r="BU131" s="2">
        <v>0</v>
      </c>
      <c r="BV131" s="2">
        <v>0</v>
      </c>
      <c r="BW131" s="2">
        <v>0</v>
      </c>
      <c r="BX131" s="2" t="b">
        <v>0</v>
      </c>
      <c r="BY131" s="2" t="b">
        <v>0</v>
      </c>
      <c r="BZ131" t="str">
        <f>VLOOKUP($A131,p_comments!$E:$O,2,FALSE)</f>
        <v>good</v>
      </c>
      <c r="CA131" t="str">
        <f>VLOOKUP($A131,p_comments!$E:$O,3,FALSE)</f>
        <v/>
      </c>
      <c r="CB131" t="str">
        <f>VLOOKUP($A131,p_comments!$E:$O,4,FALSE)</f>
        <v/>
      </c>
    </row>
    <row r="132" spans="1:80" ht="120">
      <c r="A132" s="2">
        <v>250</v>
      </c>
      <c r="B132" s="3" t="s">
        <v>31</v>
      </c>
      <c r="C132" s="3" t="s">
        <v>31</v>
      </c>
      <c r="D132" s="3" t="s">
        <v>31</v>
      </c>
      <c r="E132" s="2">
        <v>0</v>
      </c>
      <c r="F132" s="4"/>
      <c r="G132" s="4"/>
      <c r="H132" s="4"/>
      <c r="I132" s="4"/>
      <c r="J132" s="4"/>
      <c r="K132" s="3" t="s">
        <v>31</v>
      </c>
      <c r="L132" s="3" t="s">
        <v>31</v>
      </c>
      <c r="M132" s="2" t="b">
        <v>0</v>
      </c>
      <c r="N132" s="2" t="b">
        <v>0</v>
      </c>
      <c r="O132" s="2" t="b">
        <v>0</v>
      </c>
      <c r="P132" s="2" t="b">
        <v>0</v>
      </c>
      <c r="Q132" s="2">
        <v>640</v>
      </c>
      <c r="R132" s="3" t="s">
        <v>43</v>
      </c>
      <c r="S132" s="2">
        <v>3</v>
      </c>
      <c r="T132" s="3" t="s">
        <v>649</v>
      </c>
      <c r="U132" s="3" t="s">
        <v>25</v>
      </c>
      <c r="V132" s="3" t="s">
        <v>31</v>
      </c>
      <c r="W132" s="3" t="s">
        <v>149</v>
      </c>
      <c r="X132" s="3" t="s">
        <v>149</v>
      </c>
      <c r="Y132" s="3" t="s">
        <v>44</v>
      </c>
      <c r="Z132" s="3" t="s">
        <v>34</v>
      </c>
      <c r="AA132" s="3" t="s">
        <v>35</v>
      </c>
      <c r="AB132" s="3" t="s">
        <v>31</v>
      </c>
      <c r="AC132" s="3" t="s">
        <v>272</v>
      </c>
      <c r="AD132" s="3" t="s">
        <v>31</v>
      </c>
      <c r="AE132" s="3" t="s">
        <v>31</v>
      </c>
      <c r="AF132" s="3" t="s">
        <v>31</v>
      </c>
      <c r="AG132" s="3" t="s">
        <v>31</v>
      </c>
      <c r="AH132" s="2">
        <v>0</v>
      </c>
      <c r="AI132" s="2">
        <v>1974</v>
      </c>
      <c r="AJ132" s="4"/>
      <c r="AK132" s="2">
        <v>0</v>
      </c>
      <c r="AL132" s="3" t="s">
        <v>31</v>
      </c>
      <c r="AM132" s="3" t="s">
        <v>31</v>
      </c>
      <c r="AN132" s="4"/>
      <c r="AO132" s="4"/>
      <c r="AP132" s="4"/>
      <c r="AQ132" s="3" t="s">
        <v>31</v>
      </c>
      <c r="AR132" s="4"/>
      <c r="AS132" s="4"/>
      <c r="AT132" s="2">
        <v>1</v>
      </c>
      <c r="AU132" s="3" t="s">
        <v>78</v>
      </c>
      <c r="AV132" s="2">
        <v>2020</v>
      </c>
      <c r="AW132" s="3" t="s">
        <v>31</v>
      </c>
      <c r="AX132" s="4"/>
      <c r="AY132" s="4"/>
      <c r="AZ132" s="4"/>
      <c r="BA132" s="4"/>
      <c r="BB132" s="4"/>
      <c r="BC132" s="4"/>
      <c r="BD132" s="4"/>
      <c r="BE132" s="4"/>
      <c r="BF132" s="4"/>
      <c r="BG132" s="3" t="s">
        <v>31</v>
      </c>
      <c r="BH132" s="4"/>
      <c r="BI132" s="3" t="s">
        <v>233</v>
      </c>
      <c r="BJ132" s="5">
        <v>44095.653495370374</v>
      </c>
      <c r="BK132" s="3" t="s">
        <v>31</v>
      </c>
      <c r="BL132" s="4"/>
      <c r="BM132" s="3" t="s">
        <v>31</v>
      </c>
      <c r="BN132" s="4"/>
      <c r="BO132" s="3" t="s">
        <v>234</v>
      </c>
      <c r="BP132" s="3" t="s">
        <v>43</v>
      </c>
      <c r="BQ132" s="4"/>
      <c r="BR132" s="3" t="s">
        <v>31</v>
      </c>
      <c r="BS132" s="3" t="s">
        <v>650</v>
      </c>
      <c r="BT132" s="2">
        <v>0</v>
      </c>
      <c r="BU132" s="2">
        <v>0</v>
      </c>
      <c r="BV132" s="2">
        <v>0</v>
      </c>
      <c r="BW132" s="2">
        <v>0</v>
      </c>
      <c r="BX132" s="2" t="b">
        <v>0</v>
      </c>
      <c r="BY132" s="2" t="b">
        <v>0</v>
      </c>
      <c r="BZ132" t="str">
        <f>VLOOKUP($A132,p_comments!$E:$O,2,FALSE)</f>
        <v>Good</v>
      </c>
      <c r="CA132" t="str">
        <f>VLOOKUP($A132,p_comments!$E:$O,3,FALSE)</f>
        <v/>
      </c>
      <c r="CB132" t="str">
        <f>VLOOKUP($A132,p_comments!$E:$O,4,FALSE)</f>
        <v/>
      </c>
    </row>
    <row r="133" spans="1:80" ht="60">
      <c r="A133" s="2">
        <v>251</v>
      </c>
      <c r="B133" s="3" t="s">
        <v>31</v>
      </c>
      <c r="C133" s="3" t="s">
        <v>31</v>
      </c>
      <c r="D133" s="3" t="s">
        <v>31</v>
      </c>
      <c r="E133" s="2">
        <v>0</v>
      </c>
      <c r="F133" s="4"/>
      <c r="G133" s="4"/>
      <c r="H133" s="4"/>
      <c r="I133" s="4"/>
      <c r="J133" s="4"/>
      <c r="K133" s="3" t="s">
        <v>31</v>
      </c>
      <c r="L133" s="3" t="s">
        <v>31</v>
      </c>
      <c r="M133" s="2" t="b">
        <v>0</v>
      </c>
      <c r="N133" s="2" t="b">
        <v>0</v>
      </c>
      <c r="O133" s="2" t="b">
        <v>0</v>
      </c>
      <c r="P133" s="2" t="b">
        <v>0</v>
      </c>
      <c r="Q133" s="2">
        <v>33</v>
      </c>
      <c r="R133" s="3" t="s">
        <v>53</v>
      </c>
      <c r="S133" s="2">
        <v>3</v>
      </c>
      <c r="T133" s="3" t="s">
        <v>651</v>
      </c>
      <c r="U133" s="3" t="s">
        <v>25</v>
      </c>
      <c r="V133" s="3" t="s">
        <v>26</v>
      </c>
      <c r="W133" s="3" t="s">
        <v>151</v>
      </c>
      <c r="X133" s="3" t="s">
        <v>151</v>
      </c>
      <c r="Y133" s="3" t="s">
        <v>33</v>
      </c>
      <c r="Z133" s="3" t="s">
        <v>34</v>
      </c>
      <c r="AA133" s="3" t="s">
        <v>35</v>
      </c>
      <c r="AB133" s="3" t="s">
        <v>31</v>
      </c>
      <c r="AC133" s="3" t="s">
        <v>272</v>
      </c>
      <c r="AD133" s="3" t="s">
        <v>31</v>
      </c>
      <c r="AE133" s="3" t="s">
        <v>31</v>
      </c>
      <c r="AF133" s="3" t="s">
        <v>31</v>
      </c>
      <c r="AG133" s="3" t="s">
        <v>31</v>
      </c>
      <c r="AH133" s="2">
        <v>0</v>
      </c>
      <c r="AI133" s="2">
        <v>1977</v>
      </c>
      <c r="AJ133" s="4"/>
      <c r="AK133" s="4"/>
      <c r="AL133" s="3" t="s">
        <v>31</v>
      </c>
      <c r="AM133" s="3" t="s">
        <v>31</v>
      </c>
      <c r="AN133" s="4"/>
      <c r="AO133" s="4"/>
      <c r="AP133" s="4"/>
      <c r="AQ133" s="3" t="s">
        <v>31</v>
      </c>
      <c r="AR133" s="4"/>
      <c r="AS133" s="4"/>
      <c r="AT133" s="2">
        <v>1</v>
      </c>
      <c r="AU133" s="3" t="s">
        <v>78</v>
      </c>
      <c r="AV133" s="2">
        <v>2020</v>
      </c>
      <c r="AW133" s="3" t="s">
        <v>31</v>
      </c>
      <c r="AX133" s="4"/>
      <c r="AY133" s="4"/>
      <c r="AZ133" s="4"/>
      <c r="BA133" s="4"/>
      <c r="BB133" s="4"/>
      <c r="BC133" s="4"/>
      <c r="BD133" s="4"/>
      <c r="BE133" s="4"/>
      <c r="BF133" s="4"/>
      <c r="BG133" s="3" t="s">
        <v>232</v>
      </c>
      <c r="BH133" s="5">
        <v>44032.633958333332</v>
      </c>
      <c r="BI133" s="3" t="s">
        <v>233</v>
      </c>
      <c r="BJ133" s="5">
        <v>44095.718692129631</v>
      </c>
      <c r="BK133" s="3" t="s">
        <v>31</v>
      </c>
      <c r="BL133" s="4"/>
      <c r="BM133" s="3" t="s">
        <v>31</v>
      </c>
      <c r="BN133" s="4"/>
      <c r="BO133" s="3" t="s">
        <v>234</v>
      </c>
      <c r="BP133" s="3" t="s">
        <v>27</v>
      </c>
      <c r="BQ133" s="4"/>
      <c r="BR133" s="3" t="s">
        <v>31</v>
      </c>
      <c r="BS133" s="3" t="s">
        <v>652</v>
      </c>
      <c r="BT133" s="2">
        <v>0</v>
      </c>
      <c r="BU133" s="2">
        <v>0</v>
      </c>
      <c r="BV133" s="2">
        <v>0</v>
      </c>
      <c r="BW133" s="2">
        <v>0</v>
      </c>
      <c r="BX133" s="2" t="b">
        <v>0</v>
      </c>
      <c r="BY133" s="2" t="b">
        <v>0</v>
      </c>
      <c r="BZ133" t="str">
        <f>VLOOKUP($A133,p_comments!$E:$O,2,FALSE)</f>
        <v>Assumed to be fair</v>
      </c>
      <c r="CA133" t="str">
        <f>VLOOKUP($A133,p_comments!$E:$O,3,FALSE)</f>
        <v>The pipe was at half of its expected service life</v>
      </c>
      <c r="CB133" t="str">
        <f>VLOOKUP($A133,p_comments!$E:$O,4,FALSE)</f>
        <v/>
      </c>
    </row>
    <row r="134" spans="1:80" ht="60">
      <c r="A134" s="2">
        <v>252</v>
      </c>
      <c r="B134" s="3" t="s">
        <v>31</v>
      </c>
      <c r="C134" s="3" t="s">
        <v>31</v>
      </c>
      <c r="D134" s="3" t="s">
        <v>31</v>
      </c>
      <c r="E134" s="2">
        <v>0</v>
      </c>
      <c r="F134" s="4"/>
      <c r="G134" s="4"/>
      <c r="H134" s="4"/>
      <c r="I134" s="4"/>
      <c r="J134" s="4"/>
      <c r="K134" s="3" t="s">
        <v>31</v>
      </c>
      <c r="L134" s="3" t="s">
        <v>31</v>
      </c>
      <c r="M134" s="2" t="b">
        <v>0</v>
      </c>
      <c r="N134" s="2" t="b">
        <v>0</v>
      </c>
      <c r="O134" s="2" t="b">
        <v>0</v>
      </c>
      <c r="P134" s="2" t="b">
        <v>0</v>
      </c>
      <c r="Q134" s="2">
        <v>174</v>
      </c>
      <c r="R134" s="3" t="s">
        <v>55</v>
      </c>
      <c r="S134" s="2">
        <v>3</v>
      </c>
      <c r="T134" s="3" t="s">
        <v>653</v>
      </c>
      <c r="U134" s="3" t="s">
        <v>25</v>
      </c>
      <c r="V134" s="3" t="s">
        <v>26</v>
      </c>
      <c r="W134" s="3" t="s">
        <v>151</v>
      </c>
      <c r="X134" s="3" t="s">
        <v>151</v>
      </c>
      <c r="Y134" s="3" t="s">
        <v>27</v>
      </c>
      <c r="Z134" s="3" t="s">
        <v>34</v>
      </c>
      <c r="AA134" s="3" t="s">
        <v>35</v>
      </c>
      <c r="AB134" s="3" t="s">
        <v>31</v>
      </c>
      <c r="AC134" s="3" t="s">
        <v>272</v>
      </c>
      <c r="AD134" s="3" t="s">
        <v>31</v>
      </c>
      <c r="AE134" s="3" t="s">
        <v>31</v>
      </c>
      <c r="AF134" s="3" t="s">
        <v>31</v>
      </c>
      <c r="AG134" s="3" t="s">
        <v>31</v>
      </c>
      <c r="AH134" s="2">
        <v>0</v>
      </c>
      <c r="AI134" s="2">
        <v>1977</v>
      </c>
      <c r="AJ134" s="4"/>
      <c r="AK134" s="4"/>
      <c r="AL134" s="3" t="s">
        <v>654</v>
      </c>
      <c r="AM134" s="3" t="s">
        <v>31</v>
      </c>
      <c r="AN134" s="4"/>
      <c r="AO134" s="4"/>
      <c r="AP134" s="4"/>
      <c r="AQ134" s="3" t="s">
        <v>31</v>
      </c>
      <c r="AR134" s="4"/>
      <c r="AS134" s="4"/>
      <c r="AT134" s="2">
        <v>1</v>
      </c>
      <c r="AU134" s="3" t="s">
        <v>78</v>
      </c>
      <c r="AV134" s="2">
        <v>2020</v>
      </c>
      <c r="AW134" s="3" t="s">
        <v>31</v>
      </c>
      <c r="AX134" s="4"/>
      <c r="AY134" s="4"/>
      <c r="AZ134" s="4"/>
      <c r="BA134" s="4"/>
      <c r="BB134" s="4"/>
      <c r="BC134" s="4"/>
      <c r="BD134" s="4"/>
      <c r="BE134" s="4"/>
      <c r="BF134" s="4"/>
      <c r="BG134" s="3" t="s">
        <v>232</v>
      </c>
      <c r="BH134" s="5">
        <v>44032.635717592595</v>
      </c>
      <c r="BI134" s="3" t="s">
        <v>233</v>
      </c>
      <c r="BJ134" s="5">
        <v>44095.719270833331</v>
      </c>
      <c r="BK134" s="3" t="s">
        <v>31</v>
      </c>
      <c r="BL134" s="4"/>
      <c r="BM134" s="3" t="s">
        <v>31</v>
      </c>
      <c r="BN134" s="4"/>
      <c r="BO134" s="3" t="s">
        <v>234</v>
      </c>
      <c r="BP134" s="3" t="s">
        <v>235</v>
      </c>
      <c r="BQ134" s="2">
        <v>1</v>
      </c>
      <c r="BR134" s="3" t="s">
        <v>31</v>
      </c>
      <c r="BS134" s="3" t="s">
        <v>655</v>
      </c>
      <c r="BT134" s="2">
        <v>0</v>
      </c>
      <c r="BU134" s="2">
        <v>0</v>
      </c>
      <c r="BV134" s="2">
        <v>0</v>
      </c>
      <c r="BW134" s="2">
        <v>0</v>
      </c>
      <c r="BX134" s="2" t="b">
        <v>0</v>
      </c>
      <c r="BY134" s="2" t="b">
        <v>0</v>
      </c>
      <c r="BZ134" t="str">
        <f>VLOOKUP($A134,p_comments!$E:$O,2,FALSE)</f>
        <v>Poor</v>
      </c>
      <c r="CA134" t="str">
        <f>VLOOKUP($A134,p_comments!$E:$O,3,FALSE)</f>
        <v>Heavy corrosion was observed on the surface of the pipe</v>
      </c>
      <c r="CB134" t="str">
        <f>VLOOKUP($A134,p_comments!$E:$O,4,FALSE)</f>
        <v/>
      </c>
    </row>
    <row r="135" spans="1:80" ht="60">
      <c r="A135" s="2">
        <v>253</v>
      </c>
      <c r="B135" s="3" t="s">
        <v>31</v>
      </c>
      <c r="C135" s="3" t="s">
        <v>31</v>
      </c>
      <c r="D135" s="3" t="s">
        <v>31</v>
      </c>
      <c r="E135" s="2">
        <v>0</v>
      </c>
      <c r="F135" s="4"/>
      <c r="G135" s="4"/>
      <c r="H135" s="4"/>
      <c r="I135" s="4"/>
      <c r="J135" s="4"/>
      <c r="K135" s="3" t="s">
        <v>31</v>
      </c>
      <c r="L135" s="3" t="s">
        <v>31</v>
      </c>
      <c r="M135" s="2" t="b">
        <v>0</v>
      </c>
      <c r="N135" s="2" t="b">
        <v>0</v>
      </c>
      <c r="O135" s="2" t="b">
        <v>0</v>
      </c>
      <c r="P135" s="2" t="b">
        <v>0</v>
      </c>
      <c r="Q135" s="2">
        <v>399</v>
      </c>
      <c r="R135" s="3" t="s">
        <v>56</v>
      </c>
      <c r="S135" s="2">
        <v>3</v>
      </c>
      <c r="T135" s="3" t="s">
        <v>793</v>
      </c>
      <c r="U135" s="3" t="s">
        <v>25</v>
      </c>
      <c r="V135" s="3" t="s">
        <v>31</v>
      </c>
      <c r="W135" s="3" t="s">
        <v>151</v>
      </c>
      <c r="X135" s="3" t="s">
        <v>704</v>
      </c>
      <c r="Y135" s="3" t="s">
        <v>27</v>
      </c>
      <c r="Z135" s="3" t="s">
        <v>34</v>
      </c>
      <c r="AA135" s="3" t="s">
        <v>35</v>
      </c>
      <c r="AB135" s="3" t="s">
        <v>31</v>
      </c>
      <c r="AC135" s="3" t="s">
        <v>272</v>
      </c>
      <c r="AD135" s="3" t="s">
        <v>31</v>
      </c>
      <c r="AE135" s="3" t="s">
        <v>31</v>
      </c>
      <c r="AF135" s="3" t="s">
        <v>31</v>
      </c>
      <c r="AG135" s="3" t="s">
        <v>31</v>
      </c>
      <c r="AH135" s="2">
        <v>0</v>
      </c>
      <c r="AI135" s="2">
        <v>1977</v>
      </c>
      <c r="AJ135" s="4"/>
      <c r="AK135" s="2">
        <v>0</v>
      </c>
      <c r="AL135" s="3" t="s">
        <v>654</v>
      </c>
      <c r="AM135" s="3" t="s">
        <v>31</v>
      </c>
      <c r="AN135" s="4"/>
      <c r="AO135" s="4"/>
      <c r="AP135" s="4"/>
      <c r="AQ135" s="3" t="s">
        <v>31</v>
      </c>
      <c r="AR135" s="4"/>
      <c r="AS135" s="4"/>
      <c r="AT135" s="2">
        <v>1</v>
      </c>
      <c r="AU135" s="3" t="s">
        <v>78</v>
      </c>
      <c r="AV135" s="2">
        <v>2020</v>
      </c>
      <c r="AW135" s="3" t="s">
        <v>31</v>
      </c>
      <c r="AX135" s="4"/>
      <c r="AY135" s="4"/>
      <c r="AZ135" s="4"/>
      <c r="BA135" s="4"/>
      <c r="BB135" s="4"/>
      <c r="BC135" s="4"/>
      <c r="BD135" s="4"/>
      <c r="BE135" s="4"/>
      <c r="BF135" s="4"/>
      <c r="BG135" s="3" t="s">
        <v>31</v>
      </c>
      <c r="BH135" s="4"/>
      <c r="BI135" s="3" t="s">
        <v>233</v>
      </c>
      <c r="BJ135" s="5">
        <v>44095.720671296294</v>
      </c>
      <c r="BK135" s="3" t="s">
        <v>31</v>
      </c>
      <c r="BL135" s="4"/>
      <c r="BM135" s="3" t="s">
        <v>31</v>
      </c>
      <c r="BN135" s="4"/>
      <c r="BO135" s="3" t="s">
        <v>234</v>
      </c>
      <c r="BP135" s="3" t="s">
        <v>235</v>
      </c>
      <c r="BQ135" s="2">
        <v>2</v>
      </c>
      <c r="BR135" s="3" t="s">
        <v>31</v>
      </c>
      <c r="BS135" s="3" t="s">
        <v>794</v>
      </c>
      <c r="BT135" s="2">
        <v>0</v>
      </c>
      <c r="BU135" s="2">
        <v>0</v>
      </c>
      <c r="BV135" s="2">
        <v>0</v>
      </c>
      <c r="BW135" s="2">
        <v>0</v>
      </c>
      <c r="BX135" s="2" t="b">
        <v>0</v>
      </c>
      <c r="BY135" s="2" t="b">
        <v>0</v>
      </c>
      <c r="BZ135" t="str">
        <f>VLOOKUP($A135,p_comments!$E:$O,2,FALSE)</f>
        <v>Poor</v>
      </c>
      <c r="CA135" t="str">
        <f>VLOOKUP($A135,p_comments!$E:$O,3,FALSE)</f>
        <v>Heavy corrosion was observed on the surface of the pipe</v>
      </c>
      <c r="CB135" t="str">
        <f>VLOOKUP($A135,p_comments!$E:$O,4,FALSE)</f>
        <v/>
      </c>
    </row>
    <row r="136" spans="1:80" ht="105">
      <c r="A136" s="2">
        <v>254</v>
      </c>
      <c r="B136" s="3" t="s">
        <v>31</v>
      </c>
      <c r="C136" s="3" t="s">
        <v>31</v>
      </c>
      <c r="D136" s="3" t="s">
        <v>31</v>
      </c>
      <c r="E136" s="2">
        <v>0</v>
      </c>
      <c r="F136" s="4"/>
      <c r="G136" s="4"/>
      <c r="H136" s="4"/>
      <c r="I136" s="4"/>
      <c r="J136" s="4"/>
      <c r="K136" s="3" t="s">
        <v>31</v>
      </c>
      <c r="L136" s="3" t="s">
        <v>31</v>
      </c>
      <c r="M136" s="2" t="b">
        <v>0</v>
      </c>
      <c r="N136" s="2" t="b">
        <v>0</v>
      </c>
      <c r="O136" s="2" t="b">
        <v>0</v>
      </c>
      <c r="P136" s="2" t="b">
        <v>0</v>
      </c>
      <c r="Q136" s="2">
        <v>38</v>
      </c>
      <c r="R136" s="3" t="s">
        <v>53</v>
      </c>
      <c r="S136" s="2">
        <v>3</v>
      </c>
      <c r="T136" s="3" t="s">
        <v>656</v>
      </c>
      <c r="U136" s="3" t="s">
        <v>25</v>
      </c>
      <c r="V136" s="3" t="s">
        <v>26</v>
      </c>
      <c r="W136" s="3" t="s">
        <v>153</v>
      </c>
      <c r="X136" s="3" t="s">
        <v>153</v>
      </c>
      <c r="Y136" s="3" t="s">
        <v>27</v>
      </c>
      <c r="Z136" s="3" t="s">
        <v>34</v>
      </c>
      <c r="AA136" s="3" t="s">
        <v>35</v>
      </c>
      <c r="AB136" s="3" t="s">
        <v>31</v>
      </c>
      <c r="AC136" s="3" t="s">
        <v>272</v>
      </c>
      <c r="AD136" s="3" t="s">
        <v>31</v>
      </c>
      <c r="AE136" s="3" t="s">
        <v>31</v>
      </c>
      <c r="AF136" s="3" t="s">
        <v>31</v>
      </c>
      <c r="AG136" s="3" t="s">
        <v>31</v>
      </c>
      <c r="AH136" s="2">
        <v>0</v>
      </c>
      <c r="AI136" s="2">
        <v>1986</v>
      </c>
      <c r="AJ136" s="4"/>
      <c r="AK136" s="4"/>
      <c r="AL136" s="3" t="s">
        <v>620</v>
      </c>
      <c r="AM136" s="3" t="s">
        <v>31</v>
      </c>
      <c r="AN136" s="4"/>
      <c r="AO136" s="4"/>
      <c r="AP136" s="4"/>
      <c r="AQ136" s="3" t="s">
        <v>31</v>
      </c>
      <c r="AR136" s="4"/>
      <c r="AS136" s="4"/>
      <c r="AT136" s="2">
        <v>1</v>
      </c>
      <c r="AU136" s="3" t="s">
        <v>78</v>
      </c>
      <c r="AV136" s="2">
        <v>2020</v>
      </c>
      <c r="AW136" s="3" t="s">
        <v>31</v>
      </c>
      <c r="AX136" s="4"/>
      <c r="AY136" s="4"/>
      <c r="AZ136" s="4"/>
      <c r="BA136" s="4"/>
      <c r="BB136" s="4"/>
      <c r="BC136" s="4"/>
      <c r="BD136" s="4"/>
      <c r="BE136" s="4"/>
      <c r="BF136" s="4"/>
      <c r="BG136" s="3" t="s">
        <v>232</v>
      </c>
      <c r="BH136" s="5">
        <v>44032.698368055557</v>
      </c>
      <c r="BI136" s="3" t="s">
        <v>233</v>
      </c>
      <c r="BJ136" s="5">
        <v>44095.98300925926</v>
      </c>
      <c r="BK136" s="3" t="s">
        <v>31</v>
      </c>
      <c r="BL136" s="4"/>
      <c r="BM136" s="3" t="s">
        <v>31</v>
      </c>
      <c r="BN136" s="4"/>
      <c r="BO136" s="3" t="s">
        <v>234</v>
      </c>
      <c r="BP136" s="3" t="s">
        <v>657</v>
      </c>
      <c r="BQ136" s="4"/>
      <c r="BR136" s="3" t="s">
        <v>31</v>
      </c>
      <c r="BS136" s="3" t="s">
        <v>658</v>
      </c>
      <c r="BT136" s="2">
        <v>0</v>
      </c>
      <c r="BU136" s="2">
        <v>0</v>
      </c>
      <c r="BV136" s="2">
        <v>0</v>
      </c>
      <c r="BW136" s="2">
        <v>0</v>
      </c>
      <c r="BX136" s="2" t="b">
        <v>0</v>
      </c>
      <c r="BY136" s="2" t="b">
        <v>0</v>
      </c>
      <c r="BZ136" t="str">
        <f>VLOOKUP($A136,p_comments!$E:$O,2,FALSE)</f>
        <v>Good</v>
      </c>
      <c r="CA136" t="str">
        <f>VLOOKUP($A136,p_comments!$E:$O,3,FALSE)</f>
        <v/>
      </c>
      <c r="CB136" t="str">
        <f>VLOOKUP($A136,p_comments!$E:$O,4,FALSE)</f>
        <v/>
      </c>
    </row>
    <row r="137" spans="1:80" ht="60">
      <c r="A137" s="2">
        <v>255</v>
      </c>
      <c r="B137" s="3" t="s">
        <v>31</v>
      </c>
      <c r="C137" s="3" t="s">
        <v>31</v>
      </c>
      <c r="D137" s="3" t="s">
        <v>31</v>
      </c>
      <c r="E137" s="2">
        <v>0</v>
      </c>
      <c r="F137" s="4"/>
      <c r="G137" s="4"/>
      <c r="H137" s="4"/>
      <c r="I137" s="4"/>
      <c r="J137" s="4"/>
      <c r="K137" s="3" t="s">
        <v>31</v>
      </c>
      <c r="L137" s="3" t="s">
        <v>31</v>
      </c>
      <c r="M137" s="2" t="b">
        <v>0</v>
      </c>
      <c r="N137" s="2" t="b">
        <v>0</v>
      </c>
      <c r="O137" s="2" t="b">
        <v>0</v>
      </c>
      <c r="P137" s="2" t="b">
        <v>0</v>
      </c>
      <c r="Q137" s="2">
        <v>35</v>
      </c>
      <c r="R137" s="3" t="s">
        <v>659</v>
      </c>
      <c r="S137" s="2">
        <v>3</v>
      </c>
      <c r="T137" s="3" t="s">
        <v>660</v>
      </c>
      <c r="U137" s="3" t="s">
        <v>25</v>
      </c>
      <c r="V137" s="3" t="s">
        <v>31</v>
      </c>
      <c r="W137" s="3" t="s">
        <v>153</v>
      </c>
      <c r="X137" s="3" t="s">
        <v>153</v>
      </c>
      <c r="Y137" s="3" t="s">
        <v>31</v>
      </c>
      <c r="Z137" s="3" t="s">
        <v>34</v>
      </c>
      <c r="AA137" s="3" t="s">
        <v>35</v>
      </c>
      <c r="AB137" s="3" t="s">
        <v>31</v>
      </c>
      <c r="AC137" s="3" t="s">
        <v>272</v>
      </c>
      <c r="AD137" s="3" t="s">
        <v>31</v>
      </c>
      <c r="AE137" s="3" t="s">
        <v>31</v>
      </c>
      <c r="AF137" s="3" t="s">
        <v>31</v>
      </c>
      <c r="AG137" s="3" t="s">
        <v>31</v>
      </c>
      <c r="AH137" s="2">
        <v>0</v>
      </c>
      <c r="AI137" s="2">
        <v>1986</v>
      </c>
      <c r="AJ137" s="4"/>
      <c r="AK137" s="4"/>
      <c r="AL137" s="3" t="s">
        <v>31</v>
      </c>
      <c r="AM137" s="3" t="s">
        <v>31</v>
      </c>
      <c r="AN137" s="4"/>
      <c r="AO137" s="4"/>
      <c r="AP137" s="4"/>
      <c r="AQ137" s="3" t="s">
        <v>31</v>
      </c>
      <c r="AR137" s="4"/>
      <c r="AS137" s="4"/>
      <c r="AT137" s="2">
        <v>1</v>
      </c>
      <c r="AU137" s="3" t="s">
        <v>78</v>
      </c>
      <c r="AV137" s="2">
        <v>2020</v>
      </c>
      <c r="AW137" s="3" t="s">
        <v>31</v>
      </c>
      <c r="AX137" s="4"/>
      <c r="AY137" s="4"/>
      <c r="AZ137" s="4"/>
      <c r="BA137" s="4"/>
      <c r="BB137" s="4"/>
      <c r="BC137" s="4"/>
      <c r="BD137" s="4"/>
      <c r="BE137" s="4"/>
      <c r="BF137" s="4"/>
      <c r="BG137" s="3" t="s">
        <v>31</v>
      </c>
      <c r="BH137" s="4"/>
      <c r="BI137" s="3" t="s">
        <v>31</v>
      </c>
      <c r="BJ137" s="4"/>
      <c r="BK137" s="3" t="s">
        <v>31</v>
      </c>
      <c r="BL137" s="4"/>
      <c r="BM137" s="3" t="s">
        <v>31</v>
      </c>
      <c r="BN137" s="4"/>
      <c r="BO137" s="3" t="s">
        <v>234</v>
      </c>
      <c r="BP137" s="3" t="s">
        <v>43</v>
      </c>
      <c r="BQ137" s="4"/>
      <c r="BR137" s="3" t="s">
        <v>31</v>
      </c>
      <c r="BS137" s="3" t="s">
        <v>661</v>
      </c>
      <c r="BT137" s="2">
        <v>0</v>
      </c>
      <c r="BU137" s="2">
        <v>0</v>
      </c>
      <c r="BV137" s="2">
        <v>0</v>
      </c>
      <c r="BW137" s="2">
        <v>0</v>
      </c>
      <c r="BX137" s="2" t="b">
        <v>0</v>
      </c>
      <c r="BY137" s="2" t="b">
        <v>0</v>
      </c>
      <c r="BZ137" t="str">
        <f>VLOOKUP($A137,p_comments!$E:$O,2,FALSE)</f>
        <v/>
      </c>
      <c r="CA137" t="str">
        <f>VLOOKUP($A137,p_comments!$E:$O,3,FALSE)</f>
        <v/>
      </c>
      <c r="CB137" t="str">
        <f>VLOOKUP($A137,p_comments!$E:$O,4,FALSE)</f>
        <v/>
      </c>
    </row>
    <row r="138" spans="1:80" ht="90">
      <c r="A138" s="2">
        <v>256</v>
      </c>
      <c r="B138" s="3" t="s">
        <v>31</v>
      </c>
      <c r="C138" s="3" t="s">
        <v>31</v>
      </c>
      <c r="D138" s="3" t="s">
        <v>31</v>
      </c>
      <c r="E138" s="2">
        <v>0</v>
      </c>
      <c r="F138" s="4"/>
      <c r="G138" s="4"/>
      <c r="H138" s="4"/>
      <c r="I138" s="4"/>
      <c r="J138" s="4"/>
      <c r="K138" s="3" t="s">
        <v>31</v>
      </c>
      <c r="L138" s="3" t="s">
        <v>31</v>
      </c>
      <c r="M138" s="2" t="b">
        <v>0</v>
      </c>
      <c r="N138" s="2" t="b">
        <v>0</v>
      </c>
      <c r="O138" s="2" t="b">
        <v>0</v>
      </c>
      <c r="P138" s="2" t="b">
        <v>0</v>
      </c>
      <c r="Q138" s="2">
        <v>182</v>
      </c>
      <c r="R138" s="3" t="s">
        <v>55</v>
      </c>
      <c r="S138" s="2">
        <v>3</v>
      </c>
      <c r="T138" s="3" t="s">
        <v>662</v>
      </c>
      <c r="U138" s="3" t="s">
        <v>25</v>
      </c>
      <c r="V138" s="3" t="s">
        <v>26</v>
      </c>
      <c r="W138" s="3" t="s">
        <v>153</v>
      </c>
      <c r="X138" s="3" t="s">
        <v>153</v>
      </c>
      <c r="Y138" s="3" t="s">
        <v>27</v>
      </c>
      <c r="Z138" s="3" t="s">
        <v>34</v>
      </c>
      <c r="AA138" s="3" t="s">
        <v>35</v>
      </c>
      <c r="AB138" s="3" t="s">
        <v>31</v>
      </c>
      <c r="AC138" s="3" t="s">
        <v>272</v>
      </c>
      <c r="AD138" s="3" t="s">
        <v>31</v>
      </c>
      <c r="AE138" s="3" t="s">
        <v>31</v>
      </c>
      <c r="AF138" s="3" t="s">
        <v>31</v>
      </c>
      <c r="AG138" s="3" t="s">
        <v>31</v>
      </c>
      <c r="AH138" s="2">
        <v>0</v>
      </c>
      <c r="AI138" s="2">
        <v>1986</v>
      </c>
      <c r="AJ138" s="4"/>
      <c r="AK138" s="4"/>
      <c r="AL138" s="3" t="s">
        <v>663</v>
      </c>
      <c r="AM138" s="3" t="s">
        <v>31</v>
      </c>
      <c r="AN138" s="4"/>
      <c r="AO138" s="4"/>
      <c r="AP138" s="4"/>
      <c r="AQ138" s="3" t="s">
        <v>31</v>
      </c>
      <c r="AR138" s="4"/>
      <c r="AS138" s="4"/>
      <c r="AT138" s="2">
        <v>1</v>
      </c>
      <c r="AU138" s="3" t="s">
        <v>78</v>
      </c>
      <c r="AV138" s="2">
        <v>2020</v>
      </c>
      <c r="AW138" s="3" t="s">
        <v>31</v>
      </c>
      <c r="AX138" s="4"/>
      <c r="AY138" s="4"/>
      <c r="AZ138" s="4"/>
      <c r="BA138" s="4"/>
      <c r="BB138" s="4"/>
      <c r="BC138" s="4"/>
      <c r="BD138" s="4"/>
      <c r="BE138" s="4"/>
      <c r="BF138" s="4"/>
      <c r="BG138" s="3" t="s">
        <v>232</v>
      </c>
      <c r="BH138" s="5">
        <v>44032.700150462966</v>
      </c>
      <c r="BI138" s="3" t="s">
        <v>233</v>
      </c>
      <c r="BJ138" s="5">
        <v>44095.984918981485</v>
      </c>
      <c r="BK138" s="3" t="s">
        <v>31</v>
      </c>
      <c r="BL138" s="4"/>
      <c r="BM138" s="3" t="s">
        <v>31</v>
      </c>
      <c r="BN138" s="4"/>
      <c r="BO138" s="3" t="s">
        <v>234</v>
      </c>
      <c r="BP138" s="3" t="s">
        <v>657</v>
      </c>
      <c r="BQ138" s="4"/>
      <c r="BR138" s="3" t="s">
        <v>31</v>
      </c>
      <c r="BS138" s="3" t="s">
        <v>664</v>
      </c>
      <c r="BT138" s="2">
        <v>0</v>
      </c>
      <c r="BU138" s="2">
        <v>0</v>
      </c>
      <c r="BV138" s="2">
        <v>0</v>
      </c>
      <c r="BW138" s="2">
        <v>0</v>
      </c>
      <c r="BX138" s="2" t="b">
        <v>0</v>
      </c>
      <c r="BY138" s="2" t="b">
        <v>0</v>
      </c>
      <c r="BZ138" t="str">
        <f>VLOOKUP($A138,p_comments!$E:$O,2,FALSE)</f>
        <v>Good</v>
      </c>
      <c r="CA138" t="str">
        <f>VLOOKUP($A138,p_comments!$E:$O,3,FALSE)</f>
        <v/>
      </c>
      <c r="CB138" t="str">
        <f>VLOOKUP($A138,p_comments!$E:$O,4,FALSE)</f>
        <v/>
      </c>
    </row>
    <row r="139" spans="1:80" ht="90">
      <c r="A139" s="2">
        <v>257</v>
      </c>
      <c r="B139" s="3" t="s">
        <v>31</v>
      </c>
      <c r="C139" s="3" t="s">
        <v>31</v>
      </c>
      <c r="D139" s="3" t="s">
        <v>31</v>
      </c>
      <c r="E139" s="2">
        <v>0</v>
      </c>
      <c r="F139" s="4"/>
      <c r="G139" s="4"/>
      <c r="H139" s="4"/>
      <c r="I139" s="4"/>
      <c r="J139" s="4"/>
      <c r="K139" s="3" t="s">
        <v>31</v>
      </c>
      <c r="L139" s="3" t="s">
        <v>31</v>
      </c>
      <c r="M139" s="2" t="b">
        <v>0</v>
      </c>
      <c r="N139" s="2" t="b">
        <v>0</v>
      </c>
      <c r="O139" s="2" t="b">
        <v>0</v>
      </c>
      <c r="P139" s="2" t="b">
        <v>0</v>
      </c>
      <c r="Q139" s="2">
        <v>187</v>
      </c>
      <c r="R139" s="3" t="s">
        <v>56</v>
      </c>
      <c r="S139" s="2">
        <v>3</v>
      </c>
      <c r="T139" s="3" t="s">
        <v>665</v>
      </c>
      <c r="U139" s="3" t="s">
        <v>25</v>
      </c>
      <c r="V139" s="3" t="s">
        <v>26</v>
      </c>
      <c r="W139" s="3" t="s">
        <v>153</v>
      </c>
      <c r="X139" s="3" t="s">
        <v>153</v>
      </c>
      <c r="Y139" s="3" t="s">
        <v>31</v>
      </c>
      <c r="Z139" s="3" t="s">
        <v>34</v>
      </c>
      <c r="AA139" s="3" t="s">
        <v>35</v>
      </c>
      <c r="AB139" s="3" t="s">
        <v>31</v>
      </c>
      <c r="AC139" s="3" t="s">
        <v>272</v>
      </c>
      <c r="AD139" s="3" t="s">
        <v>31</v>
      </c>
      <c r="AE139" s="3" t="s">
        <v>31</v>
      </c>
      <c r="AF139" s="3" t="s">
        <v>31</v>
      </c>
      <c r="AG139" s="3" t="s">
        <v>31</v>
      </c>
      <c r="AH139" s="2">
        <v>0</v>
      </c>
      <c r="AI139" s="2">
        <v>1986</v>
      </c>
      <c r="AJ139" s="4"/>
      <c r="AK139" s="2">
        <v>0</v>
      </c>
      <c r="AL139" s="3" t="s">
        <v>31</v>
      </c>
      <c r="AM139" s="3" t="s">
        <v>31</v>
      </c>
      <c r="AN139" s="4"/>
      <c r="AO139" s="4"/>
      <c r="AP139" s="4"/>
      <c r="AQ139" s="3" t="s">
        <v>31</v>
      </c>
      <c r="AR139" s="4"/>
      <c r="AS139" s="4"/>
      <c r="AT139" s="2">
        <v>1</v>
      </c>
      <c r="AU139" s="3" t="s">
        <v>78</v>
      </c>
      <c r="AV139" s="2">
        <v>2020</v>
      </c>
      <c r="AW139" s="3" t="s">
        <v>31</v>
      </c>
      <c r="AX139" s="4"/>
      <c r="AY139" s="4"/>
      <c r="AZ139" s="4"/>
      <c r="BA139" s="4"/>
      <c r="BB139" s="4"/>
      <c r="BC139" s="4"/>
      <c r="BD139" s="4"/>
      <c r="BE139" s="4"/>
      <c r="BF139" s="4"/>
      <c r="BG139" s="3" t="s">
        <v>31</v>
      </c>
      <c r="BH139" s="4"/>
      <c r="BI139" s="3" t="s">
        <v>233</v>
      </c>
      <c r="BJ139" s="5">
        <v>44095.984872685185</v>
      </c>
      <c r="BK139" s="3" t="s">
        <v>31</v>
      </c>
      <c r="BL139" s="4"/>
      <c r="BM139" s="3" t="s">
        <v>31</v>
      </c>
      <c r="BN139" s="4"/>
      <c r="BO139" s="3" t="s">
        <v>234</v>
      </c>
      <c r="BP139" s="3" t="s">
        <v>235</v>
      </c>
      <c r="BQ139" s="4"/>
      <c r="BR139" s="3" t="s">
        <v>31</v>
      </c>
      <c r="BS139" s="3" t="s">
        <v>666</v>
      </c>
      <c r="BT139" s="2">
        <v>0</v>
      </c>
      <c r="BU139" s="2">
        <v>0</v>
      </c>
      <c r="BV139" s="2">
        <v>0</v>
      </c>
      <c r="BW139" s="2">
        <v>0</v>
      </c>
      <c r="BX139" s="2" t="b">
        <v>0</v>
      </c>
      <c r="BY139" s="2" t="b">
        <v>0</v>
      </c>
      <c r="BZ139" t="str">
        <f>VLOOKUP($A139,p_comments!$E:$O,2,FALSE)</f>
        <v>Good</v>
      </c>
      <c r="CA139" t="str">
        <f>VLOOKUP($A139,p_comments!$E:$O,3,FALSE)</f>
        <v/>
      </c>
      <c r="CB139" t="str">
        <f>VLOOKUP($A139,p_comments!$E:$O,4,FALSE)</f>
        <v/>
      </c>
    </row>
    <row r="140" spans="1:80" ht="90">
      <c r="A140" s="2">
        <v>258</v>
      </c>
      <c r="B140" s="3" t="s">
        <v>31</v>
      </c>
      <c r="C140" s="3" t="s">
        <v>31</v>
      </c>
      <c r="D140" s="3" t="s">
        <v>31</v>
      </c>
      <c r="E140" s="2">
        <v>0</v>
      </c>
      <c r="F140" s="4"/>
      <c r="G140" s="4"/>
      <c r="H140" s="4"/>
      <c r="I140" s="4"/>
      <c r="J140" s="4"/>
      <c r="K140" s="3" t="s">
        <v>31</v>
      </c>
      <c r="L140" s="3" t="s">
        <v>31</v>
      </c>
      <c r="M140" s="2" t="b">
        <v>0</v>
      </c>
      <c r="N140" s="2" t="b">
        <v>0</v>
      </c>
      <c r="O140" s="2" t="b">
        <v>0</v>
      </c>
      <c r="P140" s="2" t="b">
        <v>0</v>
      </c>
      <c r="Q140" s="2">
        <v>643</v>
      </c>
      <c r="R140" s="3" t="s">
        <v>43</v>
      </c>
      <c r="S140" s="2">
        <v>3</v>
      </c>
      <c r="T140" s="3" t="s">
        <v>667</v>
      </c>
      <c r="U140" s="3" t="s">
        <v>25</v>
      </c>
      <c r="V140" s="3" t="s">
        <v>26</v>
      </c>
      <c r="W140" s="3" t="s">
        <v>153</v>
      </c>
      <c r="X140" s="3" t="s">
        <v>153</v>
      </c>
      <c r="Y140" s="3" t="s">
        <v>44</v>
      </c>
      <c r="Z140" s="3" t="s">
        <v>34</v>
      </c>
      <c r="AA140" s="3" t="s">
        <v>35</v>
      </c>
      <c r="AB140" s="3" t="s">
        <v>31</v>
      </c>
      <c r="AC140" s="3" t="s">
        <v>272</v>
      </c>
      <c r="AD140" s="3" t="s">
        <v>31</v>
      </c>
      <c r="AE140" s="3" t="s">
        <v>31</v>
      </c>
      <c r="AF140" s="3" t="s">
        <v>31</v>
      </c>
      <c r="AG140" s="3" t="s">
        <v>31</v>
      </c>
      <c r="AH140" s="2">
        <v>0</v>
      </c>
      <c r="AI140" s="2">
        <v>1986</v>
      </c>
      <c r="AJ140" s="4"/>
      <c r="AK140" s="2">
        <v>0</v>
      </c>
      <c r="AL140" s="3" t="s">
        <v>31</v>
      </c>
      <c r="AM140" s="3" t="s">
        <v>31</v>
      </c>
      <c r="AN140" s="4"/>
      <c r="AO140" s="4"/>
      <c r="AP140" s="4"/>
      <c r="AQ140" s="3" t="s">
        <v>31</v>
      </c>
      <c r="AR140" s="4"/>
      <c r="AS140" s="4"/>
      <c r="AT140" s="2">
        <v>1</v>
      </c>
      <c r="AU140" s="3" t="s">
        <v>78</v>
      </c>
      <c r="AV140" s="2">
        <v>2020</v>
      </c>
      <c r="AW140" s="3" t="s">
        <v>31</v>
      </c>
      <c r="AX140" s="4"/>
      <c r="AY140" s="4"/>
      <c r="AZ140" s="4"/>
      <c r="BA140" s="4"/>
      <c r="BB140" s="4"/>
      <c r="BC140" s="4"/>
      <c r="BD140" s="4"/>
      <c r="BE140" s="4"/>
      <c r="BF140" s="4"/>
      <c r="BG140" s="3" t="s">
        <v>31</v>
      </c>
      <c r="BH140" s="4"/>
      <c r="BI140" s="3" t="s">
        <v>233</v>
      </c>
      <c r="BJ140" s="5">
        <v>44095.984710648147</v>
      </c>
      <c r="BK140" s="3" t="s">
        <v>31</v>
      </c>
      <c r="BL140" s="4"/>
      <c r="BM140" s="3" t="s">
        <v>31</v>
      </c>
      <c r="BN140" s="4"/>
      <c r="BO140" s="3" t="s">
        <v>234</v>
      </c>
      <c r="BP140" s="3" t="s">
        <v>43</v>
      </c>
      <c r="BQ140" s="4"/>
      <c r="BR140" s="3" t="s">
        <v>31</v>
      </c>
      <c r="BS140" s="3" t="s">
        <v>668</v>
      </c>
      <c r="BT140" s="2">
        <v>0</v>
      </c>
      <c r="BU140" s="2">
        <v>0</v>
      </c>
      <c r="BV140" s="2">
        <v>0</v>
      </c>
      <c r="BW140" s="2">
        <v>0</v>
      </c>
      <c r="BX140" s="2" t="b">
        <v>0</v>
      </c>
      <c r="BY140" s="2" t="b">
        <v>0</v>
      </c>
      <c r="BZ140" t="str">
        <f>VLOOKUP($A140,p_comments!$E:$O,2,FALSE)</f>
        <v>Good</v>
      </c>
      <c r="CA140" t="str">
        <f>VLOOKUP($A140,p_comments!$E:$O,3,FALSE)</f>
        <v/>
      </c>
      <c r="CB140" t="str">
        <f>VLOOKUP($A140,p_comments!$E:$O,4,FALSE)</f>
        <v/>
      </c>
    </row>
    <row r="141" spans="1:80" ht="60">
      <c r="A141" s="2">
        <v>259</v>
      </c>
      <c r="B141" s="3" t="s">
        <v>31</v>
      </c>
      <c r="C141" s="3" t="s">
        <v>31</v>
      </c>
      <c r="D141" s="3" t="s">
        <v>31</v>
      </c>
      <c r="E141" s="2">
        <v>0</v>
      </c>
      <c r="F141" s="4"/>
      <c r="G141" s="4"/>
      <c r="H141" s="4"/>
      <c r="I141" s="4"/>
      <c r="J141" s="4"/>
      <c r="K141" s="3" t="s">
        <v>31</v>
      </c>
      <c r="L141" s="3" t="s">
        <v>31</v>
      </c>
      <c r="M141" s="2" t="b">
        <v>0</v>
      </c>
      <c r="N141" s="2" t="b">
        <v>0</v>
      </c>
      <c r="O141" s="2" t="b">
        <v>0</v>
      </c>
      <c r="P141" s="2" t="b">
        <v>0</v>
      </c>
      <c r="Q141" s="2">
        <v>40</v>
      </c>
      <c r="R141" s="3" t="s">
        <v>53</v>
      </c>
      <c r="S141" s="2">
        <v>3</v>
      </c>
      <c r="T141" s="3" t="s">
        <v>669</v>
      </c>
      <c r="U141" s="3" t="s">
        <v>25</v>
      </c>
      <c r="V141" s="3" t="s">
        <v>31</v>
      </c>
      <c r="W141" s="3" t="s">
        <v>138</v>
      </c>
      <c r="X141" s="3" t="s">
        <v>138</v>
      </c>
      <c r="Y141" s="3" t="s">
        <v>33</v>
      </c>
      <c r="Z141" s="3" t="s">
        <v>34</v>
      </c>
      <c r="AA141" s="3" t="s">
        <v>35</v>
      </c>
      <c r="AB141" s="3" t="s">
        <v>31</v>
      </c>
      <c r="AC141" s="3" t="s">
        <v>272</v>
      </c>
      <c r="AD141" s="3" t="s">
        <v>31</v>
      </c>
      <c r="AE141" s="3" t="s">
        <v>31</v>
      </c>
      <c r="AF141" s="3" t="s">
        <v>31</v>
      </c>
      <c r="AG141" s="3" t="s">
        <v>31</v>
      </c>
      <c r="AH141" s="2">
        <v>0</v>
      </c>
      <c r="AI141" s="2">
        <v>1977</v>
      </c>
      <c r="AJ141" s="4"/>
      <c r="AK141" s="4"/>
      <c r="AL141" s="3" t="s">
        <v>31</v>
      </c>
      <c r="AM141" s="3" t="s">
        <v>31</v>
      </c>
      <c r="AN141" s="4"/>
      <c r="AO141" s="4"/>
      <c r="AP141" s="4"/>
      <c r="AQ141" s="3" t="s">
        <v>31</v>
      </c>
      <c r="AR141" s="4"/>
      <c r="AS141" s="4"/>
      <c r="AT141" s="2">
        <v>1</v>
      </c>
      <c r="AU141" s="3" t="s">
        <v>78</v>
      </c>
      <c r="AV141" s="2">
        <v>2020</v>
      </c>
      <c r="AW141" s="3" t="s">
        <v>31</v>
      </c>
      <c r="AX141" s="4"/>
      <c r="AY141" s="4"/>
      <c r="AZ141" s="4"/>
      <c r="BA141" s="4"/>
      <c r="BB141" s="4"/>
      <c r="BC141" s="4"/>
      <c r="BD141" s="4"/>
      <c r="BE141" s="4"/>
      <c r="BF141" s="4"/>
      <c r="BG141" s="3" t="s">
        <v>232</v>
      </c>
      <c r="BH141" s="5">
        <v>44032.712835648148</v>
      </c>
      <c r="BI141" s="3" t="s">
        <v>31</v>
      </c>
      <c r="BJ141" s="4"/>
      <c r="BK141" s="3" t="s">
        <v>31</v>
      </c>
      <c r="BL141" s="4"/>
      <c r="BM141" s="3" t="s">
        <v>31</v>
      </c>
      <c r="BN141" s="4"/>
      <c r="BO141" s="3" t="s">
        <v>234</v>
      </c>
      <c r="BP141" s="3" t="s">
        <v>27</v>
      </c>
      <c r="BQ141" s="4"/>
      <c r="BR141" s="3" t="s">
        <v>31</v>
      </c>
      <c r="BS141" s="3" t="s">
        <v>670</v>
      </c>
      <c r="BT141" s="2">
        <v>0</v>
      </c>
      <c r="BU141" s="2">
        <v>0</v>
      </c>
      <c r="BV141" s="2">
        <v>0</v>
      </c>
      <c r="BW141" s="2">
        <v>0</v>
      </c>
      <c r="BX141" s="2" t="b">
        <v>0</v>
      </c>
      <c r="BY141" s="2" t="b">
        <v>0</v>
      </c>
      <c r="BZ141" t="str">
        <f>VLOOKUP($A141,p_comments!$E:$O,2,FALSE)</f>
        <v>Fair</v>
      </c>
      <c r="CA141" t="str">
        <f>VLOOKUP($A141,p_comments!$E:$O,3,FALSE)</f>
        <v>The pipe was at half of its expected service life.</v>
      </c>
      <c r="CB141" t="str">
        <f>VLOOKUP($A141,p_comments!$E:$O,4,FALSE)</f>
        <v/>
      </c>
    </row>
    <row r="142" spans="1:80" ht="90">
      <c r="A142" s="2">
        <v>260</v>
      </c>
      <c r="B142" s="3" t="s">
        <v>31</v>
      </c>
      <c r="C142" s="3" t="s">
        <v>31</v>
      </c>
      <c r="D142" s="3" t="s">
        <v>31</v>
      </c>
      <c r="E142" s="2">
        <v>0</v>
      </c>
      <c r="F142" s="4"/>
      <c r="G142" s="4"/>
      <c r="H142" s="4"/>
      <c r="I142" s="4"/>
      <c r="J142" s="4"/>
      <c r="K142" s="3" t="s">
        <v>31</v>
      </c>
      <c r="L142" s="3" t="s">
        <v>31</v>
      </c>
      <c r="M142" s="2" t="b">
        <v>0</v>
      </c>
      <c r="N142" s="2" t="b">
        <v>0</v>
      </c>
      <c r="O142" s="2" t="b">
        <v>0</v>
      </c>
      <c r="P142" s="2" t="b">
        <v>0</v>
      </c>
      <c r="Q142" s="2">
        <v>53</v>
      </c>
      <c r="R142" s="3" t="s">
        <v>37</v>
      </c>
      <c r="S142" s="2">
        <v>3</v>
      </c>
      <c r="T142" s="3" t="s">
        <v>644</v>
      </c>
      <c r="U142" s="3" t="s">
        <v>25</v>
      </c>
      <c r="V142" s="3" t="s">
        <v>26</v>
      </c>
      <c r="W142" s="3" t="s">
        <v>138</v>
      </c>
      <c r="X142" s="3" t="s">
        <v>138</v>
      </c>
      <c r="Y142" s="3" t="s">
        <v>27</v>
      </c>
      <c r="Z142" s="3" t="s">
        <v>34</v>
      </c>
      <c r="AA142" s="3" t="s">
        <v>35</v>
      </c>
      <c r="AB142" s="3" t="s">
        <v>31</v>
      </c>
      <c r="AC142" s="3" t="s">
        <v>272</v>
      </c>
      <c r="AD142" s="3" t="s">
        <v>31</v>
      </c>
      <c r="AE142" s="3" t="s">
        <v>31</v>
      </c>
      <c r="AF142" s="3" t="s">
        <v>31</v>
      </c>
      <c r="AG142" s="3" t="s">
        <v>31</v>
      </c>
      <c r="AH142" s="2">
        <v>0</v>
      </c>
      <c r="AI142" s="2">
        <v>1977</v>
      </c>
      <c r="AJ142" s="4"/>
      <c r="AK142" s="4"/>
      <c r="AL142" s="3" t="s">
        <v>671</v>
      </c>
      <c r="AM142" s="3" t="s">
        <v>31</v>
      </c>
      <c r="AN142" s="4"/>
      <c r="AO142" s="4"/>
      <c r="AP142" s="4"/>
      <c r="AQ142" s="3" t="s">
        <v>31</v>
      </c>
      <c r="AR142" s="4"/>
      <c r="AS142" s="4"/>
      <c r="AT142" s="2">
        <v>1</v>
      </c>
      <c r="AU142" s="3" t="s">
        <v>78</v>
      </c>
      <c r="AV142" s="2">
        <v>2020</v>
      </c>
      <c r="AW142" s="3" t="s">
        <v>31</v>
      </c>
      <c r="AX142" s="4"/>
      <c r="AY142" s="4"/>
      <c r="AZ142" s="4"/>
      <c r="BA142" s="4"/>
      <c r="BB142" s="4"/>
      <c r="BC142" s="4"/>
      <c r="BD142" s="4"/>
      <c r="BE142" s="4"/>
      <c r="BF142" s="4"/>
      <c r="BG142" s="3" t="s">
        <v>232</v>
      </c>
      <c r="BH142" s="5">
        <v>44032.713726851849</v>
      </c>
      <c r="BI142" s="3" t="s">
        <v>233</v>
      </c>
      <c r="BJ142" s="5">
        <v>44096.460011574076</v>
      </c>
      <c r="BK142" s="3" t="s">
        <v>31</v>
      </c>
      <c r="BL142" s="4"/>
      <c r="BM142" s="3" t="s">
        <v>31</v>
      </c>
      <c r="BN142" s="4"/>
      <c r="BO142" s="3" t="s">
        <v>234</v>
      </c>
      <c r="BP142" s="3" t="s">
        <v>235</v>
      </c>
      <c r="BQ142" s="2">
        <v>1</v>
      </c>
      <c r="BR142" s="3" t="s">
        <v>31</v>
      </c>
      <c r="BS142" s="3" t="s">
        <v>672</v>
      </c>
      <c r="BT142" s="2">
        <v>0</v>
      </c>
      <c r="BU142" s="2">
        <v>0</v>
      </c>
      <c r="BV142" s="2">
        <v>0</v>
      </c>
      <c r="BW142" s="2">
        <v>0</v>
      </c>
      <c r="BX142" s="2" t="b">
        <v>0</v>
      </c>
      <c r="BY142" s="2" t="b">
        <v>0</v>
      </c>
      <c r="BZ142" t="str">
        <f>VLOOKUP($A142,p_comments!$E:$O,2,FALSE)</f>
        <v>Poor</v>
      </c>
      <c r="CA142" t="str">
        <f>VLOOKUP($A142,p_comments!$E:$O,3,FALSE)</f>
        <v>Heavy corrosion was observed on the pipe</v>
      </c>
      <c r="CB142" t="str">
        <f>VLOOKUP($A142,p_comments!$E:$O,4,FALSE)</f>
        <v/>
      </c>
    </row>
    <row r="143" spans="1:80" ht="90">
      <c r="A143" s="2">
        <v>261</v>
      </c>
      <c r="B143" s="3" t="s">
        <v>31</v>
      </c>
      <c r="C143" s="3" t="s">
        <v>31</v>
      </c>
      <c r="D143" s="3" t="s">
        <v>31</v>
      </c>
      <c r="E143" s="2">
        <v>0</v>
      </c>
      <c r="F143" s="4"/>
      <c r="G143" s="4"/>
      <c r="H143" s="4"/>
      <c r="I143" s="4"/>
      <c r="J143" s="4"/>
      <c r="K143" s="3" t="s">
        <v>31</v>
      </c>
      <c r="L143" s="3" t="s">
        <v>31</v>
      </c>
      <c r="M143" s="2" t="b">
        <v>0</v>
      </c>
      <c r="N143" s="2" t="b">
        <v>0</v>
      </c>
      <c r="O143" s="2" t="b">
        <v>0</v>
      </c>
      <c r="P143" s="2" t="b">
        <v>0</v>
      </c>
      <c r="Q143" s="2">
        <v>57</v>
      </c>
      <c r="R143" s="3" t="s">
        <v>36</v>
      </c>
      <c r="S143" s="2">
        <v>3</v>
      </c>
      <c r="T143" s="3" t="s">
        <v>644</v>
      </c>
      <c r="U143" s="3" t="s">
        <v>25</v>
      </c>
      <c r="V143" s="3" t="s">
        <v>26</v>
      </c>
      <c r="W143" s="3" t="s">
        <v>138</v>
      </c>
      <c r="X143" s="3" t="s">
        <v>138</v>
      </c>
      <c r="Y143" s="3" t="s">
        <v>44</v>
      </c>
      <c r="Z143" s="3" t="s">
        <v>34</v>
      </c>
      <c r="AA143" s="3" t="s">
        <v>35</v>
      </c>
      <c r="AB143" s="3" t="s">
        <v>31</v>
      </c>
      <c r="AC143" s="3" t="s">
        <v>272</v>
      </c>
      <c r="AD143" s="3" t="s">
        <v>31</v>
      </c>
      <c r="AE143" s="3" t="s">
        <v>31</v>
      </c>
      <c r="AF143" s="3" t="s">
        <v>31</v>
      </c>
      <c r="AG143" s="3" t="s">
        <v>31</v>
      </c>
      <c r="AH143" s="2">
        <v>0</v>
      </c>
      <c r="AI143" s="2">
        <v>1977</v>
      </c>
      <c r="AJ143" s="4"/>
      <c r="AK143" s="2">
        <v>0</v>
      </c>
      <c r="AL143" s="3" t="s">
        <v>31</v>
      </c>
      <c r="AM143" s="3" t="s">
        <v>31</v>
      </c>
      <c r="AN143" s="4"/>
      <c r="AO143" s="4"/>
      <c r="AP143" s="4"/>
      <c r="AQ143" s="3" t="s">
        <v>31</v>
      </c>
      <c r="AR143" s="4"/>
      <c r="AS143" s="4"/>
      <c r="AT143" s="2">
        <v>1</v>
      </c>
      <c r="AU143" s="3" t="s">
        <v>78</v>
      </c>
      <c r="AV143" s="2">
        <v>2020</v>
      </c>
      <c r="AW143" s="3" t="s">
        <v>31</v>
      </c>
      <c r="AX143" s="4"/>
      <c r="AY143" s="4"/>
      <c r="AZ143" s="4"/>
      <c r="BA143" s="4"/>
      <c r="BB143" s="4"/>
      <c r="BC143" s="4"/>
      <c r="BD143" s="4"/>
      <c r="BE143" s="4"/>
      <c r="BF143" s="4"/>
      <c r="BG143" s="3" t="s">
        <v>31</v>
      </c>
      <c r="BH143" s="4"/>
      <c r="BI143" s="3" t="s">
        <v>233</v>
      </c>
      <c r="BJ143" s="5">
        <v>44096.460775462961</v>
      </c>
      <c r="BK143" s="3" t="s">
        <v>31</v>
      </c>
      <c r="BL143" s="4"/>
      <c r="BM143" s="3" t="s">
        <v>31</v>
      </c>
      <c r="BN143" s="4"/>
      <c r="BO143" s="3" t="s">
        <v>234</v>
      </c>
      <c r="BP143" s="3" t="s">
        <v>235</v>
      </c>
      <c r="BQ143" s="2">
        <v>2</v>
      </c>
      <c r="BR143" s="3" t="s">
        <v>31</v>
      </c>
      <c r="BS143" s="3" t="s">
        <v>673</v>
      </c>
      <c r="BT143" s="2">
        <v>0</v>
      </c>
      <c r="BU143" s="2">
        <v>0</v>
      </c>
      <c r="BV143" s="2">
        <v>0</v>
      </c>
      <c r="BW143" s="2">
        <v>0</v>
      </c>
      <c r="BX143" s="2" t="b">
        <v>0</v>
      </c>
      <c r="BY143" s="2" t="b">
        <v>0</v>
      </c>
      <c r="BZ143" t="str">
        <f>VLOOKUP($A143,p_comments!$E:$O,2,FALSE)</f>
        <v>Poor</v>
      </c>
      <c r="CA143" t="str">
        <f>VLOOKUP($A143,p_comments!$E:$O,3,FALSE)</f>
        <v>Heavy corrosion was observed on the pipe</v>
      </c>
      <c r="CB143" t="str">
        <f>VLOOKUP($A143,p_comments!$E:$O,4,FALSE)</f>
        <v/>
      </c>
    </row>
    <row r="144" spans="1:80" ht="90">
      <c r="A144" s="2">
        <v>262</v>
      </c>
      <c r="B144" s="3" t="s">
        <v>31</v>
      </c>
      <c r="C144" s="3" t="s">
        <v>31</v>
      </c>
      <c r="D144" s="3" t="s">
        <v>31</v>
      </c>
      <c r="E144" s="2">
        <v>0</v>
      </c>
      <c r="F144" s="4"/>
      <c r="G144" s="4"/>
      <c r="H144" s="4"/>
      <c r="I144" s="4"/>
      <c r="J144" s="4"/>
      <c r="K144" s="3" t="s">
        <v>31</v>
      </c>
      <c r="L144" s="3" t="s">
        <v>31</v>
      </c>
      <c r="M144" s="2" t="b">
        <v>0</v>
      </c>
      <c r="N144" s="2" t="b">
        <v>0</v>
      </c>
      <c r="O144" s="2" t="b">
        <v>0</v>
      </c>
      <c r="P144" s="2" t="b">
        <v>0</v>
      </c>
      <c r="Q144" s="2">
        <v>43</v>
      </c>
      <c r="R144" s="3" t="s">
        <v>53</v>
      </c>
      <c r="S144" s="2">
        <v>3</v>
      </c>
      <c r="T144" s="3" t="s">
        <v>674</v>
      </c>
      <c r="U144" s="3" t="s">
        <v>25</v>
      </c>
      <c r="V144" s="3" t="s">
        <v>26</v>
      </c>
      <c r="W144" s="3" t="s">
        <v>140</v>
      </c>
      <c r="X144" s="3" t="s">
        <v>140</v>
      </c>
      <c r="Y144" s="3" t="s">
        <v>33</v>
      </c>
      <c r="Z144" s="3" t="s">
        <v>34</v>
      </c>
      <c r="AA144" s="3" t="s">
        <v>35</v>
      </c>
      <c r="AB144" s="3" t="s">
        <v>31</v>
      </c>
      <c r="AC144" s="3" t="s">
        <v>272</v>
      </c>
      <c r="AD144" s="3" t="s">
        <v>31</v>
      </c>
      <c r="AE144" s="3" t="s">
        <v>31</v>
      </c>
      <c r="AF144" s="3" t="s">
        <v>31</v>
      </c>
      <c r="AG144" s="3" t="s">
        <v>31</v>
      </c>
      <c r="AH144" s="2">
        <v>0</v>
      </c>
      <c r="AI144" s="2">
        <v>1973</v>
      </c>
      <c r="AJ144" s="4"/>
      <c r="AK144" s="4"/>
      <c r="AL144" s="3" t="s">
        <v>675</v>
      </c>
      <c r="AM144" s="3" t="s">
        <v>31</v>
      </c>
      <c r="AN144" s="4"/>
      <c r="AO144" s="4"/>
      <c r="AP144" s="4"/>
      <c r="AQ144" s="3" t="s">
        <v>31</v>
      </c>
      <c r="AR144" s="4"/>
      <c r="AS144" s="4"/>
      <c r="AT144" s="2">
        <v>1</v>
      </c>
      <c r="AU144" s="3" t="s">
        <v>78</v>
      </c>
      <c r="AV144" s="2">
        <v>2020</v>
      </c>
      <c r="AW144" s="3" t="s">
        <v>31</v>
      </c>
      <c r="AX144" s="4"/>
      <c r="AY144" s="4"/>
      <c r="AZ144" s="4"/>
      <c r="BA144" s="4"/>
      <c r="BB144" s="4"/>
      <c r="BC144" s="4"/>
      <c r="BD144" s="4"/>
      <c r="BE144" s="4"/>
      <c r="BF144" s="4"/>
      <c r="BG144" s="3" t="s">
        <v>232</v>
      </c>
      <c r="BH144" s="5">
        <v>44033.488113425927</v>
      </c>
      <c r="BI144" s="3" t="s">
        <v>233</v>
      </c>
      <c r="BJ144" s="5">
        <v>44096.51</v>
      </c>
      <c r="BK144" s="3" t="s">
        <v>31</v>
      </c>
      <c r="BL144" s="4"/>
      <c r="BM144" s="3" t="s">
        <v>31</v>
      </c>
      <c r="BN144" s="4"/>
      <c r="BO144" s="3" t="s">
        <v>234</v>
      </c>
      <c r="BP144" s="3" t="s">
        <v>27</v>
      </c>
      <c r="BQ144" s="4"/>
      <c r="BR144" s="3" t="s">
        <v>31</v>
      </c>
      <c r="BS144" s="3" t="s">
        <v>676</v>
      </c>
      <c r="BT144" s="2">
        <v>0</v>
      </c>
      <c r="BU144" s="2">
        <v>0</v>
      </c>
      <c r="BV144" s="2">
        <v>0</v>
      </c>
      <c r="BW144" s="2">
        <v>0</v>
      </c>
      <c r="BX144" s="2" t="b">
        <v>0</v>
      </c>
      <c r="BY144" s="2" t="b">
        <v>0</v>
      </c>
      <c r="BZ144" t="str">
        <f>VLOOKUP($A144,p_comments!$E:$O,2,FALSE)</f>
        <v>fair</v>
      </c>
      <c r="CA144" t="str">
        <f>VLOOKUP($A144,p_comments!$E:$O,3,FALSE)</f>
        <v>The pipe passed half of its expected service life.</v>
      </c>
      <c r="CB144" t="str">
        <f>VLOOKUP($A144,p_comments!$E:$O,4,FALSE)</f>
        <v/>
      </c>
    </row>
    <row r="145" spans="1:80" ht="75">
      <c r="A145" s="2">
        <v>263</v>
      </c>
      <c r="B145" s="3" t="s">
        <v>31</v>
      </c>
      <c r="C145" s="3" t="s">
        <v>31</v>
      </c>
      <c r="D145" s="3" t="s">
        <v>31</v>
      </c>
      <c r="E145" s="2">
        <v>0</v>
      </c>
      <c r="F145" s="4"/>
      <c r="G145" s="4"/>
      <c r="H145" s="4"/>
      <c r="I145" s="4"/>
      <c r="J145" s="4"/>
      <c r="K145" s="3" t="s">
        <v>31</v>
      </c>
      <c r="L145" s="3" t="s">
        <v>31</v>
      </c>
      <c r="M145" s="2" t="b">
        <v>0</v>
      </c>
      <c r="N145" s="2" t="b">
        <v>0</v>
      </c>
      <c r="O145" s="2" t="b">
        <v>0</v>
      </c>
      <c r="P145" s="2" t="b">
        <v>0</v>
      </c>
      <c r="Q145" s="2">
        <v>72</v>
      </c>
      <c r="R145" s="3" t="s">
        <v>55</v>
      </c>
      <c r="S145" s="2">
        <v>3</v>
      </c>
      <c r="T145" s="3" t="s">
        <v>677</v>
      </c>
      <c r="U145" s="3" t="s">
        <v>25</v>
      </c>
      <c r="V145" s="3" t="s">
        <v>31</v>
      </c>
      <c r="W145" s="3" t="s">
        <v>140</v>
      </c>
      <c r="X145" s="3" t="s">
        <v>140</v>
      </c>
      <c r="Y145" s="3" t="s">
        <v>27</v>
      </c>
      <c r="Z145" s="3" t="s">
        <v>34</v>
      </c>
      <c r="AA145" s="3" t="s">
        <v>35</v>
      </c>
      <c r="AB145" s="3" t="s">
        <v>31</v>
      </c>
      <c r="AC145" s="3" t="s">
        <v>272</v>
      </c>
      <c r="AD145" s="3" t="s">
        <v>31</v>
      </c>
      <c r="AE145" s="3" t="s">
        <v>31</v>
      </c>
      <c r="AF145" s="3" t="s">
        <v>31</v>
      </c>
      <c r="AG145" s="3" t="s">
        <v>31</v>
      </c>
      <c r="AH145" s="2">
        <v>0</v>
      </c>
      <c r="AI145" s="2">
        <v>1973</v>
      </c>
      <c r="AJ145" s="4"/>
      <c r="AK145" s="4"/>
      <c r="AL145" s="3" t="s">
        <v>323</v>
      </c>
      <c r="AM145" s="3" t="s">
        <v>31</v>
      </c>
      <c r="AN145" s="4"/>
      <c r="AO145" s="4"/>
      <c r="AP145" s="4"/>
      <c r="AQ145" s="3" t="s">
        <v>31</v>
      </c>
      <c r="AR145" s="4"/>
      <c r="AS145" s="4"/>
      <c r="AT145" s="2">
        <v>1</v>
      </c>
      <c r="AU145" s="3" t="s">
        <v>78</v>
      </c>
      <c r="AV145" s="2">
        <v>2020</v>
      </c>
      <c r="AW145" s="3" t="s">
        <v>31</v>
      </c>
      <c r="AX145" s="4"/>
      <c r="AY145" s="4"/>
      <c r="AZ145" s="4"/>
      <c r="BA145" s="4"/>
      <c r="BB145" s="4"/>
      <c r="BC145" s="4"/>
      <c r="BD145" s="4"/>
      <c r="BE145" s="4"/>
      <c r="BF145" s="4"/>
      <c r="BG145" s="3" t="s">
        <v>232</v>
      </c>
      <c r="BH145" s="5">
        <v>44033.490439814814</v>
      </c>
      <c r="BI145" s="3" t="s">
        <v>233</v>
      </c>
      <c r="BJ145" s="5">
        <v>44096.512129629627</v>
      </c>
      <c r="BK145" s="3" t="s">
        <v>31</v>
      </c>
      <c r="BL145" s="4"/>
      <c r="BM145" s="3" t="s">
        <v>31</v>
      </c>
      <c r="BN145" s="4"/>
      <c r="BO145" s="3" t="s">
        <v>234</v>
      </c>
      <c r="BP145" s="3" t="s">
        <v>657</v>
      </c>
      <c r="BQ145" s="2">
        <v>1</v>
      </c>
      <c r="BR145" s="3" t="s">
        <v>31</v>
      </c>
      <c r="BS145" s="3" t="s">
        <v>678</v>
      </c>
      <c r="BT145" s="2">
        <v>0</v>
      </c>
      <c r="BU145" s="2">
        <v>0</v>
      </c>
      <c r="BV145" s="2">
        <v>0</v>
      </c>
      <c r="BW145" s="2">
        <v>0</v>
      </c>
      <c r="BX145" s="2" t="b">
        <v>0</v>
      </c>
      <c r="BY145" s="2" t="b">
        <v>0</v>
      </c>
      <c r="BZ145" t="str">
        <f>VLOOKUP($A145,p_comments!$E:$O,2,FALSE)</f>
        <v>Fair</v>
      </c>
      <c r="CA145" t="str">
        <f>VLOOKUP($A145,p_comments!$E:$O,3,FALSE)</f>
        <v>Minor deterioration was observed on the pipe and it passed half of its expected service life.</v>
      </c>
      <c r="CB145" t="str">
        <f>VLOOKUP($A145,p_comments!$E:$O,4,FALSE)</f>
        <v/>
      </c>
    </row>
    <row r="146" spans="1:80" ht="75">
      <c r="A146" s="2">
        <v>264</v>
      </c>
      <c r="B146" s="3" t="s">
        <v>31</v>
      </c>
      <c r="C146" s="3" t="s">
        <v>31</v>
      </c>
      <c r="D146" s="3" t="s">
        <v>31</v>
      </c>
      <c r="E146" s="2">
        <v>0</v>
      </c>
      <c r="F146" s="4"/>
      <c r="G146" s="4"/>
      <c r="H146" s="4"/>
      <c r="I146" s="4"/>
      <c r="J146" s="4"/>
      <c r="K146" s="3" t="s">
        <v>31</v>
      </c>
      <c r="L146" s="3" t="s">
        <v>31</v>
      </c>
      <c r="M146" s="2" t="b">
        <v>0</v>
      </c>
      <c r="N146" s="2" t="b">
        <v>0</v>
      </c>
      <c r="O146" s="2" t="b">
        <v>0</v>
      </c>
      <c r="P146" s="2" t="b">
        <v>0</v>
      </c>
      <c r="Q146" s="2">
        <v>78</v>
      </c>
      <c r="R146" s="3" t="s">
        <v>56</v>
      </c>
      <c r="S146" s="2">
        <v>3</v>
      </c>
      <c r="T146" s="3" t="s">
        <v>677</v>
      </c>
      <c r="U146" s="3" t="s">
        <v>25</v>
      </c>
      <c r="V146" s="3" t="s">
        <v>31</v>
      </c>
      <c r="W146" s="3" t="s">
        <v>140</v>
      </c>
      <c r="X146" s="3" t="s">
        <v>140</v>
      </c>
      <c r="Y146" s="3" t="s">
        <v>27</v>
      </c>
      <c r="Z146" s="3" t="s">
        <v>34</v>
      </c>
      <c r="AA146" s="3" t="s">
        <v>35</v>
      </c>
      <c r="AB146" s="3" t="s">
        <v>31</v>
      </c>
      <c r="AC146" s="3" t="s">
        <v>272</v>
      </c>
      <c r="AD146" s="3" t="s">
        <v>31</v>
      </c>
      <c r="AE146" s="3" t="s">
        <v>31</v>
      </c>
      <c r="AF146" s="3" t="s">
        <v>31</v>
      </c>
      <c r="AG146" s="3" t="s">
        <v>31</v>
      </c>
      <c r="AH146" s="2">
        <v>0</v>
      </c>
      <c r="AI146" s="2">
        <v>1973</v>
      </c>
      <c r="AJ146" s="4"/>
      <c r="AK146" s="2">
        <v>0</v>
      </c>
      <c r="AL146" s="3" t="s">
        <v>323</v>
      </c>
      <c r="AM146" s="3" t="s">
        <v>31</v>
      </c>
      <c r="AN146" s="4"/>
      <c r="AO146" s="4"/>
      <c r="AP146" s="4"/>
      <c r="AQ146" s="3" t="s">
        <v>31</v>
      </c>
      <c r="AR146" s="4"/>
      <c r="AS146" s="4"/>
      <c r="AT146" s="2">
        <v>1</v>
      </c>
      <c r="AU146" s="3" t="s">
        <v>78</v>
      </c>
      <c r="AV146" s="2">
        <v>2020</v>
      </c>
      <c r="AW146" s="3" t="s">
        <v>31</v>
      </c>
      <c r="AX146" s="4"/>
      <c r="AY146" s="4"/>
      <c r="AZ146" s="4"/>
      <c r="BA146" s="4"/>
      <c r="BB146" s="4"/>
      <c r="BC146" s="4"/>
      <c r="BD146" s="4"/>
      <c r="BE146" s="4"/>
      <c r="BF146" s="4"/>
      <c r="BG146" s="3" t="s">
        <v>31</v>
      </c>
      <c r="BH146" s="4"/>
      <c r="BI146" s="3" t="s">
        <v>233</v>
      </c>
      <c r="BJ146" s="5">
        <v>44096.512233796297</v>
      </c>
      <c r="BK146" s="3" t="s">
        <v>31</v>
      </c>
      <c r="BL146" s="4"/>
      <c r="BM146" s="3" t="s">
        <v>31</v>
      </c>
      <c r="BN146" s="4"/>
      <c r="BO146" s="3" t="s">
        <v>234</v>
      </c>
      <c r="BP146" s="3" t="s">
        <v>235</v>
      </c>
      <c r="BQ146" s="2">
        <v>2</v>
      </c>
      <c r="BR146" s="3" t="s">
        <v>31</v>
      </c>
      <c r="BS146" s="3" t="s">
        <v>679</v>
      </c>
      <c r="BT146" s="2">
        <v>0</v>
      </c>
      <c r="BU146" s="2">
        <v>0</v>
      </c>
      <c r="BV146" s="2">
        <v>0</v>
      </c>
      <c r="BW146" s="2">
        <v>0</v>
      </c>
      <c r="BX146" s="2" t="b">
        <v>0</v>
      </c>
      <c r="BY146" s="2" t="b">
        <v>0</v>
      </c>
      <c r="BZ146" t="str">
        <f>VLOOKUP($A146,p_comments!$E:$O,2,FALSE)</f>
        <v>Fair</v>
      </c>
      <c r="CA146" t="str">
        <f>VLOOKUP($A146,p_comments!$E:$O,3,FALSE)</f>
        <v>Minor deterioration was observed on the pipe and it passed half of its expected service life.</v>
      </c>
      <c r="CB146" t="str">
        <f>VLOOKUP($A146,p_comments!$E:$O,4,FALSE)</f>
        <v/>
      </c>
    </row>
    <row r="147" spans="1:80" ht="75">
      <c r="A147" s="2">
        <v>265</v>
      </c>
      <c r="B147" s="3" t="s">
        <v>31</v>
      </c>
      <c r="C147" s="3" t="s">
        <v>31</v>
      </c>
      <c r="D147" s="3" t="s">
        <v>31</v>
      </c>
      <c r="E147" s="2">
        <v>0</v>
      </c>
      <c r="F147" s="4"/>
      <c r="G147" s="4"/>
      <c r="H147" s="4"/>
      <c r="I147" s="4"/>
      <c r="J147" s="4"/>
      <c r="K147" s="3" t="s">
        <v>31</v>
      </c>
      <c r="L147" s="3" t="s">
        <v>31</v>
      </c>
      <c r="M147" s="2" t="b">
        <v>0</v>
      </c>
      <c r="N147" s="2" t="b">
        <v>0</v>
      </c>
      <c r="O147" s="2" t="b">
        <v>0</v>
      </c>
      <c r="P147" s="2" t="b">
        <v>0</v>
      </c>
      <c r="Q147" s="2">
        <v>646</v>
      </c>
      <c r="R147" s="3" t="s">
        <v>680</v>
      </c>
      <c r="S147" s="2">
        <v>3</v>
      </c>
      <c r="T147" s="3" t="s">
        <v>677</v>
      </c>
      <c r="U147" s="3" t="s">
        <v>25</v>
      </c>
      <c r="V147" s="3" t="s">
        <v>31</v>
      </c>
      <c r="W147" s="3" t="s">
        <v>140</v>
      </c>
      <c r="X147" s="3" t="s">
        <v>140</v>
      </c>
      <c r="Y147" s="3" t="s">
        <v>44</v>
      </c>
      <c r="Z147" s="3" t="s">
        <v>34</v>
      </c>
      <c r="AA147" s="3" t="s">
        <v>35</v>
      </c>
      <c r="AB147" s="3" t="s">
        <v>31</v>
      </c>
      <c r="AC147" s="3" t="s">
        <v>272</v>
      </c>
      <c r="AD147" s="3" t="s">
        <v>31</v>
      </c>
      <c r="AE147" s="3" t="s">
        <v>31</v>
      </c>
      <c r="AF147" s="3" t="s">
        <v>31</v>
      </c>
      <c r="AG147" s="3" t="s">
        <v>31</v>
      </c>
      <c r="AH147" s="2">
        <v>0</v>
      </c>
      <c r="AI147" s="2">
        <v>1973</v>
      </c>
      <c r="AJ147" s="4"/>
      <c r="AK147" s="2">
        <v>0</v>
      </c>
      <c r="AL147" s="3" t="s">
        <v>323</v>
      </c>
      <c r="AM147" s="3" t="s">
        <v>31</v>
      </c>
      <c r="AN147" s="4"/>
      <c r="AO147" s="4"/>
      <c r="AP147" s="4"/>
      <c r="AQ147" s="3" t="s">
        <v>31</v>
      </c>
      <c r="AR147" s="4"/>
      <c r="AS147" s="4"/>
      <c r="AT147" s="2">
        <v>1</v>
      </c>
      <c r="AU147" s="3" t="s">
        <v>78</v>
      </c>
      <c r="AV147" s="2">
        <v>2020</v>
      </c>
      <c r="AW147" s="3" t="s">
        <v>31</v>
      </c>
      <c r="AX147" s="4"/>
      <c r="AY147" s="4"/>
      <c r="AZ147" s="4"/>
      <c r="BA147" s="4"/>
      <c r="BB147" s="4"/>
      <c r="BC147" s="4"/>
      <c r="BD147" s="4"/>
      <c r="BE147" s="4"/>
      <c r="BF147" s="4"/>
      <c r="BG147" s="3" t="s">
        <v>31</v>
      </c>
      <c r="BH147" s="4"/>
      <c r="BI147" s="3" t="s">
        <v>233</v>
      </c>
      <c r="BJ147" s="5">
        <v>44096.512974537036</v>
      </c>
      <c r="BK147" s="3" t="s">
        <v>31</v>
      </c>
      <c r="BL147" s="4"/>
      <c r="BM147" s="3" t="s">
        <v>31</v>
      </c>
      <c r="BN147" s="4"/>
      <c r="BO147" s="3" t="s">
        <v>234</v>
      </c>
      <c r="BP147" s="3" t="s">
        <v>27</v>
      </c>
      <c r="BQ147" s="4"/>
      <c r="BR147" s="3" t="s">
        <v>31</v>
      </c>
      <c r="BS147" s="3" t="s">
        <v>681</v>
      </c>
      <c r="BT147" s="2">
        <v>0</v>
      </c>
      <c r="BU147" s="2">
        <v>0</v>
      </c>
      <c r="BV147" s="2">
        <v>0</v>
      </c>
      <c r="BW147" s="2">
        <v>0</v>
      </c>
      <c r="BX147" s="2" t="b">
        <v>0</v>
      </c>
      <c r="BY147" s="2" t="b">
        <v>0</v>
      </c>
      <c r="BZ147" t="str">
        <f>VLOOKUP($A147,p_comments!$E:$O,2,FALSE)</f>
        <v>Fair</v>
      </c>
      <c r="CA147" t="str">
        <f>VLOOKUP($A147,p_comments!$E:$O,3,FALSE)</f>
        <v>Minor deterioration was observed on the pipe and it passed half of its expected service life.</v>
      </c>
      <c r="CB147" t="str">
        <f>VLOOKUP($A147,p_comments!$E:$O,4,FALSE)</f>
        <v/>
      </c>
    </row>
    <row r="148" spans="1:80" ht="60">
      <c r="A148" s="2">
        <v>266</v>
      </c>
      <c r="B148" s="3" t="s">
        <v>31</v>
      </c>
      <c r="C148" s="3" t="s">
        <v>31</v>
      </c>
      <c r="D148" s="3" t="s">
        <v>31</v>
      </c>
      <c r="E148" s="2">
        <v>0</v>
      </c>
      <c r="F148" s="4"/>
      <c r="G148" s="4"/>
      <c r="H148" s="4"/>
      <c r="I148" s="4"/>
      <c r="J148" s="4"/>
      <c r="K148" s="3" t="s">
        <v>31</v>
      </c>
      <c r="L148" s="3" t="s">
        <v>31</v>
      </c>
      <c r="M148" s="2" t="b">
        <v>0</v>
      </c>
      <c r="N148" s="2" t="b">
        <v>0</v>
      </c>
      <c r="O148" s="2" t="b">
        <v>0</v>
      </c>
      <c r="P148" s="2" t="b">
        <v>0</v>
      </c>
      <c r="Q148" s="2">
        <v>648</v>
      </c>
      <c r="R148" s="3" t="s">
        <v>53</v>
      </c>
      <c r="S148" s="2">
        <v>3</v>
      </c>
      <c r="T148" s="3" t="s">
        <v>682</v>
      </c>
      <c r="U148" s="3" t="s">
        <v>25</v>
      </c>
      <c r="V148" s="3" t="s">
        <v>26</v>
      </c>
      <c r="W148" s="3" t="s">
        <v>139</v>
      </c>
      <c r="X148" s="3" t="s">
        <v>139</v>
      </c>
      <c r="Y148" s="3" t="s">
        <v>683</v>
      </c>
      <c r="Z148" s="3" t="s">
        <v>34</v>
      </c>
      <c r="AA148" s="3" t="s">
        <v>35</v>
      </c>
      <c r="AB148" s="3" t="s">
        <v>31</v>
      </c>
      <c r="AC148" s="3" t="s">
        <v>272</v>
      </c>
      <c r="AD148" s="3" t="s">
        <v>31</v>
      </c>
      <c r="AE148" s="3" t="s">
        <v>31</v>
      </c>
      <c r="AF148" s="3" t="s">
        <v>31</v>
      </c>
      <c r="AG148" s="3" t="s">
        <v>31</v>
      </c>
      <c r="AH148" s="2">
        <v>0</v>
      </c>
      <c r="AI148" s="2">
        <v>1985</v>
      </c>
      <c r="AJ148" s="4"/>
      <c r="AK148" s="4"/>
      <c r="AL148" s="3" t="s">
        <v>31</v>
      </c>
      <c r="AM148" s="3" t="s">
        <v>31</v>
      </c>
      <c r="AN148" s="4"/>
      <c r="AO148" s="4"/>
      <c r="AP148" s="4"/>
      <c r="AQ148" s="3" t="s">
        <v>31</v>
      </c>
      <c r="AR148" s="4"/>
      <c r="AS148" s="4"/>
      <c r="AT148" s="2">
        <v>1</v>
      </c>
      <c r="AU148" s="3" t="s">
        <v>78</v>
      </c>
      <c r="AV148" s="2">
        <v>2020</v>
      </c>
      <c r="AW148" s="3" t="s">
        <v>31</v>
      </c>
      <c r="AX148" s="4"/>
      <c r="AY148" s="4"/>
      <c r="AZ148" s="4"/>
      <c r="BA148" s="4"/>
      <c r="BB148" s="4"/>
      <c r="BC148" s="4"/>
      <c r="BD148" s="4"/>
      <c r="BE148" s="4"/>
      <c r="BF148" s="4"/>
      <c r="BG148" s="3" t="s">
        <v>232</v>
      </c>
      <c r="BH148" s="5">
        <v>44033.621562499997</v>
      </c>
      <c r="BI148" s="3" t="s">
        <v>233</v>
      </c>
      <c r="BJ148" s="5">
        <v>44096.551921296297</v>
      </c>
      <c r="BK148" s="3" t="s">
        <v>31</v>
      </c>
      <c r="BL148" s="4"/>
      <c r="BM148" s="3" t="s">
        <v>31</v>
      </c>
      <c r="BN148" s="4"/>
      <c r="BO148" s="3" t="s">
        <v>234</v>
      </c>
      <c r="BP148" s="3" t="s">
        <v>27</v>
      </c>
      <c r="BQ148" s="4"/>
      <c r="BR148" s="3" t="s">
        <v>31</v>
      </c>
      <c r="BS148" s="3" t="s">
        <v>684</v>
      </c>
      <c r="BT148" s="2">
        <v>0</v>
      </c>
      <c r="BU148" s="2">
        <v>0</v>
      </c>
      <c r="BV148" s="2">
        <v>0</v>
      </c>
      <c r="BW148" s="2">
        <v>0</v>
      </c>
      <c r="BX148" s="2" t="b">
        <v>0</v>
      </c>
      <c r="BY148" s="2" t="b">
        <v>0</v>
      </c>
      <c r="BZ148" t="str">
        <f>VLOOKUP($A148,p_comments!$E:$O,2,FALSE)</f>
        <v>assumed to be good</v>
      </c>
      <c r="CA148" t="str">
        <f>VLOOKUP($A148,p_comments!$E:$O,3,FALSE)</f>
        <v/>
      </c>
      <c r="CB148" t="str">
        <f>VLOOKUP($A148,p_comments!$E:$O,4,FALSE)</f>
        <v/>
      </c>
    </row>
    <row r="149" spans="1:80" ht="90">
      <c r="A149" s="2">
        <v>267</v>
      </c>
      <c r="B149" s="3" t="s">
        <v>31</v>
      </c>
      <c r="C149" s="3" t="s">
        <v>31</v>
      </c>
      <c r="D149" s="3" t="s">
        <v>31</v>
      </c>
      <c r="E149" s="2">
        <v>0</v>
      </c>
      <c r="F149" s="4"/>
      <c r="G149" s="4"/>
      <c r="H149" s="4"/>
      <c r="I149" s="4"/>
      <c r="J149" s="4"/>
      <c r="K149" s="3" t="s">
        <v>31</v>
      </c>
      <c r="L149" s="3" t="s">
        <v>31</v>
      </c>
      <c r="M149" s="2" t="b">
        <v>0</v>
      </c>
      <c r="N149" s="2" t="b">
        <v>0</v>
      </c>
      <c r="O149" s="2" t="b">
        <v>0</v>
      </c>
      <c r="P149" s="2" t="b">
        <v>0</v>
      </c>
      <c r="Q149" s="2">
        <v>62</v>
      </c>
      <c r="R149" s="3" t="s">
        <v>37</v>
      </c>
      <c r="S149" s="2">
        <v>3</v>
      </c>
      <c r="T149" s="3" t="s">
        <v>644</v>
      </c>
      <c r="U149" s="3" t="s">
        <v>25</v>
      </c>
      <c r="V149" s="3" t="s">
        <v>31</v>
      </c>
      <c r="W149" s="3" t="s">
        <v>139</v>
      </c>
      <c r="X149" s="3" t="s">
        <v>139</v>
      </c>
      <c r="Y149" s="3" t="s">
        <v>27</v>
      </c>
      <c r="Z149" s="3" t="s">
        <v>34</v>
      </c>
      <c r="AA149" s="3" t="s">
        <v>35</v>
      </c>
      <c r="AB149" s="3" t="s">
        <v>31</v>
      </c>
      <c r="AC149" s="3" t="s">
        <v>272</v>
      </c>
      <c r="AD149" s="3" t="s">
        <v>31</v>
      </c>
      <c r="AE149" s="3" t="s">
        <v>31</v>
      </c>
      <c r="AF149" s="3" t="s">
        <v>31</v>
      </c>
      <c r="AG149" s="3" t="s">
        <v>31</v>
      </c>
      <c r="AH149" s="2">
        <v>0</v>
      </c>
      <c r="AI149" s="2">
        <v>1985</v>
      </c>
      <c r="AJ149" s="4"/>
      <c r="AK149" s="2">
        <v>0</v>
      </c>
      <c r="AL149" s="3" t="s">
        <v>685</v>
      </c>
      <c r="AM149" s="3" t="s">
        <v>31</v>
      </c>
      <c r="AN149" s="4"/>
      <c r="AO149" s="4"/>
      <c r="AP149" s="4"/>
      <c r="AQ149" s="3" t="s">
        <v>31</v>
      </c>
      <c r="AR149" s="4"/>
      <c r="AS149" s="4"/>
      <c r="AT149" s="2">
        <v>1</v>
      </c>
      <c r="AU149" s="3" t="s">
        <v>78</v>
      </c>
      <c r="AV149" s="2">
        <v>2020</v>
      </c>
      <c r="AW149" s="3" t="s">
        <v>31</v>
      </c>
      <c r="AX149" s="4"/>
      <c r="AY149" s="4"/>
      <c r="AZ149" s="4"/>
      <c r="BA149" s="4"/>
      <c r="BB149" s="4"/>
      <c r="BC149" s="4"/>
      <c r="BD149" s="4"/>
      <c r="BE149" s="4"/>
      <c r="BF149" s="4"/>
      <c r="BG149" s="3" t="s">
        <v>31</v>
      </c>
      <c r="BH149" s="4"/>
      <c r="BI149" s="3" t="s">
        <v>233</v>
      </c>
      <c r="BJ149" s="5">
        <v>44096.556041666663</v>
      </c>
      <c r="BK149" s="3" t="s">
        <v>31</v>
      </c>
      <c r="BL149" s="4"/>
      <c r="BM149" s="3" t="s">
        <v>31</v>
      </c>
      <c r="BN149" s="4"/>
      <c r="BO149" s="3" t="s">
        <v>234</v>
      </c>
      <c r="BP149" s="3" t="s">
        <v>235</v>
      </c>
      <c r="BQ149" s="2">
        <v>1</v>
      </c>
      <c r="BR149" s="3" t="s">
        <v>31</v>
      </c>
      <c r="BS149" s="3" t="s">
        <v>686</v>
      </c>
      <c r="BT149" s="2">
        <v>0</v>
      </c>
      <c r="BU149" s="2">
        <v>0</v>
      </c>
      <c r="BV149" s="2">
        <v>0</v>
      </c>
      <c r="BW149" s="2">
        <v>0</v>
      </c>
      <c r="BX149" s="2" t="b">
        <v>0</v>
      </c>
      <c r="BY149" s="2" t="b">
        <v>0</v>
      </c>
      <c r="BZ149" t="str">
        <f>VLOOKUP($A149,p_comments!$E:$O,2,FALSE)</f>
        <v>Poor</v>
      </c>
      <c r="CA149" t="str">
        <f>VLOOKUP($A149,p_comments!$E:$O,3,FALSE)</f>
        <v>Heavy corrosion and deterioration was observed</v>
      </c>
      <c r="CB149" t="str">
        <f>VLOOKUP($A149,p_comments!$E:$O,4,FALSE)</f>
        <v/>
      </c>
    </row>
    <row r="150" spans="1:80" ht="90">
      <c r="A150" s="2">
        <v>268</v>
      </c>
      <c r="B150" s="3" t="s">
        <v>31</v>
      </c>
      <c r="C150" s="3" t="s">
        <v>31</v>
      </c>
      <c r="D150" s="3" t="s">
        <v>31</v>
      </c>
      <c r="E150" s="2">
        <v>0</v>
      </c>
      <c r="F150" s="4"/>
      <c r="G150" s="4"/>
      <c r="H150" s="4"/>
      <c r="I150" s="4"/>
      <c r="J150" s="4"/>
      <c r="K150" s="3" t="s">
        <v>31</v>
      </c>
      <c r="L150" s="3" t="s">
        <v>31</v>
      </c>
      <c r="M150" s="2" t="b">
        <v>0</v>
      </c>
      <c r="N150" s="2" t="b">
        <v>0</v>
      </c>
      <c r="O150" s="2" t="b">
        <v>0</v>
      </c>
      <c r="P150" s="2" t="b">
        <v>0</v>
      </c>
      <c r="Q150" s="2">
        <v>65</v>
      </c>
      <c r="R150" s="3" t="s">
        <v>36</v>
      </c>
      <c r="S150" s="2">
        <v>3</v>
      </c>
      <c r="T150" s="3" t="s">
        <v>687</v>
      </c>
      <c r="U150" s="3" t="s">
        <v>25</v>
      </c>
      <c r="V150" s="3" t="s">
        <v>26</v>
      </c>
      <c r="W150" s="3" t="s">
        <v>139</v>
      </c>
      <c r="X150" s="3" t="s">
        <v>139</v>
      </c>
      <c r="Y150" s="3" t="s">
        <v>27</v>
      </c>
      <c r="Z150" s="3" t="s">
        <v>34</v>
      </c>
      <c r="AA150" s="3" t="s">
        <v>35</v>
      </c>
      <c r="AB150" s="3" t="s">
        <v>31</v>
      </c>
      <c r="AC150" s="3" t="s">
        <v>272</v>
      </c>
      <c r="AD150" s="3" t="s">
        <v>31</v>
      </c>
      <c r="AE150" s="3" t="s">
        <v>31</v>
      </c>
      <c r="AF150" s="3" t="s">
        <v>31</v>
      </c>
      <c r="AG150" s="3" t="s">
        <v>31</v>
      </c>
      <c r="AH150" s="2">
        <v>0</v>
      </c>
      <c r="AI150" s="2">
        <v>1985</v>
      </c>
      <c r="AJ150" s="4"/>
      <c r="AK150" s="4"/>
      <c r="AL150" s="3" t="s">
        <v>685</v>
      </c>
      <c r="AM150" s="3" t="s">
        <v>31</v>
      </c>
      <c r="AN150" s="4"/>
      <c r="AO150" s="4"/>
      <c r="AP150" s="4"/>
      <c r="AQ150" s="3" t="s">
        <v>31</v>
      </c>
      <c r="AR150" s="4"/>
      <c r="AS150" s="4"/>
      <c r="AT150" s="2">
        <v>1</v>
      </c>
      <c r="AU150" s="3" t="s">
        <v>78</v>
      </c>
      <c r="AV150" s="2">
        <v>2020</v>
      </c>
      <c r="AW150" s="3" t="s">
        <v>31</v>
      </c>
      <c r="AX150" s="4"/>
      <c r="AY150" s="4"/>
      <c r="AZ150" s="4"/>
      <c r="BA150" s="4"/>
      <c r="BB150" s="4"/>
      <c r="BC150" s="4"/>
      <c r="BD150" s="4"/>
      <c r="BE150" s="4"/>
      <c r="BF150" s="4"/>
      <c r="BG150" s="3" t="s">
        <v>232</v>
      </c>
      <c r="BH150" s="5">
        <v>44033.623483796298</v>
      </c>
      <c r="BI150" s="3" t="s">
        <v>233</v>
      </c>
      <c r="BJ150" s="5">
        <v>44096.555972222224</v>
      </c>
      <c r="BK150" s="3" t="s">
        <v>31</v>
      </c>
      <c r="BL150" s="4"/>
      <c r="BM150" s="3" t="s">
        <v>31</v>
      </c>
      <c r="BN150" s="4"/>
      <c r="BO150" s="3" t="s">
        <v>234</v>
      </c>
      <c r="BP150" s="3" t="s">
        <v>27</v>
      </c>
      <c r="BQ150" s="2">
        <v>2</v>
      </c>
      <c r="BR150" s="3" t="s">
        <v>31</v>
      </c>
      <c r="BS150" s="3" t="s">
        <v>688</v>
      </c>
      <c r="BT150" s="2">
        <v>0</v>
      </c>
      <c r="BU150" s="2">
        <v>0</v>
      </c>
      <c r="BV150" s="2">
        <v>0</v>
      </c>
      <c r="BW150" s="2">
        <v>0</v>
      </c>
      <c r="BX150" s="2" t="b">
        <v>0</v>
      </c>
      <c r="BY150" s="2" t="b">
        <v>0</v>
      </c>
      <c r="BZ150" t="str">
        <f>VLOOKUP($A150,p_comments!$E:$O,2,FALSE)</f>
        <v>Poor</v>
      </c>
      <c r="CA150" t="str">
        <f>VLOOKUP($A150,p_comments!$E:$O,3,FALSE)</f>
        <v>Heavy corrosion and deterioration was observed</v>
      </c>
      <c r="CB150" t="str">
        <f>VLOOKUP($A150,p_comments!$E:$O,4,FALSE)</f>
        <v/>
      </c>
    </row>
    <row r="151" spans="1:80" ht="75">
      <c r="A151" s="2">
        <v>301</v>
      </c>
      <c r="B151" s="3" t="s">
        <v>31</v>
      </c>
      <c r="C151" s="3" t="s">
        <v>31</v>
      </c>
      <c r="D151" s="3" t="s">
        <v>31</v>
      </c>
      <c r="E151" s="2">
        <v>0</v>
      </c>
      <c r="F151" s="4"/>
      <c r="G151" s="4"/>
      <c r="H151" s="4"/>
      <c r="I151" s="4"/>
      <c r="J151" s="2">
        <v>0</v>
      </c>
      <c r="K151" s="3" t="s">
        <v>31</v>
      </c>
      <c r="L151" s="3" t="s">
        <v>31</v>
      </c>
      <c r="M151" s="2" t="b">
        <v>0</v>
      </c>
      <c r="N151" s="2" t="b">
        <v>0</v>
      </c>
      <c r="O151" s="2" t="b">
        <v>0</v>
      </c>
      <c r="P151" s="2" t="b">
        <v>0</v>
      </c>
      <c r="Q151" s="2">
        <v>639</v>
      </c>
      <c r="R151" s="3" t="s">
        <v>732</v>
      </c>
      <c r="S151" s="2">
        <v>2</v>
      </c>
      <c r="T151" s="3" t="s">
        <v>31</v>
      </c>
      <c r="U151" s="3" t="s">
        <v>25</v>
      </c>
      <c r="V151" s="3" t="s">
        <v>26</v>
      </c>
      <c r="W151" s="3" t="s">
        <v>143</v>
      </c>
      <c r="X151" s="3" t="s">
        <v>704</v>
      </c>
      <c r="Y151" s="3" t="s">
        <v>718</v>
      </c>
      <c r="Z151" s="3" t="s">
        <v>718</v>
      </c>
      <c r="AA151" s="3" t="s">
        <v>719</v>
      </c>
      <c r="AB151" s="3" t="s">
        <v>31</v>
      </c>
      <c r="AC151" s="3" t="s">
        <v>734</v>
      </c>
      <c r="AD151" s="3" t="s">
        <v>31</v>
      </c>
      <c r="AE151" s="3" t="s">
        <v>31</v>
      </c>
      <c r="AF151" s="3" t="s">
        <v>31</v>
      </c>
      <c r="AG151" s="3" t="s">
        <v>31</v>
      </c>
      <c r="AH151" s="4"/>
      <c r="AI151" s="2">
        <v>1975</v>
      </c>
      <c r="AJ151" s="4"/>
      <c r="AK151" s="4"/>
      <c r="AL151" s="3" t="s">
        <v>795</v>
      </c>
      <c r="AM151" s="3" t="s">
        <v>31</v>
      </c>
      <c r="AN151" s="4"/>
      <c r="AO151" s="4"/>
      <c r="AP151" s="4"/>
      <c r="AQ151" s="3" t="s">
        <v>31</v>
      </c>
      <c r="AR151" s="4"/>
      <c r="AS151" s="4"/>
      <c r="AT151" s="2">
        <v>1</v>
      </c>
      <c r="AU151" s="3" t="s">
        <v>78</v>
      </c>
      <c r="AV151" s="2">
        <v>2020</v>
      </c>
      <c r="AW151" s="3" t="s">
        <v>31</v>
      </c>
      <c r="AX151" s="4"/>
      <c r="AY151" s="4"/>
      <c r="AZ151" s="4"/>
      <c r="BA151" s="4"/>
      <c r="BB151" s="4"/>
      <c r="BC151" s="4"/>
      <c r="BD151" s="4"/>
      <c r="BE151" s="4"/>
      <c r="BF151" s="4"/>
      <c r="BG151" s="3" t="s">
        <v>706</v>
      </c>
      <c r="BH151" s="5">
        <v>44028.513842592591</v>
      </c>
      <c r="BI151" s="3" t="s">
        <v>233</v>
      </c>
      <c r="BJ151" s="5">
        <v>44092.458831018521</v>
      </c>
      <c r="BK151" s="3" t="s">
        <v>31</v>
      </c>
      <c r="BL151" s="4"/>
      <c r="BM151" s="3" t="s">
        <v>31</v>
      </c>
      <c r="BN151" s="4"/>
      <c r="BO151" s="3" t="s">
        <v>234</v>
      </c>
      <c r="BP151" s="3" t="s">
        <v>27</v>
      </c>
      <c r="BQ151" s="2">
        <v>1</v>
      </c>
      <c r="BR151" s="3" t="s">
        <v>31</v>
      </c>
      <c r="BS151" s="3" t="s">
        <v>796</v>
      </c>
      <c r="BT151" s="2">
        <v>0</v>
      </c>
      <c r="BU151" s="2">
        <v>0</v>
      </c>
      <c r="BV151" s="2">
        <v>0</v>
      </c>
      <c r="BW151" s="2">
        <v>0</v>
      </c>
      <c r="BX151" s="2" t="b">
        <v>0</v>
      </c>
      <c r="BY151" s="2" t="b">
        <v>0</v>
      </c>
      <c r="BZ151" t="str">
        <f>VLOOKUP($A151,p_comments!$E:$O,2,FALSE)</f>
        <v>Rust spots noted</v>
      </c>
      <c r="CA151" t="str">
        <f>VLOOKUP($A151,p_comments!$E:$O,3,FALSE)</f>
        <v>Fair</v>
      </c>
      <c r="CB151" t="str">
        <f>VLOOKUP($A151,p_comments!$E:$O,4,FALSE)</f>
        <v/>
      </c>
    </row>
    <row r="152" spans="1:80" ht="90">
      <c r="A152" s="2">
        <v>302</v>
      </c>
      <c r="B152" s="3" t="s">
        <v>31</v>
      </c>
      <c r="C152" s="3" t="s">
        <v>31</v>
      </c>
      <c r="D152" s="3" t="s">
        <v>31</v>
      </c>
      <c r="E152" s="2">
        <v>0</v>
      </c>
      <c r="F152" s="4"/>
      <c r="G152" s="4"/>
      <c r="H152" s="4"/>
      <c r="I152" s="4"/>
      <c r="J152" s="2">
        <v>0</v>
      </c>
      <c r="K152" s="3" t="s">
        <v>31</v>
      </c>
      <c r="L152" s="3" t="s">
        <v>31</v>
      </c>
      <c r="M152" s="2" t="b">
        <v>0</v>
      </c>
      <c r="N152" s="2" t="b">
        <v>0</v>
      </c>
      <c r="O152" s="2" t="b">
        <v>0</v>
      </c>
      <c r="P152" s="2" t="b">
        <v>0</v>
      </c>
      <c r="Q152" s="2">
        <v>638</v>
      </c>
      <c r="R152" s="3" t="s">
        <v>797</v>
      </c>
      <c r="S152" s="2">
        <v>1</v>
      </c>
      <c r="T152" s="3" t="s">
        <v>717</v>
      </c>
      <c r="U152" s="3" t="s">
        <v>25</v>
      </c>
      <c r="V152" s="3" t="s">
        <v>26</v>
      </c>
      <c r="W152" s="3" t="s">
        <v>143</v>
      </c>
      <c r="X152" s="3" t="s">
        <v>704</v>
      </c>
      <c r="Y152" s="3" t="s">
        <v>44</v>
      </c>
      <c r="Z152" s="3" t="s">
        <v>718</v>
      </c>
      <c r="AA152" s="3" t="s">
        <v>719</v>
      </c>
      <c r="AB152" s="3" t="s">
        <v>31</v>
      </c>
      <c r="AC152" s="3" t="s">
        <v>798</v>
      </c>
      <c r="AD152" s="3" t="s">
        <v>31</v>
      </c>
      <c r="AE152" s="3" t="s">
        <v>31</v>
      </c>
      <c r="AF152" s="3" t="s">
        <v>31</v>
      </c>
      <c r="AG152" s="3" t="s">
        <v>31</v>
      </c>
      <c r="AH152" s="4"/>
      <c r="AI152" s="2">
        <v>1975</v>
      </c>
      <c r="AJ152" s="4"/>
      <c r="AK152" s="2">
        <v>2035</v>
      </c>
      <c r="AL152" s="3" t="s">
        <v>799</v>
      </c>
      <c r="AM152" s="3" t="s">
        <v>31</v>
      </c>
      <c r="AN152" s="4"/>
      <c r="AO152" s="4"/>
      <c r="AP152" s="4"/>
      <c r="AQ152" s="3" t="s">
        <v>31</v>
      </c>
      <c r="AR152" s="4"/>
      <c r="AS152" s="4"/>
      <c r="AT152" s="2">
        <v>1</v>
      </c>
      <c r="AU152" s="3" t="s">
        <v>78</v>
      </c>
      <c r="AV152" s="2">
        <v>2020</v>
      </c>
      <c r="AW152" s="3" t="s">
        <v>31</v>
      </c>
      <c r="AX152" s="4"/>
      <c r="AY152" s="4"/>
      <c r="AZ152" s="4"/>
      <c r="BA152" s="4"/>
      <c r="BB152" s="4"/>
      <c r="BC152" s="4"/>
      <c r="BD152" s="4"/>
      <c r="BE152" s="4"/>
      <c r="BF152" s="4"/>
      <c r="BG152" s="3" t="s">
        <v>706</v>
      </c>
      <c r="BH152" s="5">
        <v>44028.514097222222</v>
      </c>
      <c r="BI152" s="3" t="s">
        <v>233</v>
      </c>
      <c r="BJ152" s="5">
        <v>44092.458715277775</v>
      </c>
      <c r="BK152" s="3" t="s">
        <v>31</v>
      </c>
      <c r="BL152" s="4"/>
      <c r="BM152" s="3" t="s">
        <v>31</v>
      </c>
      <c r="BN152" s="4"/>
      <c r="BO152" s="3" t="s">
        <v>388</v>
      </c>
      <c r="BP152" s="3" t="s">
        <v>722</v>
      </c>
      <c r="BQ152" s="2">
        <v>1</v>
      </c>
      <c r="BR152" s="3" t="s">
        <v>31</v>
      </c>
      <c r="BS152" s="3" t="s">
        <v>800</v>
      </c>
      <c r="BT152" s="2">
        <v>0</v>
      </c>
      <c r="BU152" s="2">
        <v>0</v>
      </c>
      <c r="BV152" s="2">
        <v>0</v>
      </c>
      <c r="BW152" s="2">
        <v>0</v>
      </c>
      <c r="BX152" s="2" t="b">
        <v>0</v>
      </c>
      <c r="BY152" s="2" t="b">
        <v>0</v>
      </c>
      <c r="BZ152" t="str">
        <f>VLOOKUP($A152,p_comments!$E:$O,2,FALSE)</f>
        <v>Fair</v>
      </c>
      <c r="CA152" t="str">
        <f>VLOOKUP($A152,p_comments!$E:$O,3,FALSE)</f>
        <v>minor corrosion and paint wear</v>
      </c>
      <c r="CB152" t="str">
        <f>VLOOKUP($A152,p_comments!$E:$O,4,FALSE)</f>
        <v/>
      </c>
    </row>
    <row r="153" spans="1:80" ht="90">
      <c r="A153" s="2">
        <v>303</v>
      </c>
      <c r="B153" s="3" t="s">
        <v>31</v>
      </c>
      <c r="C153" s="3" t="s">
        <v>31</v>
      </c>
      <c r="D153" s="3" t="s">
        <v>31</v>
      </c>
      <c r="E153" s="2">
        <v>0</v>
      </c>
      <c r="F153" s="4"/>
      <c r="G153" s="4"/>
      <c r="H153" s="4"/>
      <c r="I153" s="4"/>
      <c r="J153" s="2">
        <v>0</v>
      </c>
      <c r="K153" s="3" t="s">
        <v>31</v>
      </c>
      <c r="L153" s="3" t="s">
        <v>31</v>
      </c>
      <c r="M153" s="2" t="b">
        <v>0</v>
      </c>
      <c r="N153" s="2" t="b">
        <v>0</v>
      </c>
      <c r="O153" s="2" t="b">
        <v>0</v>
      </c>
      <c r="P153" s="2" t="b">
        <v>0</v>
      </c>
      <c r="Q153" s="2">
        <v>638</v>
      </c>
      <c r="R153" s="3" t="s">
        <v>801</v>
      </c>
      <c r="S153" s="2">
        <v>2</v>
      </c>
      <c r="T153" s="3" t="s">
        <v>717</v>
      </c>
      <c r="U153" s="3" t="s">
        <v>25</v>
      </c>
      <c r="V153" s="3" t="s">
        <v>26</v>
      </c>
      <c r="W153" s="3" t="s">
        <v>143</v>
      </c>
      <c r="X153" s="3" t="s">
        <v>704</v>
      </c>
      <c r="Y153" s="3" t="s">
        <v>44</v>
      </c>
      <c r="Z153" s="3" t="s">
        <v>718</v>
      </c>
      <c r="AA153" s="3" t="s">
        <v>719</v>
      </c>
      <c r="AB153" s="3" t="s">
        <v>31</v>
      </c>
      <c r="AC153" s="3" t="s">
        <v>798</v>
      </c>
      <c r="AD153" s="3" t="s">
        <v>31</v>
      </c>
      <c r="AE153" s="3" t="s">
        <v>31</v>
      </c>
      <c r="AF153" s="3" t="s">
        <v>31</v>
      </c>
      <c r="AG153" s="3" t="s">
        <v>31</v>
      </c>
      <c r="AH153" s="4"/>
      <c r="AI153" s="2">
        <v>1975</v>
      </c>
      <c r="AJ153" s="4"/>
      <c r="AK153" s="2">
        <v>2035</v>
      </c>
      <c r="AL153" s="3" t="s">
        <v>721</v>
      </c>
      <c r="AM153" s="3" t="s">
        <v>31</v>
      </c>
      <c r="AN153" s="4"/>
      <c r="AO153" s="4"/>
      <c r="AP153" s="4"/>
      <c r="AQ153" s="3" t="s">
        <v>31</v>
      </c>
      <c r="AR153" s="4"/>
      <c r="AS153" s="4"/>
      <c r="AT153" s="2">
        <v>1</v>
      </c>
      <c r="AU153" s="3" t="s">
        <v>78</v>
      </c>
      <c r="AV153" s="2">
        <v>2020</v>
      </c>
      <c r="AW153" s="3" t="s">
        <v>31</v>
      </c>
      <c r="AX153" s="4"/>
      <c r="AY153" s="4"/>
      <c r="AZ153" s="4"/>
      <c r="BA153" s="4"/>
      <c r="BB153" s="4"/>
      <c r="BC153" s="4"/>
      <c r="BD153" s="4"/>
      <c r="BE153" s="4"/>
      <c r="BF153" s="4"/>
      <c r="BG153" s="3" t="s">
        <v>706</v>
      </c>
      <c r="BH153" s="5">
        <v>44028.514189814814</v>
      </c>
      <c r="BI153" s="3" t="s">
        <v>233</v>
      </c>
      <c r="BJ153" s="5">
        <v>44092.458622685182</v>
      </c>
      <c r="BK153" s="3" t="s">
        <v>31</v>
      </c>
      <c r="BL153" s="4"/>
      <c r="BM153" s="3" t="s">
        <v>31</v>
      </c>
      <c r="BN153" s="4"/>
      <c r="BO153" s="3" t="s">
        <v>388</v>
      </c>
      <c r="BP153" s="3" t="s">
        <v>722</v>
      </c>
      <c r="BQ153" s="2">
        <v>1</v>
      </c>
      <c r="BR153" s="3" t="s">
        <v>31</v>
      </c>
      <c r="BS153" s="3" t="s">
        <v>802</v>
      </c>
      <c r="BT153" s="2">
        <v>0</v>
      </c>
      <c r="BU153" s="2">
        <v>0</v>
      </c>
      <c r="BV153" s="2">
        <v>0</v>
      </c>
      <c r="BW153" s="2">
        <v>0</v>
      </c>
      <c r="BX153" s="2" t="b">
        <v>0</v>
      </c>
      <c r="BY153" s="2" t="b">
        <v>0</v>
      </c>
      <c r="BZ153" t="str">
        <f>VLOOKUP($A153,p_comments!$E:$O,2,FALSE)</f>
        <v>fair</v>
      </c>
      <c r="CA153" t="str">
        <f>VLOOKUP($A153,p_comments!$E:$O,3,FALSE)</f>
        <v>minor paint wear</v>
      </c>
      <c r="CB153" t="str">
        <f>VLOOKUP($A153,p_comments!$E:$O,4,FALSE)</f>
        <v/>
      </c>
    </row>
    <row r="154" spans="1:80" ht="75">
      <c r="A154" s="2">
        <v>304</v>
      </c>
      <c r="B154" s="3" t="s">
        <v>31</v>
      </c>
      <c r="C154" s="3" t="s">
        <v>31</v>
      </c>
      <c r="D154" s="3" t="s">
        <v>31</v>
      </c>
      <c r="E154" s="2">
        <v>0</v>
      </c>
      <c r="F154" s="4"/>
      <c r="G154" s="4"/>
      <c r="H154" s="4"/>
      <c r="I154" s="4"/>
      <c r="J154" s="2">
        <v>0</v>
      </c>
      <c r="K154" s="3" t="s">
        <v>31</v>
      </c>
      <c r="L154" s="3" t="s">
        <v>31</v>
      </c>
      <c r="M154" s="2" t="b">
        <v>0</v>
      </c>
      <c r="N154" s="2" t="b">
        <v>0</v>
      </c>
      <c r="O154" s="2" t="b">
        <v>0</v>
      </c>
      <c r="P154" s="2" t="b">
        <v>0</v>
      </c>
      <c r="Q154" s="2">
        <v>638</v>
      </c>
      <c r="R154" s="3" t="s">
        <v>803</v>
      </c>
      <c r="S154" s="2">
        <v>1</v>
      </c>
      <c r="T154" s="3" t="s">
        <v>717</v>
      </c>
      <c r="U154" s="3" t="s">
        <v>25</v>
      </c>
      <c r="V154" s="3" t="s">
        <v>26</v>
      </c>
      <c r="W154" s="3" t="s">
        <v>143</v>
      </c>
      <c r="X154" s="3" t="s">
        <v>704</v>
      </c>
      <c r="Y154" s="3" t="s">
        <v>44</v>
      </c>
      <c r="Z154" s="3" t="s">
        <v>718</v>
      </c>
      <c r="AA154" s="3" t="s">
        <v>719</v>
      </c>
      <c r="AB154" s="3" t="s">
        <v>31</v>
      </c>
      <c r="AC154" s="3" t="s">
        <v>804</v>
      </c>
      <c r="AD154" s="3" t="s">
        <v>31</v>
      </c>
      <c r="AE154" s="3" t="s">
        <v>31</v>
      </c>
      <c r="AF154" s="3" t="s">
        <v>31</v>
      </c>
      <c r="AG154" s="3" t="s">
        <v>31</v>
      </c>
      <c r="AH154" s="4"/>
      <c r="AI154" s="2">
        <v>1975</v>
      </c>
      <c r="AJ154" s="4"/>
      <c r="AK154" s="2">
        <v>2035</v>
      </c>
      <c r="AL154" s="3" t="s">
        <v>805</v>
      </c>
      <c r="AM154" s="3" t="s">
        <v>31</v>
      </c>
      <c r="AN154" s="4"/>
      <c r="AO154" s="4"/>
      <c r="AP154" s="4"/>
      <c r="AQ154" s="3" t="s">
        <v>31</v>
      </c>
      <c r="AR154" s="4"/>
      <c r="AS154" s="4"/>
      <c r="AT154" s="2">
        <v>1</v>
      </c>
      <c r="AU154" s="3" t="s">
        <v>78</v>
      </c>
      <c r="AV154" s="2">
        <v>2020</v>
      </c>
      <c r="AW154" s="3" t="s">
        <v>31</v>
      </c>
      <c r="AX154" s="4"/>
      <c r="AY154" s="4"/>
      <c r="AZ154" s="4"/>
      <c r="BA154" s="4"/>
      <c r="BB154" s="4"/>
      <c r="BC154" s="4"/>
      <c r="BD154" s="4"/>
      <c r="BE154" s="4"/>
      <c r="BF154" s="4"/>
      <c r="BG154" s="3" t="s">
        <v>706</v>
      </c>
      <c r="BH154" s="5">
        <v>44028.514224537037</v>
      </c>
      <c r="BI154" s="3" t="s">
        <v>233</v>
      </c>
      <c r="BJ154" s="5">
        <v>44092.458437499998</v>
      </c>
      <c r="BK154" s="3" t="s">
        <v>31</v>
      </c>
      <c r="BL154" s="4"/>
      <c r="BM154" s="3" t="s">
        <v>31</v>
      </c>
      <c r="BN154" s="4"/>
      <c r="BO154" s="3" t="s">
        <v>388</v>
      </c>
      <c r="BP154" s="3" t="s">
        <v>806</v>
      </c>
      <c r="BQ154" s="2">
        <v>1</v>
      </c>
      <c r="BR154" s="3" t="s">
        <v>31</v>
      </c>
      <c r="BS154" s="3" t="s">
        <v>807</v>
      </c>
      <c r="BT154" s="2">
        <v>0</v>
      </c>
      <c r="BU154" s="2">
        <v>0</v>
      </c>
      <c r="BV154" s="2">
        <v>0</v>
      </c>
      <c r="BW154" s="2">
        <v>0</v>
      </c>
      <c r="BX154" s="2" t="b">
        <v>0</v>
      </c>
      <c r="BY154" s="2" t="b">
        <v>0</v>
      </c>
      <c r="BZ154" t="str">
        <f>VLOOKUP($A154,p_comments!$E:$O,2,FALSE)</f>
        <v>Peeling paint on exterior</v>
      </c>
      <c r="CA154" t="str">
        <f>VLOOKUP($A154,p_comments!$E:$O,3,FALSE)</f>
        <v>Fair</v>
      </c>
      <c r="CB154" t="str">
        <f>VLOOKUP($A154,p_comments!$E:$O,4,FALSE)</f>
        <v/>
      </c>
    </row>
    <row r="155" spans="1:80" ht="75">
      <c r="A155" s="2">
        <v>305</v>
      </c>
      <c r="B155" s="3" t="s">
        <v>31</v>
      </c>
      <c r="C155" s="3" t="s">
        <v>31</v>
      </c>
      <c r="D155" s="3" t="s">
        <v>31</v>
      </c>
      <c r="E155" s="2">
        <v>0</v>
      </c>
      <c r="F155" s="4"/>
      <c r="G155" s="4"/>
      <c r="H155" s="4"/>
      <c r="I155" s="4"/>
      <c r="J155" s="2">
        <v>0</v>
      </c>
      <c r="K155" s="3" t="s">
        <v>31</v>
      </c>
      <c r="L155" s="3" t="s">
        <v>31</v>
      </c>
      <c r="M155" s="2" t="b">
        <v>0</v>
      </c>
      <c r="N155" s="2" t="b">
        <v>0</v>
      </c>
      <c r="O155" s="2" t="b">
        <v>0</v>
      </c>
      <c r="P155" s="2" t="b">
        <v>0</v>
      </c>
      <c r="Q155" s="2">
        <v>639</v>
      </c>
      <c r="R155" s="3" t="s">
        <v>808</v>
      </c>
      <c r="S155" s="2">
        <v>1</v>
      </c>
      <c r="T155" s="3" t="s">
        <v>31</v>
      </c>
      <c r="U155" s="3" t="s">
        <v>25</v>
      </c>
      <c r="V155" s="3" t="s">
        <v>26</v>
      </c>
      <c r="W155" s="3" t="s">
        <v>143</v>
      </c>
      <c r="X155" s="3" t="s">
        <v>704</v>
      </c>
      <c r="Y155" s="3" t="s">
        <v>27</v>
      </c>
      <c r="Z155" s="3" t="s">
        <v>718</v>
      </c>
      <c r="AA155" s="3" t="s">
        <v>719</v>
      </c>
      <c r="AB155" s="3" t="s">
        <v>31</v>
      </c>
      <c r="AC155" s="3" t="s">
        <v>804</v>
      </c>
      <c r="AD155" s="3" t="s">
        <v>31</v>
      </c>
      <c r="AE155" s="3" t="s">
        <v>31</v>
      </c>
      <c r="AF155" s="3" t="s">
        <v>31</v>
      </c>
      <c r="AG155" s="3" t="s">
        <v>31</v>
      </c>
      <c r="AH155" s="4"/>
      <c r="AI155" s="2">
        <v>1975</v>
      </c>
      <c r="AJ155" s="4"/>
      <c r="AK155" s="4"/>
      <c r="AL155" s="3" t="s">
        <v>809</v>
      </c>
      <c r="AM155" s="3" t="s">
        <v>31</v>
      </c>
      <c r="AN155" s="4"/>
      <c r="AO155" s="4"/>
      <c r="AP155" s="4"/>
      <c r="AQ155" s="3" t="s">
        <v>31</v>
      </c>
      <c r="AR155" s="4"/>
      <c r="AS155" s="4"/>
      <c r="AT155" s="2">
        <v>1</v>
      </c>
      <c r="AU155" s="3" t="s">
        <v>78</v>
      </c>
      <c r="AV155" s="2">
        <v>2020</v>
      </c>
      <c r="AW155" s="3" t="s">
        <v>31</v>
      </c>
      <c r="AX155" s="4"/>
      <c r="AY155" s="4"/>
      <c r="AZ155" s="4"/>
      <c r="BA155" s="4"/>
      <c r="BB155" s="4"/>
      <c r="BC155" s="4"/>
      <c r="BD155" s="4"/>
      <c r="BE155" s="4"/>
      <c r="BF155" s="4"/>
      <c r="BG155" s="3" t="s">
        <v>706</v>
      </c>
      <c r="BH155" s="5">
        <v>44028.514340277776</v>
      </c>
      <c r="BI155" s="3" t="s">
        <v>233</v>
      </c>
      <c r="BJ155" s="5">
        <v>44092.458298611113</v>
      </c>
      <c r="BK155" s="3" t="s">
        <v>31</v>
      </c>
      <c r="BL155" s="4"/>
      <c r="BM155" s="3" t="s">
        <v>31</v>
      </c>
      <c r="BN155" s="4"/>
      <c r="BO155" s="3" t="s">
        <v>234</v>
      </c>
      <c r="BP155" s="3" t="s">
        <v>27</v>
      </c>
      <c r="BQ155" s="2">
        <v>1</v>
      </c>
      <c r="BR155" s="3" t="s">
        <v>31</v>
      </c>
      <c r="BS155" s="3" t="s">
        <v>810</v>
      </c>
      <c r="BT155" s="2">
        <v>0</v>
      </c>
      <c r="BU155" s="2">
        <v>0</v>
      </c>
      <c r="BV155" s="2">
        <v>0</v>
      </c>
      <c r="BW155" s="2">
        <v>0</v>
      </c>
      <c r="BX155" s="2" t="b">
        <v>0</v>
      </c>
      <c r="BY155" s="2" t="b">
        <v>0</v>
      </c>
      <c r="BZ155" t="str">
        <f>VLOOKUP($A155,p_comments!$E:$O,2,FALSE)</f>
        <v>Fair</v>
      </c>
      <c r="CA155" t="str">
        <f>VLOOKUP($A155,p_comments!$E:$O,3,FALSE)</f>
        <v>minor corrosion on the underside</v>
      </c>
      <c r="CB155" t="str">
        <f>VLOOKUP($A155,p_comments!$E:$O,4,FALSE)</f>
        <v/>
      </c>
    </row>
    <row r="156" spans="1:80" ht="90">
      <c r="A156" s="2">
        <v>306</v>
      </c>
      <c r="B156" s="3" t="s">
        <v>31</v>
      </c>
      <c r="C156" s="3" t="s">
        <v>31</v>
      </c>
      <c r="D156" s="3" t="s">
        <v>31</v>
      </c>
      <c r="E156" s="2">
        <v>0</v>
      </c>
      <c r="F156" s="4"/>
      <c r="G156" s="4"/>
      <c r="H156" s="4"/>
      <c r="I156" s="4"/>
      <c r="J156" s="2">
        <v>0</v>
      </c>
      <c r="K156" s="3" t="s">
        <v>31</v>
      </c>
      <c r="L156" s="3" t="s">
        <v>31</v>
      </c>
      <c r="M156" s="2" t="b">
        <v>0</v>
      </c>
      <c r="N156" s="2" t="b">
        <v>0</v>
      </c>
      <c r="O156" s="2" t="b">
        <v>0</v>
      </c>
      <c r="P156" s="2" t="b">
        <v>0</v>
      </c>
      <c r="Q156" s="2">
        <v>639</v>
      </c>
      <c r="R156" s="3" t="s">
        <v>811</v>
      </c>
      <c r="S156" s="2">
        <v>2</v>
      </c>
      <c r="T156" s="3" t="s">
        <v>31</v>
      </c>
      <c r="U156" s="3" t="s">
        <v>25</v>
      </c>
      <c r="V156" s="3" t="s">
        <v>26</v>
      </c>
      <c r="W156" s="3" t="s">
        <v>143</v>
      </c>
      <c r="X156" s="3" t="s">
        <v>704</v>
      </c>
      <c r="Y156" s="3" t="s">
        <v>27</v>
      </c>
      <c r="Z156" s="3" t="s">
        <v>718</v>
      </c>
      <c r="AA156" s="3" t="s">
        <v>719</v>
      </c>
      <c r="AB156" s="3" t="s">
        <v>31</v>
      </c>
      <c r="AC156" s="3" t="s">
        <v>798</v>
      </c>
      <c r="AD156" s="3" t="s">
        <v>31</v>
      </c>
      <c r="AE156" s="3" t="s">
        <v>31</v>
      </c>
      <c r="AF156" s="3" t="s">
        <v>31</v>
      </c>
      <c r="AG156" s="3" t="s">
        <v>31</v>
      </c>
      <c r="AH156" s="4"/>
      <c r="AI156" s="2">
        <v>1975</v>
      </c>
      <c r="AJ156" s="4"/>
      <c r="AK156" s="2">
        <v>2035</v>
      </c>
      <c r="AL156" s="3" t="s">
        <v>795</v>
      </c>
      <c r="AM156" s="3" t="s">
        <v>31</v>
      </c>
      <c r="AN156" s="4"/>
      <c r="AO156" s="4"/>
      <c r="AP156" s="4"/>
      <c r="AQ156" s="3" t="s">
        <v>31</v>
      </c>
      <c r="AR156" s="4"/>
      <c r="AS156" s="4"/>
      <c r="AT156" s="2">
        <v>1</v>
      </c>
      <c r="AU156" s="3" t="s">
        <v>78</v>
      </c>
      <c r="AV156" s="2">
        <v>2020</v>
      </c>
      <c r="AW156" s="3" t="s">
        <v>31</v>
      </c>
      <c r="AX156" s="4"/>
      <c r="AY156" s="4"/>
      <c r="AZ156" s="4"/>
      <c r="BA156" s="4"/>
      <c r="BB156" s="4"/>
      <c r="BC156" s="4"/>
      <c r="BD156" s="4"/>
      <c r="BE156" s="4"/>
      <c r="BF156" s="4"/>
      <c r="BG156" s="3" t="s">
        <v>706</v>
      </c>
      <c r="BH156" s="5">
        <v>44028.514490740738</v>
      </c>
      <c r="BI156" s="3" t="s">
        <v>233</v>
      </c>
      <c r="BJ156" s="5">
        <v>44092.459189814814</v>
      </c>
      <c r="BK156" s="3" t="s">
        <v>31</v>
      </c>
      <c r="BL156" s="4"/>
      <c r="BM156" s="3" t="s">
        <v>31</v>
      </c>
      <c r="BN156" s="4"/>
      <c r="BO156" s="3" t="s">
        <v>234</v>
      </c>
      <c r="BP156" s="3" t="s">
        <v>27</v>
      </c>
      <c r="BQ156" s="2">
        <v>1</v>
      </c>
      <c r="BR156" s="3" t="s">
        <v>31</v>
      </c>
      <c r="BS156" s="3" t="s">
        <v>812</v>
      </c>
      <c r="BT156" s="2">
        <v>0</v>
      </c>
      <c r="BU156" s="2">
        <v>0</v>
      </c>
      <c r="BV156" s="2">
        <v>0</v>
      </c>
      <c r="BW156" s="2">
        <v>0</v>
      </c>
      <c r="BX156" s="2" t="b">
        <v>0</v>
      </c>
      <c r="BY156" s="2" t="b">
        <v>0</v>
      </c>
      <c r="BZ156" t="str">
        <f>VLOOKUP($A156,p_comments!$E:$O,2,FALSE)</f>
        <v>good</v>
      </c>
      <c r="CA156" t="str">
        <f>VLOOKUP($A156,p_comments!$E:$O,3,FALSE)</f>
        <v/>
      </c>
      <c r="CB156" t="str">
        <f>VLOOKUP($A156,p_comments!$E:$O,4,FALSE)</f>
        <v/>
      </c>
    </row>
    <row r="157" spans="1:80" ht="90">
      <c r="A157" s="2">
        <v>307</v>
      </c>
      <c r="B157" s="3" t="s">
        <v>31</v>
      </c>
      <c r="C157" s="3" t="s">
        <v>31</v>
      </c>
      <c r="D157" s="3" t="s">
        <v>31</v>
      </c>
      <c r="E157" s="2">
        <v>0</v>
      </c>
      <c r="F157" s="4"/>
      <c r="G157" s="4"/>
      <c r="H157" s="4"/>
      <c r="I157" s="4"/>
      <c r="J157" s="2">
        <v>0</v>
      </c>
      <c r="K157" s="3" t="s">
        <v>31</v>
      </c>
      <c r="L157" s="3" t="s">
        <v>31</v>
      </c>
      <c r="M157" s="2" t="b">
        <v>1</v>
      </c>
      <c r="N157" s="2" t="b">
        <v>0</v>
      </c>
      <c r="O157" s="2" t="b">
        <v>0</v>
      </c>
      <c r="P157" s="2" t="b">
        <v>0</v>
      </c>
      <c r="Q157" s="2">
        <v>639</v>
      </c>
      <c r="R157" s="3" t="s">
        <v>813</v>
      </c>
      <c r="S157" s="2">
        <v>2</v>
      </c>
      <c r="T157" s="3" t="s">
        <v>31</v>
      </c>
      <c r="U157" s="3" t="s">
        <v>25</v>
      </c>
      <c r="V157" s="3" t="s">
        <v>26</v>
      </c>
      <c r="W157" s="3" t="s">
        <v>143</v>
      </c>
      <c r="X157" s="3" t="s">
        <v>704</v>
      </c>
      <c r="Y157" s="3" t="s">
        <v>27</v>
      </c>
      <c r="Z157" s="3" t="s">
        <v>718</v>
      </c>
      <c r="AA157" s="3" t="s">
        <v>719</v>
      </c>
      <c r="AB157" s="3" t="s">
        <v>31</v>
      </c>
      <c r="AC157" s="3" t="s">
        <v>798</v>
      </c>
      <c r="AD157" s="3" t="s">
        <v>31</v>
      </c>
      <c r="AE157" s="3" t="s">
        <v>31</v>
      </c>
      <c r="AF157" s="3" t="s">
        <v>31</v>
      </c>
      <c r="AG157" s="3" t="s">
        <v>31</v>
      </c>
      <c r="AH157" s="4"/>
      <c r="AI157" s="2">
        <v>1975</v>
      </c>
      <c r="AJ157" s="4"/>
      <c r="AK157" s="2">
        <v>2035</v>
      </c>
      <c r="AL157" s="3" t="s">
        <v>795</v>
      </c>
      <c r="AM157" s="3" t="s">
        <v>31</v>
      </c>
      <c r="AN157" s="4"/>
      <c r="AO157" s="4"/>
      <c r="AP157" s="4"/>
      <c r="AQ157" s="3" t="s">
        <v>31</v>
      </c>
      <c r="AR157" s="4"/>
      <c r="AS157" s="4"/>
      <c r="AT157" s="2">
        <v>1</v>
      </c>
      <c r="AU157" s="3" t="s">
        <v>78</v>
      </c>
      <c r="AV157" s="2">
        <v>2020</v>
      </c>
      <c r="AW157" s="3" t="s">
        <v>31</v>
      </c>
      <c r="AX157" s="4"/>
      <c r="AY157" s="4"/>
      <c r="AZ157" s="4"/>
      <c r="BA157" s="4"/>
      <c r="BB157" s="4"/>
      <c r="BC157" s="4"/>
      <c r="BD157" s="4"/>
      <c r="BE157" s="4"/>
      <c r="BF157" s="4"/>
      <c r="BG157" s="3" t="s">
        <v>706</v>
      </c>
      <c r="BH157" s="5">
        <v>44028.514513888891</v>
      </c>
      <c r="BI157" s="3" t="s">
        <v>233</v>
      </c>
      <c r="BJ157" s="5">
        <v>44092.458240740743</v>
      </c>
      <c r="BK157" s="3" t="s">
        <v>31</v>
      </c>
      <c r="BL157" s="4"/>
      <c r="BM157" s="3" t="s">
        <v>31</v>
      </c>
      <c r="BN157" s="4"/>
      <c r="BO157" s="3" t="s">
        <v>234</v>
      </c>
      <c r="BP157" s="3" t="s">
        <v>27</v>
      </c>
      <c r="BQ157" s="2">
        <v>1</v>
      </c>
      <c r="BR157" s="3" t="s">
        <v>31</v>
      </c>
      <c r="BS157" s="3" t="s">
        <v>814</v>
      </c>
      <c r="BT157" s="2">
        <v>0</v>
      </c>
      <c r="BU157" s="2">
        <v>0</v>
      </c>
      <c r="BV157" s="2">
        <v>0</v>
      </c>
      <c r="BW157" s="2">
        <v>0</v>
      </c>
      <c r="BX157" s="2" t="b">
        <v>0</v>
      </c>
      <c r="BY157" s="2" t="b">
        <v>0</v>
      </c>
      <c r="BZ157" t="str">
        <f>VLOOKUP($A157,p_comments!$E:$O,2,FALSE)</f>
        <v>Corrosion noted</v>
      </c>
      <c r="CA157" t="str">
        <f>VLOOKUP($A157,p_comments!$E:$O,3,FALSE)</f>
        <v>Fair</v>
      </c>
      <c r="CB157" t="str">
        <f>VLOOKUP($A157,p_comments!$E:$O,4,FALSE)</f>
        <v/>
      </c>
    </row>
    <row r="158" spans="1:80" ht="90">
      <c r="A158" s="2">
        <v>308</v>
      </c>
      <c r="B158" s="3" t="s">
        <v>31</v>
      </c>
      <c r="C158" s="3" t="s">
        <v>31</v>
      </c>
      <c r="D158" s="3" t="s">
        <v>31</v>
      </c>
      <c r="E158" s="2">
        <v>0</v>
      </c>
      <c r="F158" s="4"/>
      <c r="G158" s="4"/>
      <c r="H158" s="4"/>
      <c r="I158" s="4"/>
      <c r="J158" s="2">
        <v>0</v>
      </c>
      <c r="K158" s="3" t="s">
        <v>31</v>
      </c>
      <c r="L158" s="3" t="s">
        <v>31</v>
      </c>
      <c r="M158" s="2" t="b">
        <v>0</v>
      </c>
      <c r="N158" s="2" t="b">
        <v>0</v>
      </c>
      <c r="O158" s="2" t="b">
        <v>0</v>
      </c>
      <c r="P158" s="2" t="b">
        <v>0</v>
      </c>
      <c r="Q158" s="2">
        <v>639</v>
      </c>
      <c r="R158" s="3" t="s">
        <v>815</v>
      </c>
      <c r="S158" s="2">
        <v>2</v>
      </c>
      <c r="T158" s="3" t="s">
        <v>31</v>
      </c>
      <c r="U158" s="3" t="s">
        <v>25</v>
      </c>
      <c r="V158" s="3" t="s">
        <v>26</v>
      </c>
      <c r="W158" s="3" t="s">
        <v>143</v>
      </c>
      <c r="X158" s="3" t="s">
        <v>704</v>
      </c>
      <c r="Y158" s="3" t="s">
        <v>27</v>
      </c>
      <c r="Z158" s="3" t="s">
        <v>718</v>
      </c>
      <c r="AA158" s="3" t="s">
        <v>719</v>
      </c>
      <c r="AB158" s="3" t="s">
        <v>31</v>
      </c>
      <c r="AC158" s="3" t="s">
        <v>798</v>
      </c>
      <c r="AD158" s="3" t="s">
        <v>31</v>
      </c>
      <c r="AE158" s="3" t="s">
        <v>31</v>
      </c>
      <c r="AF158" s="3" t="s">
        <v>31</v>
      </c>
      <c r="AG158" s="3" t="s">
        <v>31</v>
      </c>
      <c r="AH158" s="4"/>
      <c r="AI158" s="2">
        <v>1975</v>
      </c>
      <c r="AJ158" s="4"/>
      <c r="AK158" s="2">
        <v>2035</v>
      </c>
      <c r="AL158" s="3" t="s">
        <v>795</v>
      </c>
      <c r="AM158" s="3" t="s">
        <v>31</v>
      </c>
      <c r="AN158" s="4"/>
      <c r="AO158" s="4"/>
      <c r="AP158" s="4"/>
      <c r="AQ158" s="3" t="s">
        <v>31</v>
      </c>
      <c r="AR158" s="4"/>
      <c r="AS158" s="4"/>
      <c r="AT158" s="2">
        <v>1</v>
      </c>
      <c r="AU158" s="3" t="s">
        <v>78</v>
      </c>
      <c r="AV158" s="2">
        <v>2020</v>
      </c>
      <c r="AW158" s="3" t="s">
        <v>31</v>
      </c>
      <c r="AX158" s="4"/>
      <c r="AY158" s="4"/>
      <c r="AZ158" s="4"/>
      <c r="BA158" s="4"/>
      <c r="BB158" s="4"/>
      <c r="BC158" s="4"/>
      <c r="BD158" s="4"/>
      <c r="BE158" s="4"/>
      <c r="BF158" s="4"/>
      <c r="BG158" s="3" t="s">
        <v>706</v>
      </c>
      <c r="BH158" s="5">
        <v>44028.514537037037</v>
      </c>
      <c r="BI158" s="3" t="s">
        <v>233</v>
      </c>
      <c r="BJ158" s="5">
        <v>44092.458171296297</v>
      </c>
      <c r="BK158" s="3" t="s">
        <v>31</v>
      </c>
      <c r="BL158" s="4"/>
      <c r="BM158" s="3" t="s">
        <v>31</v>
      </c>
      <c r="BN158" s="4"/>
      <c r="BO158" s="3" t="s">
        <v>234</v>
      </c>
      <c r="BP158" s="3" t="s">
        <v>27</v>
      </c>
      <c r="BQ158" s="2">
        <v>1</v>
      </c>
      <c r="BR158" s="3" t="s">
        <v>31</v>
      </c>
      <c r="BS158" s="3" t="s">
        <v>816</v>
      </c>
      <c r="BT158" s="2">
        <v>0</v>
      </c>
      <c r="BU158" s="2">
        <v>0</v>
      </c>
      <c r="BV158" s="2">
        <v>0</v>
      </c>
      <c r="BW158" s="2">
        <v>0</v>
      </c>
      <c r="BX158" s="2" t="b">
        <v>0</v>
      </c>
      <c r="BY158" s="2" t="b">
        <v>0</v>
      </c>
      <c r="BZ158" t="str">
        <f>VLOOKUP($A158,p_comments!$E:$O,2,FALSE)</f>
        <v>Corrosion noted</v>
      </c>
      <c r="CA158" t="str">
        <f>VLOOKUP($A158,p_comments!$E:$O,3,FALSE)</f>
        <v>Fair</v>
      </c>
      <c r="CB158" t="str">
        <f>VLOOKUP($A158,p_comments!$E:$O,4,FALSE)</f>
        <v/>
      </c>
    </row>
    <row r="159" spans="1:80" ht="75">
      <c r="A159" s="2">
        <v>309</v>
      </c>
      <c r="B159" s="3" t="s">
        <v>31</v>
      </c>
      <c r="C159" s="3" t="s">
        <v>31</v>
      </c>
      <c r="D159" s="3" t="s">
        <v>31</v>
      </c>
      <c r="E159" s="2">
        <v>0</v>
      </c>
      <c r="F159" s="4"/>
      <c r="G159" s="4"/>
      <c r="H159" s="4"/>
      <c r="I159" s="4"/>
      <c r="J159" s="2">
        <v>0</v>
      </c>
      <c r="K159" s="3" t="s">
        <v>31</v>
      </c>
      <c r="L159" s="3" t="s">
        <v>31</v>
      </c>
      <c r="M159" s="2" t="b">
        <v>0</v>
      </c>
      <c r="N159" s="2" t="b">
        <v>0</v>
      </c>
      <c r="O159" s="2" t="b">
        <v>0</v>
      </c>
      <c r="P159" s="2" t="b">
        <v>0</v>
      </c>
      <c r="Q159" s="2">
        <v>638</v>
      </c>
      <c r="R159" s="3" t="s">
        <v>817</v>
      </c>
      <c r="S159" s="2">
        <v>2</v>
      </c>
      <c r="T159" s="3" t="s">
        <v>31</v>
      </c>
      <c r="U159" s="3" t="s">
        <v>25</v>
      </c>
      <c r="V159" s="3" t="s">
        <v>26</v>
      </c>
      <c r="W159" s="3" t="s">
        <v>143</v>
      </c>
      <c r="X159" s="3" t="s">
        <v>704</v>
      </c>
      <c r="Y159" s="3" t="s">
        <v>44</v>
      </c>
      <c r="Z159" s="3" t="s">
        <v>718</v>
      </c>
      <c r="AA159" s="3" t="s">
        <v>719</v>
      </c>
      <c r="AB159" s="3" t="s">
        <v>31</v>
      </c>
      <c r="AC159" s="3" t="s">
        <v>804</v>
      </c>
      <c r="AD159" s="3" t="s">
        <v>31</v>
      </c>
      <c r="AE159" s="3" t="s">
        <v>31</v>
      </c>
      <c r="AF159" s="3" t="s">
        <v>31</v>
      </c>
      <c r="AG159" s="3" t="s">
        <v>31</v>
      </c>
      <c r="AH159" s="4"/>
      <c r="AI159" s="2">
        <v>1975</v>
      </c>
      <c r="AJ159" s="4"/>
      <c r="AK159" s="2">
        <v>2035</v>
      </c>
      <c r="AL159" s="3" t="s">
        <v>799</v>
      </c>
      <c r="AM159" s="3" t="s">
        <v>31</v>
      </c>
      <c r="AN159" s="4"/>
      <c r="AO159" s="4"/>
      <c r="AP159" s="4"/>
      <c r="AQ159" s="3" t="s">
        <v>31</v>
      </c>
      <c r="AR159" s="4"/>
      <c r="AS159" s="4"/>
      <c r="AT159" s="2">
        <v>1</v>
      </c>
      <c r="AU159" s="3" t="s">
        <v>78</v>
      </c>
      <c r="AV159" s="2">
        <v>2020</v>
      </c>
      <c r="AW159" s="3" t="s">
        <v>31</v>
      </c>
      <c r="AX159" s="4"/>
      <c r="AY159" s="4"/>
      <c r="AZ159" s="4"/>
      <c r="BA159" s="4"/>
      <c r="BB159" s="4"/>
      <c r="BC159" s="4"/>
      <c r="BD159" s="4"/>
      <c r="BE159" s="4"/>
      <c r="BF159" s="4"/>
      <c r="BG159" s="3" t="s">
        <v>706</v>
      </c>
      <c r="BH159" s="5">
        <v>44028.514664351853</v>
      </c>
      <c r="BI159" s="3" t="s">
        <v>233</v>
      </c>
      <c r="BJ159" s="5">
        <v>44092.458067129628</v>
      </c>
      <c r="BK159" s="3" t="s">
        <v>31</v>
      </c>
      <c r="BL159" s="4"/>
      <c r="BM159" s="3" t="s">
        <v>31</v>
      </c>
      <c r="BN159" s="4"/>
      <c r="BO159" s="3" t="s">
        <v>388</v>
      </c>
      <c r="BP159" s="3" t="s">
        <v>31</v>
      </c>
      <c r="BQ159" s="2">
        <v>1</v>
      </c>
      <c r="BR159" s="3" t="s">
        <v>31</v>
      </c>
      <c r="BS159" s="3" t="s">
        <v>818</v>
      </c>
      <c r="BT159" s="2">
        <v>0</v>
      </c>
      <c r="BU159" s="2">
        <v>0</v>
      </c>
      <c r="BV159" s="2">
        <v>0</v>
      </c>
      <c r="BW159" s="2">
        <v>0</v>
      </c>
      <c r="BX159" s="2" t="b">
        <v>0</v>
      </c>
      <c r="BY159" s="2" t="b">
        <v>0</v>
      </c>
      <c r="BZ159" t="str">
        <f>VLOOKUP($A159,p_comments!$E:$O,2,FALSE)</f>
        <v>Fair</v>
      </c>
      <c r="CA159" t="str">
        <f>VLOOKUP($A159,p_comments!$E:$O,3,FALSE)</f>
        <v>To be inspected yearly</v>
      </c>
      <c r="CB159" t="str">
        <f>VLOOKUP($A159,p_comments!$E:$O,4,FALSE)</f>
        <v>As per Occupational Health and Safety Act, R.S.O. 1990, c. O.1 the Davit Socket Base is to be inspected every year.</v>
      </c>
    </row>
    <row r="160" spans="1:80" ht="90">
      <c r="A160" s="2">
        <v>317</v>
      </c>
      <c r="B160" s="3" t="s">
        <v>31</v>
      </c>
      <c r="C160" s="3" t="s">
        <v>31</v>
      </c>
      <c r="D160" s="3" t="s">
        <v>31</v>
      </c>
      <c r="E160" s="2">
        <v>0</v>
      </c>
      <c r="F160" s="4"/>
      <c r="G160" s="4"/>
      <c r="H160" s="4"/>
      <c r="I160" s="4"/>
      <c r="J160" s="2">
        <v>0</v>
      </c>
      <c r="K160" s="3" t="s">
        <v>31</v>
      </c>
      <c r="L160" s="3" t="s">
        <v>31</v>
      </c>
      <c r="M160" s="2" t="b">
        <v>0</v>
      </c>
      <c r="N160" s="2" t="b">
        <v>0</v>
      </c>
      <c r="O160" s="2" t="b">
        <v>0</v>
      </c>
      <c r="P160" s="2" t="b">
        <v>0</v>
      </c>
      <c r="Q160" s="2">
        <v>632</v>
      </c>
      <c r="R160" s="3" t="s">
        <v>801</v>
      </c>
      <c r="S160" s="2">
        <v>2</v>
      </c>
      <c r="T160" s="3" t="s">
        <v>726</v>
      </c>
      <c r="U160" s="3" t="s">
        <v>25</v>
      </c>
      <c r="V160" s="3" t="s">
        <v>26</v>
      </c>
      <c r="W160" s="3" t="s">
        <v>147</v>
      </c>
      <c r="X160" s="3" t="s">
        <v>704</v>
      </c>
      <c r="Y160" s="3" t="s">
        <v>44</v>
      </c>
      <c r="Z160" s="3" t="s">
        <v>718</v>
      </c>
      <c r="AA160" s="3" t="s">
        <v>719</v>
      </c>
      <c r="AB160" s="3" t="s">
        <v>31</v>
      </c>
      <c r="AC160" s="3" t="s">
        <v>798</v>
      </c>
      <c r="AD160" s="3" t="s">
        <v>31</v>
      </c>
      <c r="AE160" s="3" t="s">
        <v>31</v>
      </c>
      <c r="AF160" s="3" t="s">
        <v>31</v>
      </c>
      <c r="AG160" s="3" t="s">
        <v>31</v>
      </c>
      <c r="AH160" s="4"/>
      <c r="AI160" s="2">
        <v>1983</v>
      </c>
      <c r="AJ160" s="4"/>
      <c r="AK160" s="2">
        <v>2046</v>
      </c>
      <c r="AL160" s="3" t="s">
        <v>735</v>
      </c>
      <c r="AM160" s="3" t="s">
        <v>31</v>
      </c>
      <c r="AN160" s="4"/>
      <c r="AO160" s="4"/>
      <c r="AP160" s="4"/>
      <c r="AQ160" s="3" t="s">
        <v>31</v>
      </c>
      <c r="AR160" s="4"/>
      <c r="AS160" s="4"/>
      <c r="AT160" s="2">
        <v>1</v>
      </c>
      <c r="AU160" s="3" t="s">
        <v>78</v>
      </c>
      <c r="AV160" s="2">
        <v>2020</v>
      </c>
      <c r="AW160" s="3" t="s">
        <v>31</v>
      </c>
      <c r="AX160" s="4"/>
      <c r="AY160" s="4"/>
      <c r="AZ160" s="4"/>
      <c r="BA160" s="4"/>
      <c r="BB160" s="4"/>
      <c r="BC160" s="4"/>
      <c r="BD160" s="4"/>
      <c r="BE160" s="4"/>
      <c r="BF160" s="4"/>
      <c r="BG160" s="3" t="s">
        <v>706</v>
      </c>
      <c r="BH160" s="5">
        <v>44028.520289351851</v>
      </c>
      <c r="BI160" s="3" t="s">
        <v>233</v>
      </c>
      <c r="BJ160" s="5">
        <v>44092.585081018522</v>
      </c>
      <c r="BK160" s="3" t="s">
        <v>31</v>
      </c>
      <c r="BL160" s="4"/>
      <c r="BM160" s="3" t="s">
        <v>31</v>
      </c>
      <c r="BN160" s="4"/>
      <c r="BO160" s="3" t="s">
        <v>388</v>
      </c>
      <c r="BP160" s="3" t="s">
        <v>819</v>
      </c>
      <c r="BQ160" s="2">
        <v>1</v>
      </c>
      <c r="BR160" s="3" t="s">
        <v>31</v>
      </c>
      <c r="BS160" s="3" t="s">
        <v>820</v>
      </c>
      <c r="BT160" s="2">
        <v>0</v>
      </c>
      <c r="BU160" s="2">
        <v>0</v>
      </c>
      <c r="BV160" s="2">
        <v>0</v>
      </c>
      <c r="BW160" s="2">
        <v>0</v>
      </c>
      <c r="BX160" s="2" t="b">
        <v>0</v>
      </c>
      <c r="BY160" s="2" t="b">
        <v>0</v>
      </c>
      <c r="BZ160" t="str">
        <f>VLOOKUP($A160,p_comments!$E:$O,2,FALSE)</f>
        <v>Fair</v>
      </c>
      <c r="CA160" t="str">
        <f>VLOOKUP($A160,p_comments!$E:$O,3,FALSE)</f>
        <v>Minor corrosion and paint wear</v>
      </c>
      <c r="CB160" t="str">
        <f>VLOOKUP($A160,p_comments!$E:$O,4,FALSE)</f>
        <v/>
      </c>
    </row>
    <row r="161" spans="1:80" ht="90">
      <c r="A161" s="2">
        <v>318</v>
      </c>
      <c r="B161" s="3" t="s">
        <v>31</v>
      </c>
      <c r="C161" s="3" t="s">
        <v>31</v>
      </c>
      <c r="D161" s="3" t="s">
        <v>31</v>
      </c>
      <c r="E161" s="2">
        <v>0</v>
      </c>
      <c r="F161" s="4"/>
      <c r="G161" s="4"/>
      <c r="H161" s="4"/>
      <c r="I161" s="4"/>
      <c r="J161" s="2">
        <v>0</v>
      </c>
      <c r="K161" s="3" t="s">
        <v>31</v>
      </c>
      <c r="L161" s="3" t="s">
        <v>31</v>
      </c>
      <c r="M161" s="2" t="b">
        <v>0</v>
      </c>
      <c r="N161" s="2" t="b">
        <v>0</v>
      </c>
      <c r="O161" s="2" t="b">
        <v>0</v>
      </c>
      <c r="P161" s="2" t="b">
        <v>0</v>
      </c>
      <c r="Q161" s="2">
        <v>632</v>
      </c>
      <c r="R161" s="3" t="s">
        <v>797</v>
      </c>
      <c r="S161" s="2">
        <v>1</v>
      </c>
      <c r="T161" s="3" t="s">
        <v>726</v>
      </c>
      <c r="U161" s="3" t="s">
        <v>25</v>
      </c>
      <c r="V161" s="3" t="s">
        <v>26</v>
      </c>
      <c r="W161" s="3" t="s">
        <v>147</v>
      </c>
      <c r="X161" s="3" t="s">
        <v>704</v>
      </c>
      <c r="Y161" s="3" t="s">
        <v>44</v>
      </c>
      <c r="Z161" s="3" t="s">
        <v>718</v>
      </c>
      <c r="AA161" s="3" t="s">
        <v>719</v>
      </c>
      <c r="AB161" s="3" t="s">
        <v>31</v>
      </c>
      <c r="AC161" s="3" t="s">
        <v>798</v>
      </c>
      <c r="AD161" s="3" t="s">
        <v>31</v>
      </c>
      <c r="AE161" s="3" t="s">
        <v>31</v>
      </c>
      <c r="AF161" s="3" t="s">
        <v>31</v>
      </c>
      <c r="AG161" s="3" t="s">
        <v>31</v>
      </c>
      <c r="AH161" s="4"/>
      <c r="AI161" s="2">
        <v>1983</v>
      </c>
      <c r="AJ161" s="4"/>
      <c r="AK161" s="2">
        <v>2046</v>
      </c>
      <c r="AL161" s="3" t="s">
        <v>821</v>
      </c>
      <c r="AM161" s="3" t="s">
        <v>31</v>
      </c>
      <c r="AN161" s="4"/>
      <c r="AO161" s="4"/>
      <c r="AP161" s="4"/>
      <c r="AQ161" s="3" t="s">
        <v>31</v>
      </c>
      <c r="AR161" s="4"/>
      <c r="AS161" s="4"/>
      <c r="AT161" s="2">
        <v>1</v>
      </c>
      <c r="AU161" s="3" t="s">
        <v>78</v>
      </c>
      <c r="AV161" s="2">
        <v>2020</v>
      </c>
      <c r="AW161" s="3" t="s">
        <v>31</v>
      </c>
      <c r="AX161" s="4"/>
      <c r="AY161" s="4"/>
      <c r="AZ161" s="4"/>
      <c r="BA161" s="4"/>
      <c r="BB161" s="4"/>
      <c r="BC161" s="4"/>
      <c r="BD161" s="4"/>
      <c r="BE161" s="4"/>
      <c r="BF161" s="4"/>
      <c r="BG161" s="3" t="s">
        <v>706</v>
      </c>
      <c r="BH161" s="5">
        <v>44028.52039351852</v>
      </c>
      <c r="BI161" s="3" t="s">
        <v>233</v>
      </c>
      <c r="BJ161" s="5">
        <v>44092.587268518517</v>
      </c>
      <c r="BK161" s="3" t="s">
        <v>31</v>
      </c>
      <c r="BL161" s="4"/>
      <c r="BM161" s="3" t="s">
        <v>31</v>
      </c>
      <c r="BN161" s="4"/>
      <c r="BO161" s="3" t="s">
        <v>388</v>
      </c>
      <c r="BP161" s="3" t="s">
        <v>819</v>
      </c>
      <c r="BQ161" s="2">
        <v>1</v>
      </c>
      <c r="BR161" s="3" t="s">
        <v>31</v>
      </c>
      <c r="BS161" s="3" t="s">
        <v>822</v>
      </c>
      <c r="BT161" s="2">
        <v>0</v>
      </c>
      <c r="BU161" s="2">
        <v>0</v>
      </c>
      <c r="BV161" s="2">
        <v>0</v>
      </c>
      <c r="BW161" s="2">
        <v>0</v>
      </c>
      <c r="BX161" s="2" t="b">
        <v>0</v>
      </c>
      <c r="BY161" s="2" t="b">
        <v>0</v>
      </c>
      <c r="BZ161" t="str">
        <f>VLOOKUP($A161,p_comments!$E:$O,2,FALSE)</f>
        <v>Fair</v>
      </c>
      <c r="CA161" t="str">
        <f>VLOOKUP($A161,p_comments!$E:$O,3,FALSE)</f>
        <v>paint wear</v>
      </c>
      <c r="CB161" t="str">
        <f>VLOOKUP($A161,p_comments!$E:$O,4,FALSE)</f>
        <v/>
      </c>
    </row>
    <row r="162" spans="1:80" ht="90">
      <c r="A162" s="2">
        <v>319</v>
      </c>
      <c r="B162" s="3" t="s">
        <v>31</v>
      </c>
      <c r="C162" s="3" t="s">
        <v>31</v>
      </c>
      <c r="D162" s="3" t="s">
        <v>31</v>
      </c>
      <c r="E162" s="2">
        <v>0</v>
      </c>
      <c r="F162" s="4"/>
      <c r="G162" s="4"/>
      <c r="H162" s="4"/>
      <c r="I162" s="4"/>
      <c r="J162" s="2">
        <v>0</v>
      </c>
      <c r="K162" s="3" t="s">
        <v>31</v>
      </c>
      <c r="L162" s="3" t="s">
        <v>31</v>
      </c>
      <c r="M162" s="2" t="b">
        <v>0</v>
      </c>
      <c r="N162" s="2" t="b">
        <v>0</v>
      </c>
      <c r="O162" s="2" t="b">
        <v>0</v>
      </c>
      <c r="P162" s="2" t="b">
        <v>0</v>
      </c>
      <c r="Q162" s="2">
        <v>632</v>
      </c>
      <c r="R162" s="3" t="s">
        <v>823</v>
      </c>
      <c r="S162" s="2">
        <v>2</v>
      </c>
      <c r="T162" s="3" t="s">
        <v>31</v>
      </c>
      <c r="U162" s="3" t="s">
        <v>25</v>
      </c>
      <c r="V162" s="3" t="s">
        <v>26</v>
      </c>
      <c r="W162" s="3" t="s">
        <v>147</v>
      </c>
      <c r="X162" s="3" t="s">
        <v>704</v>
      </c>
      <c r="Y162" s="3" t="s">
        <v>44</v>
      </c>
      <c r="Z162" s="3" t="s">
        <v>718</v>
      </c>
      <c r="AA162" s="3" t="s">
        <v>719</v>
      </c>
      <c r="AB162" s="3" t="s">
        <v>31</v>
      </c>
      <c r="AC162" s="3" t="s">
        <v>798</v>
      </c>
      <c r="AD162" s="3" t="s">
        <v>31</v>
      </c>
      <c r="AE162" s="3" t="s">
        <v>31</v>
      </c>
      <c r="AF162" s="3" t="s">
        <v>31</v>
      </c>
      <c r="AG162" s="3" t="s">
        <v>31</v>
      </c>
      <c r="AH162" s="4"/>
      <c r="AI162" s="2">
        <v>1983</v>
      </c>
      <c r="AJ162" s="4"/>
      <c r="AK162" s="2">
        <v>2046</v>
      </c>
      <c r="AL162" s="3" t="s">
        <v>821</v>
      </c>
      <c r="AM162" s="3" t="s">
        <v>31</v>
      </c>
      <c r="AN162" s="4"/>
      <c r="AO162" s="4"/>
      <c r="AP162" s="4"/>
      <c r="AQ162" s="3" t="s">
        <v>31</v>
      </c>
      <c r="AR162" s="4"/>
      <c r="AS162" s="4"/>
      <c r="AT162" s="2">
        <v>1</v>
      </c>
      <c r="AU162" s="3" t="s">
        <v>78</v>
      </c>
      <c r="AV162" s="2">
        <v>2020</v>
      </c>
      <c r="AW162" s="3" t="s">
        <v>31</v>
      </c>
      <c r="AX162" s="4"/>
      <c r="AY162" s="4"/>
      <c r="AZ162" s="4"/>
      <c r="BA162" s="4"/>
      <c r="BB162" s="4"/>
      <c r="BC162" s="4"/>
      <c r="BD162" s="4"/>
      <c r="BE162" s="4"/>
      <c r="BF162" s="4"/>
      <c r="BG162" s="3" t="s">
        <v>706</v>
      </c>
      <c r="BH162" s="5">
        <v>44028.520428240743</v>
      </c>
      <c r="BI162" s="3" t="s">
        <v>233</v>
      </c>
      <c r="BJ162" s="5">
        <v>44094.428541666668</v>
      </c>
      <c r="BK162" s="3" t="s">
        <v>31</v>
      </c>
      <c r="BL162" s="4"/>
      <c r="BM162" s="3" t="s">
        <v>31</v>
      </c>
      <c r="BN162" s="4"/>
      <c r="BO162" s="3" t="s">
        <v>388</v>
      </c>
      <c r="BP162" s="3" t="s">
        <v>824</v>
      </c>
      <c r="BQ162" s="2">
        <v>1</v>
      </c>
      <c r="BR162" s="3" t="s">
        <v>31</v>
      </c>
      <c r="BS162" s="3" t="s">
        <v>825</v>
      </c>
      <c r="BT162" s="2">
        <v>0</v>
      </c>
      <c r="BU162" s="2">
        <v>0</v>
      </c>
      <c r="BV162" s="2">
        <v>0</v>
      </c>
      <c r="BW162" s="2">
        <v>0</v>
      </c>
      <c r="BX162" s="2" t="b">
        <v>0</v>
      </c>
      <c r="BY162" s="2" t="b">
        <v>0</v>
      </c>
      <c r="BZ162" t="str">
        <f>VLOOKUP($A162,p_comments!$E:$O,2,FALSE)</f>
        <v>Fair</v>
      </c>
      <c r="CA162" t="str">
        <f>VLOOKUP($A162,p_comments!$E:$O,3,FALSE)</f>
        <v>To be inspected every year</v>
      </c>
      <c r="CB162" t="str">
        <f>VLOOKUP($A162,p_comments!$E:$O,4,FALSE)</f>
        <v>As per Occupational Health and Safety Act, R.S.O. 1990, c. O.1 the Davit Socket Base is to be inspected every year.</v>
      </c>
    </row>
    <row r="163" spans="1:80" ht="90">
      <c r="A163" s="2">
        <v>320</v>
      </c>
      <c r="B163" s="3" t="s">
        <v>31</v>
      </c>
      <c r="C163" s="3" t="s">
        <v>31</v>
      </c>
      <c r="D163" s="3" t="s">
        <v>31</v>
      </c>
      <c r="E163" s="2">
        <v>0</v>
      </c>
      <c r="F163" s="4"/>
      <c r="G163" s="4"/>
      <c r="H163" s="4"/>
      <c r="I163" s="4"/>
      <c r="J163" s="2">
        <v>0</v>
      </c>
      <c r="K163" s="3" t="s">
        <v>31</v>
      </c>
      <c r="L163" s="3" t="s">
        <v>31</v>
      </c>
      <c r="M163" s="2" t="b">
        <v>0</v>
      </c>
      <c r="N163" s="2" t="b">
        <v>0</v>
      </c>
      <c r="O163" s="2" t="b">
        <v>0</v>
      </c>
      <c r="P163" s="2" t="b">
        <v>0</v>
      </c>
      <c r="Q163" s="2">
        <v>633</v>
      </c>
      <c r="R163" s="3" t="s">
        <v>826</v>
      </c>
      <c r="S163" s="2">
        <v>1</v>
      </c>
      <c r="T163" s="3" t="s">
        <v>31</v>
      </c>
      <c r="U163" s="3" t="s">
        <v>25</v>
      </c>
      <c r="V163" s="3" t="s">
        <v>26</v>
      </c>
      <c r="W163" s="3" t="s">
        <v>147</v>
      </c>
      <c r="X163" s="3" t="s">
        <v>704</v>
      </c>
      <c r="Y163" s="3" t="s">
        <v>27</v>
      </c>
      <c r="Z163" s="3" t="s">
        <v>718</v>
      </c>
      <c r="AA163" s="3" t="s">
        <v>719</v>
      </c>
      <c r="AB163" s="3" t="s">
        <v>31</v>
      </c>
      <c r="AC163" s="3" t="s">
        <v>798</v>
      </c>
      <c r="AD163" s="3" t="s">
        <v>31</v>
      </c>
      <c r="AE163" s="3" t="s">
        <v>31</v>
      </c>
      <c r="AF163" s="3" t="s">
        <v>31</v>
      </c>
      <c r="AG163" s="3" t="s">
        <v>31</v>
      </c>
      <c r="AH163" s="4"/>
      <c r="AI163" s="2">
        <v>1983</v>
      </c>
      <c r="AJ163" s="4"/>
      <c r="AK163" s="2">
        <v>2046</v>
      </c>
      <c r="AL163" s="3" t="s">
        <v>827</v>
      </c>
      <c r="AM163" s="3" t="s">
        <v>31</v>
      </c>
      <c r="AN163" s="4"/>
      <c r="AO163" s="4"/>
      <c r="AP163" s="4"/>
      <c r="AQ163" s="3" t="s">
        <v>31</v>
      </c>
      <c r="AR163" s="4"/>
      <c r="AS163" s="4"/>
      <c r="AT163" s="2">
        <v>1</v>
      </c>
      <c r="AU163" s="3" t="s">
        <v>78</v>
      </c>
      <c r="AV163" s="2">
        <v>2020</v>
      </c>
      <c r="AW163" s="3" t="s">
        <v>31</v>
      </c>
      <c r="AX163" s="4"/>
      <c r="AY163" s="4"/>
      <c r="AZ163" s="4"/>
      <c r="BA163" s="4"/>
      <c r="BB163" s="4"/>
      <c r="BC163" s="4"/>
      <c r="BD163" s="4"/>
      <c r="BE163" s="4"/>
      <c r="BF163" s="4"/>
      <c r="BG163" s="3" t="s">
        <v>706</v>
      </c>
      <c r="BH163" s="5">
        <v>44028.520601851851</v>
      </c>
      <c r="BI163" s="3" t="s">
        <v>233</v>
      </c>
      <c r="BJ163" s="5">
        <v>44094.428622685184</v>
      </c>
      <c r="BK163" s="3" t="s">
        <v>31</v>
      </c>
      <c r="BL163" s="4"/>
      <c r="BM163" s="3" t="s">
        <v>31</v>
      </c>
      <c r="BN163" s="4"/>
      <c r="BO163" s="3" t="s">
        <v>234</v>
      </c>
      <c r="BP163" s="3" t="s">
        <v>235</v>
      </c>
      <c r="BQ163" s="2">
        <v>1</v>
      </c>
      <c r="BR163" s="3" t="s">
        <v>31</v>
      </c>
      <c r="BS163" s="3" t="s">
        <v>828</v>
      </c>
      <c r="BT163" s="2">
        <v>0</v>
      </c>
      <c r="BU163" s="2">
        <v>0</v>
      </c>
      <c r="BV163" s="2">
        <v>0</v>
      </c>
      <c r="BW163" s="2">
        <v>0</v>
      </c>
      <c r="BX163" s="2" t="b">
        <v>0</v>
      </c>
      <c r="BY163" s="2" t="b">
        <v>0</v>
      </c>
      <c r="BZ163" t="str">
        <f>VLOOKUP($A163,p_comments!$E:$O,2,FALSE)</f>
        <v>Surface corrosion noted on underside</v>
      </c>
      <c r="CA163" t="str">
        <f>VLOOKUP($A163,p_comments!$E:$O,3,FALSE)</f>
        <v>Fair</v>
      </c>
      <c r="CB163" t="str">
        <f>VLOOKUP($A163,p_comments!$E:$O,4,FALSE)</f>
        <v/>
      </c>
    </row>
    <row r="164" spans="1:80" ht="90">
      <c r="A164" s="2">
        <v>321</v>
      </c>
      <c r="B164" s="3" t="s">
        <v>31</v>
      </c>
      <c r="C164" s="3" t="s">
        <v>31</v>
      </c>
      <c r="D164" s="3" t="s">
        <v>31</v>
      </c>
      <c r="E164" s="2">
        <v>0</v>
      </c>
      <c r="F164" s="4"/>
      <c r="G164" s="4"/>
      <c r="H164" s="4"/>
      <c r="I164" s="4"/>
      <c r="J164" s="2">
        <v>0</v>
      </c>
      <c r="K164" s="3" t="s">
        <v>31</v>
      </c>
      <c r="L164" s="3" t="s">
        <v>31</v>
      </c>
      <c r="M164" s="2" t="b">
        <v>0</v>
      </c>
      <c r="N164" s="2" t="b">
        <v>0</v>
      </c>
      <c r="O164" s="2" t="b">
        <v>0</v>
      </c>
      <c r="P164" s="2" t="b">
        <v>0</v>
      </c>
      <c r="Q164" s="2">
        <v>633</v>
      </c>
      <c r="R164" s="3" t="s">
        <v>829</v>
      </c>
      <c r="S164" s="2">
        <v>2</v>
      </c>
      <c r="T164" s="3" t="s">
        <v>31</v>
      </c>
      <c r="U164" s="3" t="s">
        <v>25</v>
      </c>
      <c r="V164" s="3" t="s">
        <v>26</v>
      </c>
      <c r="W164" s="3" t="s">
        <v>147</v>
      </c>
      <c r="X164" s="3" t="s">
        <v>704</v>
      </c>
      <c r="Y164" s="3" t="s">
        <v>27</v>
      </c>
      <c r="Z164" s="3" t="s">
        <v>718</v>
      </c>
      <c r="AA164" s="3" t="s">
        <v>719</v>
      </c>
      <c r="AB164" s="3" t="s">
        <v>31</v>
      </c>
      <c r="AC164" s="3" t="s">
        <v>798</v>
      </c>
      <c r="AD164" s="3" t="s">
        <v>31</v>
      </c>
      <c r="AE164" s="3" t="s">
        <v>31</v>
      </c>
      <c r="AF164" s="3" t="s">
        <v>31</v>
      </c>
      <c r="AG164" s="3" t="s">
        <v>31</v>
      </c>
      <c r="AH164" s="4"/>
      <c r="AI164" s="2">
        <v>1983</v>
      </c>
      <c r="AJ164" s="4"/>
      <c r="AK164" s="2">
        <v>2046</v>
      </c>
      <c r="AL164" s="3" t="s">
        <v>827</v>
      </c>
      <c r="AM164" s="3" t="s">
        <v>31</v>
      </c>
      <c r="AN164" s="4"/>
      <c r="AO164" s="4"/>
      <c r="AP164" s="4"/>
      <c r="AQ164" s="3" t="s">
        <v>31</v>
      </c>
      <c r="AR164" s="4"/>
      <c r="AS164" s="4"/>
      <c r="AT164" s="2">
        <v>1</v>
      </c>
      <c r="AU164" s="3" t="s">
        <v>78</v>
      </c>
      <c r="AV164" s="2">
        <v>2020</v>
      </c>
      <c r="AW164" s="3" t="s">
        <v>31</v>
      </c>
      <c r="AX164" s="4"/>
      <c r="AY164" s="4"/>
      <c r="AZ164" s="4"/>
      <c r="BA164" s="4"/>
      <c r="BB164" s="4"/>
      <c r="BC164" s="4"/>
      <c r="BD164" s="4"/>
      <c r="BE164" s="4"/>
      <c r="BF164" s="4"/>
      <c r="BG164" s="3" t="s">
        <v>706</v>
      </c>
      <c r="BH164" s="5">
        <v>44028.520636574074</v>
      </c>
      <c r="BI164" s="3" t="s">
        <v>233</v>
      </c>
      <c r="BJ164" s="5">
        <v>44094.428877314815</v>
      </c>
      <c r="BK164" s="3" t="s">
        <v>31</v>
      </c>
      <c r="BL164" s="4"/>
      <c r="BM164" s="3" t="s">
        <v>31</v>
      </c>
      <c r="BN164" s="4"/>
      <c r="BO164" s="3" t="s">
        <v>388</v>
      </c>
      <c r="BP164" s="3" t="s">
        <v>31</v>
      </c>
      <c r="BQ164" s="2">
        <v>1</v>
      </c>
      <c r="BR164" s="3" t="s">
        <v>31</v>
      </c>
      <c r="BS164" s="3" t="s">
        <v>830</v>
      </c>
      <c r="BT164" s="2">
        <v>0</v>
      </c>
      <c r="BU164" s="2">
        <v>0</v>
      </c>
      <c r="BV164" s="2">
        <v>0</v>
      </c>
      <c r="BW164" s="2">
        <v>0</v>
      </c>
      <c r="BX164" s="2" t="b">
        <v>0</v>
      </c>
      <c r="BY164" s="2" t="b">
        <v>0</v>
      </c>
      <c r="BZ164" t="str">
        <f>VLOOKUP($A164,p_comments!$E:$O,2,FALSE)</f>
        <v>Fair</v>
      </c>
      <c r="CA164" t="str">
        <f>VLOOKUP($A164,p_comments!$E:$O,3,FALSE)</f>
        <v>To be inspected every year</v>
      </c>
      <c r="CB164" t="str">
        <f>VLOOKUP($A164,p_comments!$E:$O,4,FALSE)</f>
        <v>As per Occupational Health and Safety Act, R.S.O. 1990, c. O.1 the Davit Socket Base is to be inspected every year.</v>
      </c>
    </row>
    <row r="165" spans="1:80" ht="90">
      <c r="A165" s="2">
        <v>322</v>
      </c>
      <c r="B165" s="3" t="s">
        <v>31</v>
      </c>
      <c r="C165" s="3" t="s">
        <v>31</v>
      </c>
      <c r="D165" s="3" t="s">
        <v>31</v>
      </c>
      <c r="E165" s="2">
        <v>0</v>
      </c>
      <c r="F165" s="4"/>
      <c r="G165" s="4"/>
      <c r="H165" s="4"/>
      <c r="I165" s="4"/>
      <c r="J165" s="2">
        <v>0</v>
      </c>
      <c r="K165" s="3" t="s">
        <v>31</v>
      </c>
      <c r="L165" s="3" t="s">
        <v>31</v>
      </c>
      <c r="M165" s="2" t="b">
        <v>0</v>
      </c>
      <c r="N165" s="2" t="b">
        <v>0</v>
      </c>
      <c r="O165" s="2" t="b">
        <v>0</v>
      </c>
      <c r="P165" s="2" t="b">
        <v>0</v>
      </c>
      <c r="Q165" s="2">
        <v>633</v>
      </c>
      <c r="R165" s="3" t="s">
        <v>811</v>
      </c>
      <c r="S165" s="2">
        <v>2</v>
      </c>
      <c r="T165" s="3" t="s">
        <v>31</v>
      </c>
      <c r="U165" s="3" t="s">
        <v>25</v>
      </c>
      <c r="V165" s="3" t="s">
        <v>26</v>
      </c>
      <c r="W165" s="3" t="s">
        <v>147</v>
      </c>
      <c r="X165" s="3" t="s">
        <v>704</v>
      </c>
      <c r="Y165" s="3" t="s">
        <v>27</v>
      </c>
      <c r="Z165" s="3" t="s">
        <v>718</v>
      </c>
      <c r="AA165" s="3" t="s">
        <v>719</v>
      </c>
      <c r="AB165" s="3" t="s">
        <v>31</v>
      </c>
      <c r="AC165" s="3" t="s">
        <v>798</v>
      </c>
      <c r="AD165" s="3" t="s">
        <v>31</v>
      </c>
      <c r="AE165" s="3" t="s">
        <v>31</v>
      </c>
      <c r="AF165" s="3" t="s">
        <v>31</v>
      </c>
      <c r="AG165" s="3" t="s">
        <v>31</v>
      </c>
      <c r="AH165" s="4"/>
      <c r="AI165" s="2">
        <v>1983</v>
      </c>
      <c r="AJ165" s="4"/>
      <c r="AK165" s="2">
        <v>2046</v>
      </c>
      <c r="AL165" s="3" t="s">
        <v>728</v>
      </c>
      <c r="AM165" s="3" t="s">
        <v>31</v>
      </c>
      <c r="AN165" s="4"/>
      <c r="AO165" s="4"/>
      <c r="AP165" s="4"/>
      <c r="AQ165" s="3" t="s">
        <v>31</v>
      </c>
      <c r="AR165" s="4"/>
      <c r="AS165" s="4"/>
      <c r="AT165" s="2">
        <v>1</v>
      </c>
      <c r="AU165" s="3" t="s">
        <v>78</v>
      </c>
      <c r="AV165" s="2">
        <v>2020</v>
      </c>
      <c r="AW165" s="3" t="s">
        <v>31</v>
      </c>
      <c r="AX165" s="4"/>
      <c r="AY165" s="4"/>
      <c r="AZ165" s="4"/>
      <c r="BA165" s="4"/>
      <c r="BB165" s="4"/>
      <c r="BC165" s="4"/>
      <c r="BD165" s="4"/>
      <c r="BE165" s="4"/>
      <c r="BF165" s="4"/>
      <c r="BG165" s="3" t="s">
        <v>706</v>
      </c>
      <c r="BH165" s="5">
        <v>44028.520902777775</v>
      </c>
      <c r="BI165" s="3" t="s">
        <v>233</v>
      </c>
      <c r="BJ165" s="5">
        <v>44094.428923611114</v>
      </c>
      <c r="BK165" s="3" t="s">
        <v>31</v>
      </c>
      <c r="BL165" s="4"/>
      <c r="BM165" s="3" t="s">
        <v>31</v>
      </c>
      <c r="BN165" s="4"/>
      <c r="BO165" s="3" t="s">
        <v>234</v>
      </c>
      <c r="BP165" s="3" t="s">
        <v>27</v>
      </c>
      <c r="BQ165" s="2">
        <v>1</v>
      </c>
      <c r="BR165" s="3" t="s">
        <v>31</v>
      </c>
      <c r="BS165" s="3" t="s">
        <v>831</v>
      </c>
      <c r="BT165" s="2">
        <v>0</v>
      </c>
      <c r="BU165" s="2">
        <v>0</v>
      </c>
      <c r="BV165" s="2">
        <v>0</v>
      </c>
      <c r="BW165" s="2">
        <v>0</v>
      </c>
      <c r="BX165" s="2" t="b">
        <v>0</v>
      </c>
      <c r="BY165" s="2" t="b">
        <v>0</v>
      </c>
      <c r="BZ165" t="str">
        <f>VLOOKUP($A165,p_comments!$E:$O,2,FALSE)</f>
        <v>Bent ladder rung</v>
      </c>
      <c r="CA165" t="str">
        <f>VLOOKUP($A165,p_comments!$E:$O,3,FALSE)</f>
        <v>Fair</v>
      </c>
      <c r="CB165" t="str">
        <f>VLOOKUP($A165,p_comments!$E:$O,4,FALSE)</f>
        <v/>
      </c>
    </row>
    <row r="166" spans="1:80" ht="90">
      <c r="A166" s="2">
        <v>323</v>
      </c>
      <c r="B166" s="3" t="s">
        <v>31</v>
      </c>
      <c r="C166" s="3" t="s">
        <v>31</v>
      </c>
      <c r="D166" s="3" t="s">
        <v>31</v>
      </c>
      <c r="E166" s="2">
        <v>0</v>
      </c>
      <c r="F166" s="4"/>
      <c r="G166" s="4"/>
      <c r="H166" s="4"/>
      <c r="I166" s="4"/>
      <c r="J166" s="2">
        <v>0</v>
      </c>
      <c r="K166" s="3" t="s">
        <v>31</v>
      </c>
      <c r="L166" s="3" t="s">
        <v>31</v>
      </c>
      <c r="M166" s="2" t="b">
        <v>0</v>
      </c>
      <c r="N166" s="2" t="b">
        <v>0</v>
      </c>
      <c r="O166" s="2" t="b">
        <v>0</v>
      </c>
      <c r="P166" s="2" t="b">
        <v>0</v>
      </c>
      <c r="Q166" s="2">
        <v>633</v>
      </c>
      <c r="R166" s="3" t="s">
        <v>832</v>
      </c>
      <c r="S166" s="2">
        <v>2</v>
      </c>
      <c r="T166" s="3" t="s">
        <v>31</v>
      </c>
      <c r="U166" s="3" t="s">
        <v>25</v>
      </c>
      <c r="V166" s="3" t="s">
        <v>26</v>
      </c>
      <c r="W166" s="3" t="s">
        <v>147</v>
      </c>
      <c r="X166" s="3" t="s">
        <v>704</v>
      </c>
      <c r="Y166" s="3" t="s">
        <v>27</v>
      </c>
      <c r="Z166" s="3" t="s">
        <v>718</v>
      </c>
      <c r="AA166" s="3" t="s">
        <v>719</v>
      </c>
      <c r="AB166" s="3" t="s">
        <v>31</v>
      </c>
      <c r="AC166" s="3" t="s">
        <v>798</v>
      </c>
      <c r="AD166" s="3" t="s">
        <v>31</v>
      </c>
      <c r="AE166" s="3" t="s">
        <v>31</v>
      </c>
      <c r="AF166" s="3" t="s">
        <v>31</v>
      </c>
      <c r="AG166" s="3" t="s">
        <v>31</v>
      </c>
      <c r="AH166" s="4"/>
      <c r="AI166" s="2">
        <v>1983</v>
      </c>
      <c r="AJ166" s="4"/>
      <c r="AK166" s="2">
        <v>2036</v>
      </c>
      <c r="AL166" s="3" t="s">
        <v>728</v>
      </c>
      <c r="AM166" s="3" t="s">
        <v>31</v>
      </c>
      <c r="AN166" s="4"/>
      <c r="AO166" s="4"/>
      <c r="AP166" s="4"/>
      <c r="AQ166" s="3" t="s">
        <v>31</v>
      </c>
      <c r="AR166" s="4"/>
      <c r="AS166" s="4"/>
      <c r="AT166" s="2">
        <v>1</v>
      </c>
      <c r="AU166" s="3" t="s">
        <v>78</v>
      </c>
      <c r="AV166" s="2">
        <v>2020</v>
      </c>
      <c r="AW166" s="3" t="s">
        <v>31</v>
      </c>
      <c r="AX166" s="4"/>
      <c r="AY166" s="4"/>
      <c r="AZ166" s="4"/>
      <c r="BA166" s="4"/>
      <c r="BB166" s="4"/>
      <c r="BC166" s="4"/>
      <c r="BD166" s="4"/>
      <c r="BE166" s="4"/>
      <c r="BF166" s="4"/>
      <c r="BG166" s="3" t="s">
        <v>706</v>
      </c>
      <c r="BH166" s="5">
        <v>44028.520949074074</v>
      </c>
      <c r="BI166" s="3" t="s">
        <v>233</v>
      </c>
      <c r="BJ166" s="5">
        <v>44094.429062499999</v>
      </c>
      <c r="BK166" s="3" t="s">
        <v>31</v>
      </c>
      <c r="BL166" s="4"/>
      <c r="BM166" s="3" t="s">
        <v>31</v>
      </c>
      <c r="BN166" s="4"/>
      <c r="BO166" s="3" t="s">
        <v>234</v>
      </c>
      <c r="BP166" s="3" t="s">
        <v>27</v>
      </c>
      <c r="BQ166" s="2">
        <v>1</v>
      </c>
      <c r="BR166" s="3" t="s">
        <v>31</v>
      </c>
      <c r="BS166" s="3" t="s">
        <v>833</v>
      </c>
      <c r="BT166" s="2">
        <v>0</v>
      </c>
      <c r="BU166" s="2">
        <v>0</v>
      </c>
      <c r="BV166" s="2">
        <v>0</v>
      </c>
      <c r="BW166" s="2">
        <v>0</v>
      </c>
      <c r="BX166" s="2" t="b">
        <v>0</v>
      </c>
      <c r="BY166" s="2" t="b">
        <v>0</v>
      </c>
      <c r="BZ166" t="str">
        <f>VLOOKUP($A166,p_comments!$E:$O,2,FALSE)</f>
        <v>Corrosion noted</v>
      </c>
      <c r="CA166" t="str">
        <f>VLOOKUP($A166,p_comments!$E:$O,3,FALSE)</f>
        <v>Fair</v>
      </c>
      <c r="CB166" t="str">
        <f>VLOOKUP($A166,p_comments!$E:$O,4,FALSE)</f>
        <v/>
      </c>
    </row>
    <row r="167" spans="1:80" ht="75">
      <c r="A167" s="2">
        <v>324</v>
      </c>
      <c r="B167" s="3" t="s">
        <v>31</v>
      </c>
      <c r="C167" s="3" t="s">
        <v>31</v>
      </c>
      <c r="D167" s="3" t="s">
        <v>31</v>
      </c>
      <c r="E167" s="2">
        <v>0</v>
      </c>
      <c r="F167" s="4"/>
      <c r="G167" s="4"/>
      <c r="H167" s="4"/>
      <c r="I167" s="4"/>
      <c r="J167" s="2">
        <v>0</v>
      </c>
      <c r="K167" s="3" t="s">
        <v>31</v>
      </c>
      <c r="L167" s="3" t="s">
        <v>31</v>
      </c>
      <c r="M167" s="2" t="b">
        <v>0</v>
      </c>
      <c r="N167" s="2" t="b">
        <v>0</v>
      </c>
      <c r="O167" s="2" t="b">
        <v>0</v>
      </c>
      <c r="P167" s="2" t="b">
        <v>0</v>
      </c>
      <c r="Q167" s="2">
        <v>632</v>
      </c>
      <c r="R167" s="3" t="s">
        <v>834</v>
      </c>
      <c r="S167" s="2">
        <v>1</v>
      </c>
      <c r="T167" s="3" t="s">
        <v>31</v>
      </c>
      <c r="U167" s="3" t="s">
        <v>25</v>
      </c>
      <c r="V167" s="3" t="s">
        <v>26</v>
      </c>
      <c r="W167" s="3" t="s">
        <v>147</v>
      </c>
      <c r="X167" s="3" t="s">
        <v>704</v>
      </c>
      <c r="Y167" s="3" t="s">
        <v>44</v>
      </c>
      <c r="Z167" s="3" t="s">
        <v>718</v>
      </c>
      <c r="AA167" s="3" t="s">
        <v>719</v>
      </c>
      <c r="AB167" s="3" t="s">
        <v>31</v>
      </c>
      <c r="AC167" s="3" t="s">
        <v>804</v>
      </c>
      <c r="AD167" s="3" t="s">
        <v>31</v>
      </c>
      <c r="AE167" s="3" t="s">
        <v>31</v>
      </c>
      <c r="AF167" s="3" t="s">
        <v>31</v>
      </c>
      <c r="AG167" s="3" t="s">
        <v>31</v>
      </c>
      <c r="AH167" s="4"/>
      <c r="AI167" s="2">
        <v>1983</v>
      </c>
      <c r="AJ167" s="4"/>
      <c r="AK167" s="2">
        <v>2046</v>
      </c>
      <c r="AL167" s="3" t="s">
        <v>735</v>
      </c>
      <c r="AM167" s="3" t="s">
        <v>31</v>
      </c>
      <c r="AN167" s="4"/>
      <c r="AO167" s="4"/>
      <c r="AP167" s="4"/>
      <c r="AQ167" s="3" t="s">
        <v>31</v>
      </c>
      <c r="AR167" s="4"/>
      <c r="AS167" s="4"/>
      <c r="AT167" s="2">
        <v>1</v>
      </c>
      <c r="AU167" s="3" t="s">
        <v>78</v>
      </c>
      <c r="AV167" s="2">
        <v>2020</v>
      </c>
      <c r="AW167" s="3" t="s">
        <v>31</v>
      </c>
      <c r="AX167" s="4"/>
      <c r="AY167" s="4"/>
      <c r="AZ167" s="4"/>
      <c r="BA167" s="4"/>
      <c r="BB167" s="4"/>
      <c r="BC167" s="4"/>
      <c r="BD167" s="4"/>
      <c r="BE167" s="4"/>
      <c r="BF167" s="4"/>
      <c r="BG167" s="3" t="s">
        <v>706</v>
      </c>
      <c r="BH167" s="5">
        <v>44028.521192129629</v>
      </c>
      <c r="BI167" s="3" t="s">
        <v>233</v>
      </c>
      <c r="BJ167" s="5">
        <v>44094.430636574078</v>
      </c>
      <c r="BK167" s="3" t="s">
        <v>31</v>
      </c>
      <c r="BL167" s="4"/>
      <c r="BM167" s="3" t="s">
        <v>31</v>
      </c>
      <c r="BN167" s="4"/>
      <c r="BO167" s="3" t="s">
        <v>388</v>
      </c>
      <c r="BP167" s="3" t="s">
        <v>806</v>
      </c>
      <c r="BQ167" s="2">
        <v>1</v>
      </c>
      <c r="BR167" s="3" t="s">
        <v>31</v>
      </c>
      <c r="BS167" s="3" t="s">
        <v>835</v>
      </c>
      <c r="BT167" s="2">
        <v>0</v>
      </c>
      <c r="BU167" s="2">
        <v>0</v>
      </c>
      <c r="BV167" s="2">
        <v>0</v>
      </c>
      <c r="BW167" s="2">
        <v>0</v>
      </c>
      <c r="BX167" s="2" t="b">
        <v>0</v>
      </c>
      <c r="BY167" s="2" t="b">
        <v>0</v>
      </c>
      <c r="BZ167" t="str">
        <f>VLOOKUP($A167,p_comments!$E:$O,2,FALSE)</f>
        <v>Weathered paint on exterior and minor corrosion inside</v>
      </c>
      <c r="CA167" t="str">
        <f>VLOOKUP($A167,p_comments!$E:$O,3,FALSE)</f>
        <v>Fair</v>
      </c>
      <c r="CB167" t="str">
        <f>VLOOKUP($A167,p_comments!$E:$O,4,FALSE)</f>
        <v/>
      </c>
    </row>
    <row r="168" spans="1:80" ht="90">
      <c r="A168" s="2">
        <v>325</v>
      </c>
      <c r="B168" s="3" t="s">
        <v>31</v>
      </c>
      <c r="C168" s="3" t="s">
        <v>31</v>
      </c>
      <c r="D168" s="3" t="s">
        <v>31</v>
      </c>
      <c r="E168" s="2">
        <v>0</v>
      </c>
      <c r="F168" s="4"/>
      <c r="G168" s="4"/>
      <c r="H168" s="4"/>
      <c r="I168" s="4"/>
      <c r="J168" s="2">
        <v>0</v>
      </c>
      <c r="K168" s="3" t="s">
        <v>31</v>
      </c>
      <c r="L168" s="3" t="s">
        <v>31</v>
      </c>
      <c r="M168" s="2" t="b">
        <v>0</v>
      </c>
      <c r="N168" s="2" t="b">
        <v>0</v>
      </c>
      <c r="O168" s="2" t="b">
        <v>0</v>
      </c>
      <c r="P168" s="2" t="b">
        <v>0</v>
      </c>
      <c r="Q168" s="2">
        <v>31</v>
      </c>
      <c r="R168" s="3" t="s">
        <v>811</v>
      </c>
      <c r="S168" s="2">
        <v>2</v>
      </c>
      <c r="T168" s="3" t="s">
        <v>742</v>
      </c>
      <c r="U168" s="3" t="s">
        <v>25</v>
      </c>
      <c r="V168" s="3" t="s">
        <v>26</v>
      </c>
      <c r="W168" s="3" t="s">
        <v>149</v>
      </c>
      <c r="X168" s="3" t="s">
        <v>704</v>
      </c>
      <c r="Y168" s="3" t="s">
        <v>27</v>
      </c>
      <c r="Z168" s="3" t="s">
        <v>718</v>
      </c>
      <c r="AA168" s="3" t="s">
        <v>719</v>
      </c>
      <c r="AB168" s="3" t="s">
        <v>31</v>
      </c>
      <c r="AC168" s="3" t="s">
        <v>798</v>
      </c>
      <c r="AD168" s="3" t="s">
        <v>31</v>
      </c>
      <c r="AE168" s="3" t="s">
        <v>31</v>
      </c>
      <c r="AF168" s="3" t="s">
        <v>31</v>
      </c>
      <c r="AG168" s="3" t="s">
        <v>31</v>
      </c>
      <c r="AH168" s="4"/>
      <c r="AI168" s="2">
        <v>1974</v>
      </c>
      <c r="AJ168" s="4"/>
      <c r="AK168" s="2">
        <v>2034</v>
      </c>
      <c r="AL168" s="3" t="s">
        <v>836</v>
      </c>
      <c r="AM168" s="3" t="s">
        <v>31</v>
      </c>
      <c r="AN168" s="4"/>
      <c r="AO168" s="4"/>
      <c r="AP168" s="4"/>
      <c r="AQ168" s="3" t="s">
        <v>31</v>
      </c>
      <c r="AR168" s="4"/>
      <c r="AS168" s="4"/>
      <c r="AT168" s="2">
        <v>1</v>
      </c>
      <c r="AU168" s="3" t="s">
        <v>78</v>
      </c>
      <c r="AV168" s="2">
        <v>2020</v>
      </c>
      <c r="AW168" s="3" t="s">
        <v>31</v>
      </c>
      <c r="AX168" s="4"/>
      <c r="AY168" s="4"/>
      <c r="AZ168" s="4"/>
      <c r="BA168" s="4"/>
      <c r="BB168" s="4"/>
      <c r="BC168" s="4"/>
      <c r="BD168" s="4"/>
      <c r="BE168" s="4"/>
      <c r="BF168" s="4"/>
      <c r="BG168" s="3" t="s">
        <v>706</v>
      </c>
      <c r="BH168" s="5">
        <v>44028.526863425926</v>
      </c>
      <c r="BI168" s="3" t="s">
        <v>233</v>
      </c>
      <c r="BJ168" s="5">
        <v>44095.581400462965</v>
      </c>
      <c r="BK168" s="3" t="s">
        <v>31</v>
      </c>
      <c r="BL168" s="4"/>
      <c r="BM168" s="3" t="s">
        <v>31</v>
      </c>
      <c r="BN168" s="4"/>
      <c r="BO168" s="3" t="s">
        <v>234</v>
      </c>
      <c r="BP168" s="3" t="s">
        <v>27</v>
      </c>
      <c r="BQ168" s="2">
        <v>1</v>
      </c>
      <c r="BR168" s="3" t="s">
        <v>31</v>
      </c>
      <c r="BS168" s="3" t="s">
        <v>837</v>
      </c>
      <c r="BT168" s="2">
        <v>0</v>
      </c>
      <c r="BU168" s="2">
        <v>0</v>
      </c>
      <c r="BV168" s="2">
        <v>0</v>
      </c>
      <c r="BW168" s="2">
        <v>0</v>
      </c>
      <c r="BX168" s="2" t="b">
        <v>0</v>
      </c>
      <c r="BY168" s="2" t="b">
        <v>0</v>
      </c>
      <c r="BZ168" t="str">
        <f>VLOOKUP($A168,p_comments!$E:$O,2,FALSE)</f>
        <v>good</v>
      </c>
      <c r="CA168" t="str">
        <f>VLOOKUP($A168,p_comments!$E:$O,3,FALSE)</f>
        <v/>
      </c>
      <c r="CB168" t="str">
        <f>VLOOKUP($A168,p_comments!$E:$O,4,FALSE)</f>
        <v/>
      </c>
    </row>
    <row r="169" spans="1:80" ht="90">
      <c r="A169" s="2">
        <v>326</v>
      </c>
      <c r="B169" s="3" t="s">
        <v>31</v>
      </c>
      <c r="C169" s="3" t="s">
        <v>31</v>
      </c>
      <c r="D169" s="3" t="s">
        <v>31</v>
      </c>
      <c r="E169" s="2">
        <v>0</v>
      </c>
      <c r="F169" s="4"/>
      <c r="G169" s="4"/>
      <c r="H169" s="4"/>
      <c r="I169" s="4"/>
      <c r="J169" s="2">
        <v>0</v>
      </c>
      <c r="K169" s="3" t="s">
        <v>31</v>
      </c>
      <c r="L169" s="3" t="s">
        <v>31</v>
      </c>
      <c r="M169" s="2" t="b">
        <v>0</v>
      </c>
      <c r="N169" s="2" t="b">
        <v>0</v>
      </c>
      <c r="O169" s="2" t="b">
        <v>0</v>
      </c>
      <c r="P169" s="2" t="b">
        <v>0</v>
      </c>
      <c r="Q169" s="2">
        <v>641</v>
      </c>
      <c r="R169" s="3" t="s">
        <v>838</v>
      </c>
      <c r="S169" s="2">
        <v>2</v>
      </c>
      <c r="T169" s="3" t="s">
        <v>742</v>
      </c>
      <c r="U169" s="3" t="s">
        <v>25</v>
      </c>
      <c r="V169" s="3" t="s">
        <v>26</v>
      </c>
      <c r="W169" s="3" t="s">
        <v>149</v>
      </c>
      <c r="X169" s="3" t="s">
        <v>704</v>
      </c>
      <c r="Y169" s="3" t="s">
        <v>27</v>
      </c>
      <c r="Z169" s="3" t="s">
        <v>718</v>
      </c>
      <c r="AA169" s="3" t="s">
        <v>719</v>
      </c>
      <c r="AB169" s="3" t="s">
        <v>31</v>
      </c>
      <c r="AC169" s="3" t="s">
        <v>798</v>
      </c>
      <c r="AD169" s="3" t="s">
        <v>31</v>
      </c>
      <c r="AE169" s="3" t="s">
        <v>31</v>
      </c>
      <c r="AF169" s="3" t="s">
        <v>31</v>
      </c>
      <c r="AG169" s="3" t="s">
        <v>31</v>
      </c>
      <c r="AH169" s="4"/>
      <c r="AI169" s="2">
        <v>1974</v>
      </c>
      <c r="AJ169" s="4"/>
      <c r="AK169" s="2">
        <v>2034</v>
      </c>
      <c r="AL169" s="3" t="s">
        <v>839</v>
      </c>
      <c r="AM169" s="3" t="s">
        <v>31</v>
      </c>
      <c r="AN169" s="4"/>
      <c r="AO169" s="4"/>
      <c r="AP169" s="4"/>
      <c r="AQ169" s="3" t="s">
        <v>31</v>
      </c>
      <c r="AR169" s="4"/>
      <c r="AS169" s="4"/>
      <c r="AT169" s="2">
        <v>1</v>
      </c>
      <c r="AU169" s="3" t="s">
        <v>78</v>
      </c>
      <c r="AV169" s="2">
        <v>2020</v>
      </c>
      <c r="AW169" s="3" t="s">
        <v>31</v>
      </c>
      <c r="AX169" s="4"/>
      <c r="AY169" s="4"/>
      <c r="AZ169" s="4"/>
      <c r="BA169" s="4"/>
      <c r="BB169" s="4"/>
      <c r="BC169" s="4"/>
      <c r="BD169" s="4"/>
      <c r="BE169" s="4"/>
      <c r="BF169" s="4"/>
      <c r="BG169" s="3" t="s">
        <v>706</v>
      </c>
      <c r="BH169" s="5">
        <v>44028.526886574073</v>
      </c>
      <c r="BI169" s="3" t="s">
        <v>233</v>
      </c>
      <c r="BJ169" s="5">
        <v>44095.581620370373</v>
      </c>
      <c r="BK169" s="3" t="s">
        <v>31</v>
      </c>
      <c r="BL169" s="4"/>
      <c r="BM169" s="3" t="s">
        <v>31</v>
      </c>
      <c r="BN169" s="4"/>
      <c r="BO169" s="3" t="s">
        <v>234</v>
      </c>
      <c r="BP169" s="3" t="s">
        <v>27</v>
      </c>
      <c r="BQ169" s="2">
        <v>1</v>
      </c>
      <c r="BR169" s="3" t="s">
        <v>31</v>
      </c>
      <c r="BS169" s="3" t="s">
        <v>840</v>
      </c>
      <c r="BT169" s="2">
        <v>0</v>
      </c>
      <c r="BU169" s="2">
        <v>0</v>
      </c>
      <c r="BV169" s="2">
        <v>0</v>
      </c>
      <c r="BW169" s="2">
        <v>0</v>
      </c>
      <c r="BX169" s="2" t="b">
        <v>0</v>
      </c>
      <c r="BY169" s="2" t="b">
        <v>0</v>
      </c>
      <c r="BZ169" t="str">
        <f>VLOOKUP($A169,p_comments!$E:$O,2,FALSE)</f>
        <v>Fair</v>
      </c>
      <c r="CA169" t="str">
        <f>VLOOKUP($A169,p_comments!$E:$O,3,FALSE)</f>
        <v>discoloration of the checker plate</v>
      </c>
      <c r="CB169" t="str">
        <f>VLOOKUP($A169,p_comments!$E:$O,4,FALSE)</f>
        <v/>
      </c>
    </row>
    <row r="170" spans="1:80" ht="90">
      <c r="A170" s="2">
        <v>327</v>
      </c>
      <c r="B170" s="3" t="s">
        <v>31</v>
      </c>
      <c r="C170" s="3" t="s">
        <v>31</v>
      </c>
      <c r="D170" s="3" t="s">
        <v>31</v>
      </c>
      <c r="E170" s="2">
        <v>0</v>
      </c>
      <c r="F170" s="4"/>
      <c r="G170" s="4"/>
      <c r="H170" s="4"/>
      <c r="I170" s="4"/>
      <c r="J170" s="2">
        <v>0</v>
      </c>
      <c r="K170" s="3" t="s">
        <v>31</v>
      </c>
      <c r="L170" s="3" t="s">
        <v>31</v>
      </c>
      <c r="M170" s="2" t="b">
        <v>0</v>
      </c>
      <c r="N170" s="2" t="b">
        <v>0</v>
      </c>
      <c r="O170" s="2" t="b">
        <v>0</v>
      </c>
      <c r="P170" s="2" t="b">
        <v>0</v>
      </c>
      <c r="Q170" s="2">
        <v>641</v>
      </c>
      <c r="R170" s="3" t="s">
        <v>808</v>
      </c>
      <c r="S170" s="2">
        <v>1</v>
      </c>
      <c r="T170" s="3" t="s">
        <v>742</v>
      </c>
      <c r="U170" s="3" t="s">
        <v>25</v>
      </c>
      <c r="V170" s="3" t="s">
        <v>26</v>
      </c>
      <c r="W170" s="3" t="s">
        <v>149</v>
      </c>
      <c r="X170" s="3" t="s">
        <v>704</v>
      </c>
      <c r="Y170" s="3" t="s">
        <v>27</v>
      </c>
      <c r="Z170" s="3" t="s">
        <v>718</v>
      </c>
      <c r="AA170" s="3" t="s">
        <v>719</v>
      </c>
      <c r="AB170" s="3" t="s">
        <v>31</v>
      </c>
      <c r="AC170" s="3" t="s">
        <v>798</v>
      </c>
      <c r="AD170" s="3" t="s">
        <v>31</v>
      </c>
      <c r="AE170" s="3" t="s">
        <v>31</v>
      </c>
      <c r="AF170" s="3" t="s">
        <v>31</v>
      </c>
      <c r="AG170" s="3" t="s">
        <v>31</v>
      </c>
      <c r="AH170" s="4"/>
      <c r="AI170" s="2">
        <v>1974</v>
      </c>
      <c r="AJ170" s="4"/>
      <c r="AK170" s="2">
        <v>2034</v>
      </c>
      <c r="AL170" s="3" t="s">
        <v>841</v>
      </c>
      <c r="AM170" s="3" t="s">
        <v>31</v>
      </c>
      <c r="AN170" s="4"/>
      <c r="AO170" s="4"/>
      <c r="AP170" s="4"/>
      <c r="AQ170" s="3" t="s">
        <v>31</v>
      </c>
      <c r="AR170" s="4"/>
      <c r="AS170" s="4"/>
      <c r="AT170" s="2">
        <v>1</v>
      </c>
      <c r="AU170" s="3" t="s">
        <v>78</v>
      </c>
      <c r="AV170" s="2">
        <v>2020</v>
      </c>
      <c r="AW170" s="3" t="s">
        <v>31</v>
      </c>
      <c r="AX170" s="4"/>
      <c r="AY170" s="4"/>
      <c r="AZ170" s="4"/>
      <c r="BA170" s="4"/>
      <c r="BB170" s="4"/>
      <c r="BC170" s="4"/>
      <c r="BD170" s="4"/>
      <c r="BE170" s="4"/>
      <c r="BF170" s="4"/>
      <c r="BG170" s="3" t="s">
        <v>706</v>
      </c>
      <c r="BH170" s="5">
        <v>44028.526932870373</v>
      </c>
      <c r="BI170" s="3" t="s">
        <v>233</v>
      </c>
      <c r="BJ170" s="5">
        <v>44094.925393518519</v>
      </c>
      <c r="BK170" s="3" t="s">
        <v>31</v>
      </c>
      <c r="BL170" s="4"/>
      <c r="BM170" s="3" t="s">
        <v>31</v>
      </c>
      <c r="BN170" s="4"/>
      <c r="BO170" s="3" t="s">
        <v>234</v>
      </c>
      <c r="BP170" s="3" t="s">
        <v>27</v>
      </c>
      <c r="BQ170" s="2">
        <v>1</v>
      </c>
      <c r="BR170" s="3" t="s">
        <v>31</v>
      </c>
      <c r="BS170" s="3" t="s">
        <v>842</v>
      </c>
      <c r="BT170" s="2">
        <v>0</v>
      </c>
      <c r="BU170" s="2">
        <v>0</v>
      </c>
      <c r="BV170" s="2">
        <v>0</v>
      </c>
      <c r="BW170" s="2">
        <v>0</v>
      </c>
      <c r="BX170" s="2" t="b">
        <v>0</v>
      </c>
      <c r="BY170" s="2" t="b">
        <v>0</v>
      </c>
      <c r="BZ170" t="str">
        <f>VLOOKUP($A170,p_comments!$E:$O,2,FALSE)</f>
        <v>good</v>
      </c>
      <c r="CA170" t="str">
        <f>VLOOKUP($A170,p_comments!$E:$O,3,FALSE)</f>
        <v/>
      </c>
      <c r="CB170" t="str">
        <f>VLOOKUP($A170,p_comments!$E:$O,4,FALSE)</f>
        <v/>
      </c>
    </row>
    <row r="171" spans="1:80" ht="90">
      <c r="A171" s="2">
        <v>328</v>
      </c>
      <c r="B171" s="3" t="s">
        <v>31</v>
      </c>
      <c r="C171" s="3" t="s">
        <v>31</v>
      </c>
      <c r="D171" s="3" t="s">
        <v>31</v>
      </c>
      <c r="E171" s="2">
        <v>0</v>
      </c>
      <c r="F171" s="4"/>
      <c r="G171" s="4"/>
      <c r="H171" s="4"/>
      <c r="I171" s="4"/>
      <c r="J171" s="2">
        <v>0</v>
      </c>
      <c r="K171" s="3" t="s">
        <v>31</v>
      </c>
      <c r="L171" s="3" t="s">
        <v>31</v>
      </c>
      <c r="M171" s="2" t="b">
        <v>0</v>
      </c>
      <c r="N171" s="2" t="b">
        <v>0</v>
      </c>
      <c r="O171" s="2" t="b">
        <v>0</v>
      </c>
      <c r="P171" s="2" t="b">
        <v>0</v>
      </c>
      <c r="Q171" s="2">
        <v>640</v>
      </c>
      <c r="R171" s="3" t="s">
        <v>797</v>
      </c>
      <c r="S171" s="2">
        <v>1</v>
      </c>
      <c r="T171" s="3" t="s">
        <v>737</v>
      </c>
      <c r="U171" s="3" t="s">
        <v>25</v>
      </c>
      <c r="V171" s="3" t="s">
        <v>26</v>
      </c>
      <c r="W171" s="3" t="s">
        <v>149</v>
      </c>
      <c r="X171" s="3" t="s">
        <v>704</v>
      </c>
      <c r="Y171" s="3" t="s">
        <v>44</v>
      </c>
      <c r="Z171" s="3" t="s">
        <v>718</v>
      </c>
      <c r="AA171" s="3" t="s">
        <v>719</v>
      </c>
      <c r="AB171" s="3" t="s">
        <v>31</v>
      </c>
      <c r="AC171" s="3" t="s">
        <v>798</v>
      </c>
      <c r="AD171" s="3" t="s">
        <v>31</v>
      </c>
      <c r="AE171" s="3" t="s">
        <v>31</v>
      </c>
      <c r="AF171" s="3" t="s">
        <v>31</v>
      </c>
      <c r="AG171" s="3" t="s">
        <v>31</v>
      </c>
      <c r="AH171" s="4"/>
      <c r="AI171" s="2">
        <v>1974</v>
      </c>
      <c r="AJ171" s="4"/>
      <c r="AK171" s="2">
        <v>2034</v>
      </c>
      <c r="AL171" s="3" t="s">
        <v>843</v>
      </c>
      <c r="AM171" s="3" t="s">
        <v>31</v>
      </c>
      <c r="AN171" s="4"/>
      <c r="AO171" s="4"/>
      <c r="AP171" s="4"/>
      <c r="AQ171" s="3" t="s">
        <v>31</v>
      </c>
      <c r="AR171" s="4"/>
      <c r="AS171" s="4"/>
      <c r="AT171" s="2">
        <v>1</v>
      </c>
      <c r="AU171" s="3" t="s">
        <v>78</v>
      </c>
      <c r="AV171" s="2">
        <v>2020</v>
      </c>
      <c r="AW171" s="3" t="s">
        <v>31</v>
      </c>
      <c r="AX171" s="4"/>
      <c r="AY171" s="4"/>
      <c r="AZ171" s="4"/>
      <c r="BA171" s="4"/>
      <c r="BB171" s="4"/>
      <c r="BC171" s="4"/>
      <c r="BD171" s="4"/>
      <c r="BE171" s="4"/>
      <c r="BF171" s="4"/>
      <c r="BG171" s="3" t="s">
        <v>706</v>
      </c>
      <c r="BH171" s="5">
        <v>44028.527013888888</v>
      </c>
      <c r="BI171" s="3" t="s">
        <v>233</v>
      </c>
      <c r="BJ171" s="5">
        <v>44094.926064814812</v>
      </c>
      <c r="BK171" s="3" t="s">
        <v>31</v>
      </c>
      <c r="BL171" s="4"/>
      <c r="BM171" s="3" t="s">
        <v>31</v>
      </c>
      <c r="BN171" s="4"/>
      <c r="BO171" s="3" t="s">
        <v>388</v>
      </c>
      <c r="BP171" s="3" t="s">
        <v>722</v>
      </c>
      <c r="BQ171" s="2">
        <v>1</v>
      </c>
      <c r="BR171" s="3" t="s">
        <v>31</v>
      </c>
      <c r="BS171" s="3" t="s">
        <v>844</v>
      </c>
      <c r="BT171" s="2">
        <v>0</v>
      </c>
      <c r="BU171" s="2">
        <v>0</v>
      </c>
      <c r="BV171" s="2">
        <v>0</v>
      </c>
      <c r="BW171" s="2">
        <v>0</v>
      </c>
      <c r="BX171" s="2" t="b">
        <v>0</v>
      </c>
      <c r="BY171" s="2" t="b">
        <v>0</v>
      </c>
      <c r="BZ171" t="str">
        <f>VLOOKUP($A171,p_comments!$E:$O,2,FALSE)</f>
        <v>Fair</v>
      </c>
      <c r="CA171" t="str">
        <f>VLOOKUP($A171,p_comments!$E:$O,3,FALSE)</f>
        <v>weathered paint</v>
      </c>
      <c r="CB171" t="str">
        <f>VLOOKUP($A171,p_comments!$E:$O,4,FALSE)</f>
        <v/>
      </c>
    </row>
    <row r="172" spans="1:80" ht="90">
      <c r="A172" s="2">
        <v>329</v>
      </c>
      <c r="B172" s="3" t="s">
        <v>31</v>
      </c>
      <c r="C172" s="3" t="s">
        <v>31</v>
      </c>
      <c r="D172" s="3" t="s">
        <v>31</v>
      </c>
      <c r="E172" s="2">
        <v>0</v>
      </c>
      <c r="F172" s="4"/>
      <c r="G172" s="4"/>
      <c r="H172" s="4"/>
      <c r="I172" s="4"/>
      <c r="J172" s="2">
        <v>0</v>
      </c>
      <c r="K172" s="3" t="s">
        <v>31</v>
      </c>
      <c r="L172" s="3" t="s">
        <v>31</v>
      </c>
      <c r="M172" s="2" t="b">
        <v>0</v>
      </c>
      <c r="N172" s="2" t="b">
        <v>0</v>
      </c>
      <c r="O172" s="2" t="b">
        <v>0</v>
      </c>
      <c r="P172" s="2" t="b">
        <v>0</v>
      </c>
      <c r="Q172" s="2">
        <v>640</v>
      </c>
      <c r="R172" s="3" t="s">
        <v>801</v>
      </c>
      <c r="S172" s="2">
        <v>2</v>
      </c>
      <c r="T172" s="3" t="s">
        <v>737</v>
      </c>
      <c r="U172" s="3" t="s">
        <v>25</v>
      </c>
      <c r="V172" s="3" t="s">
        <v>26</v>
      </c>
      <c r="W172" s="3" t="s">
        <v>149</v>
      </c>
      <c r="X172" s="3" t="s">
        <v>704</v>
      </c>
      <c r="Y172" s="3" t="s">
        <v>44</v>
      </c>
      <c r="Z172" s="3" t="s">
        <v>718</v>
      </c>
      <c r="AA172" s="3" t="s">
        <v>719</v>
      </c>
      <c r="AB172" s="3" t="s">
        <v>31</v>
      </c>
      <c r="AC172" s="3" t="s">
        <v>798</v>
      </c>
      <c r="AD172" s="3" t="s">
        <v>31</v>
      </c>
      <c r="AE172" s="3" t="s">
        <v>31</v>
      </c>
      <c r="AF172" s="3" t="s">
        <v>31</v>
      </c>
      <c r="AG172" s="3" t="s">
        <v>31</v>
      </c>
      <c r="AH172" s="4"/>
      <c r="AI172" s="2">
        <v>1974</v>
      </c>
      <c r="AJ172" s="4"/>
      <c r="AK172" s="2">
        <v>2034</v>
      </c>
      <c r="AL172" s="3" t="s">
        <v>845</v>
      </c>
      <c r="AM172" s="3" t="s">
        <v>31</v>
      </c>
      <c r="AN172" s="4"/>
      <c r="AO172" s="4"/>
      <c r="AP172" s="4"/>
      <c r="AQ172" s="3" t="s">
        <v>31</v>
      </c>
      <c r="AR172" s="4"/>
      <c r="AS172" s="4"/>
      <c r="AT172" s="2">
        <v>1</v>
      </c>
      <c r="AU172" s="3" t="s">
        <v>78</v>
      </c>
      <c r="AV172" s="2">
        <v>2020</v>
      </c>
      <c r="AW172" s="3" t="s">
        <v>31</v>
      </c>
      <c r="AX172" s="4"/>
      <c r="AY172" s="4"/>
      <c r="AZ172" s="4"/>
      <c r="BA172" s="4"/>
      <c r="BB172" s="4"/>
      <c r="BC172" s="4"/>
      <c r="BD172" s="4"/>
      <c r="BE172" s="4"/>
      <c r="BF172" s="4"/>
      <c r="BG172" s="3" t="s">
        <v>706</v>
      </c>
      <c r="BH172" s="5">
        <v>44028.529479166667</v>
      </c>
      <c r="BI172" s="3" t="s">
        <v>233</v>
      </c>
      <c r="BJ172" s="5">
        <v>44094.927430555559</v>
      </c>
      <c r="BK172" s="3" t="s">
        <v>31</v>
      </c>
      <c r="BL172" s="4"/>
      <c r="BM172" s="3" t="s">
        <v>31</v>
      </c>
      <c r="BN172" s="4"/>
      <c r="BO172" s="3" t="s">
        <v>388</v>
      </c>
      <c r="BP172" s="3" t="s">
        <v>722</v>
      </c>
      <c r="BQ172" s="2">
        <v>1</v>
      </c>
      <c r="BR172" s="3" t="s">
        <v>31</v>
      </c>
      <c r="BS172" s="3" t="s">
        <v>846</v>
      </c>
      <c r="BT172" s="2">
        <v>0</v>
      </c>
      <c r="BU172" s="2">
        <v>0</v>
      </c>
      <c r="BV172" s="2">
        <v>0</v>
      </c>
      <c r="BW172" s="2">
        <v>0</v>
      </c>
      <c r="BX172" s="2" t="b">
        <v>0</v>
      </c>
      <c r="BY172" s="2" t="b">
        <v>0</v>
      </c>
      <c r="BZ172" t="str">
        <f>VLOOKUP($A172,p_comments!$E:$O,2,FALSE)</f>
        <v>Fair</v>
      </c>
      <c r="CA172" t="str">
        <f>VLOOKUP($A172,p_comments!$E:$O,3,FALSE)</f>
        <v>Minor corrosion</v>
      </c>
      <c r="CB172" t="str">
        <f>VLOOKUP($A172,p_comments!$E:$O,4,FALSE)</f>
        <v/>
      </c>
    </row>
    <row r="173" spans="1:80" ht="90">
      <c r="A173" s="2">
        <v>330</v>
      </c>
      <c r="B173" s="3" t="s">
        <v>31</v>
      </c>
      <c r="C173" s="3" t="s">
        <v>31</v>
      </c>
      <c r="D173" s="3" t="s">
        <v>31</v>
      </c>
      <c r="E173" s="2">
        <v>0</v>
      </c>
      <c r="F173" s="4"/>
      <c r="G173" s="4"/>
      <c r="H173" s="4"/>
      <c r="I173" s="4"/>
      <c r="J173" s="2">
        <v>0</v>
      </c>
      <c r="K173" s="3" t="s">
        <v>31</v>
      </c>
      <c r="L173" s="3" t="s">
        <v>31</v>
      </c>
      <c r="M173" s="2" t="b">
        <v>0</v>
      </c>
      <c r="N173" s="2" t="b">
        <v>1</v>
      </c>
      <c r="O173" s="2" t="b">
        <v>0</v>
      </c>
      <c r="P173" s="2" t="b">
        <v>0</v>
      </c>
      <c r="Q173" s="2">
        <v>640</v>
      </c>
      <c r="R173" s="3" t="s">
        <v>847</v>
      </c>
      <c r="S173" s="2">
        <v>2</v>
      </c>
      <c r="T173" s="3" t="s">
        <v>737</v>
      </c>
      <c r="U173" s="3" t="s">
        <v>25</v>
      </c>
      <c r="V173" s="3" t="s">
        <v>26</v>
      </c>
      <c r="W173" s="3" t="s">
        <v>149</v>
      </c>
      <c r="X173" s="3" t="s">
        <v>704</v>
      </c>
      <c r="Y173" s="3" t="s">
        <v>44</v>
      </c>
      <c r="Z173" s="3" t="s">
        <v>718</v>
      </c>
      <c r="AA173" s="3" t="s">
        <v>719</v>
      </c>
      <c r="AB173" s="3" t="s">
        <v>31</v>
      </c>
      <c r="AC173" s="3" t="s">
        <v>798</v>
      </c>
      <c r="AD173" s="3" t="s">
        <v>31</v>
      </c>
      <c r="AE173" s="3" t="s">
        <v>31</v>
      </c>
      <c r="AF173" s="3" t="s">
        <v>31</v>
      </c>
      <c r="AG173" s="3" t="s">
        <v>31</v>
      </c>
      <c r="AH173" s="4"/>
      <c r="AI173" s="2">
        <v>1974</v>
      </c>
      <c r="AJ173" s="4"/>
      <c r="AK173" s="2">
        <v>2034</v>
      </c>
      <c r="AL173" s="3" t="s">
        <v>848</v>
      </c>
      <c r="AM173" s="3" t="s">
        <v>31</v>
      </c>
      <c r="AN173" s="4"/>
      <c r="AO173" s="4"/>
      <c r="AP173" s="4"/>
      <c r="AQ173" s="3" t="s">
        <v>31</v>
      </c>
      <c r="AR173" s="4"/>
      <c r="AS173" s="4"/>
      <c r="AT173" s="2">
        <v>1</v>
      </c>
      <c r="AU173" s="3" t="s">
        <v>78</v>
      </c>
      <c r="AV173" s="2">
        <v>2020</v>
      </c>
      <c r="AW173" s="3" t="s">
        <v>31</v>
      </c>
      <c r="AX173" s="4"/>
      <c r="AY173" s="4"/>
      <c r="AZ173" s="4"/>
      <c r="BA173" s="4"/>
      <c r="BB173" s="4"/>
      <c r="BC173" s="4"/>
      <c r="BD173" s="4"/>
      <c r="BE173" s="4"/>
      <c r="BF173" s="4"/>
      <c r="BG173" s="3" t="s">
        <v>706</v>
      </c>
      <c r="BH173" s="5">
        <v>44028.529675925929</v>
      </c>
      <c r="BI173" s="3" t="s">
        <v>233</v>
      </c>
      <c r="BJ173" s="5">
        <v>44094.929131944446</v>
      </c>
      <c r="BK173" s="3" t="s">
        <v>31</v>
      </c>
      <c r="BL173" s="4"/>
      <c r="BM173" s="3" t="s">
        <v>31</v>
      </c>
      <c r="BN173" s="4"/>
      <c r="BO173" s="3" t="s">
        <v>388</v>
      </c>
      <c r="BP173" s="3" t="s">
        <v>722</v>
      </c>
      <c r="BQ173" s="2">
        <v>1</v>
      </c>
      <c r="BR173" s="3" t="s">
        <v>31</v>
      </c>
      <c r="BS173" s="3" t="s">
        <v>849</v>
      </c>
      <c r="BT173" s="2">
        <v>0</v>
      </c>
      <c r="BU173" s="2">
        <v>0</v>
      </c>
      <c r="BV173" s="2">
        <v>0</v>
      </c>
      <c r="BW173" s="2">
        <v>0</v>
      </c>
      <c r="BX173" s="2" t="b">
        <v>0</v>
      </c>
      <c r="BY173" s="2" t="b">
        <v>0</v>
      </c>
      <c r="BZ173" t="str">
        <f>VLOOKUP($A173,p_comments!$E:$O,2,FALSE)</f>
        <v>Fair based on age</v>
      </c>
      <c r="CA173" t="str">
        <f>VLOOKUP($A173,p_comments!$E:$O,3,FALSE)</f>
        <v/>
      </c>
      <c r="CB173" t="str">
        <f>VLOOKUP($A173,p_comments!$E:$O,4,FALSE)</f>
        <v/>
      </c>
    </row>
    <row r="174" spans="1:80" ht="75">
      <c r="A174" s="2">
        <v>331</v>
      </c>
      <c r="B174" s="3" t="s">
        <v>31</v>
      </c>
      <c r="C174" s="3" t="s">
        <v>31</v>
      </c>
      <c r="D174" s="3" t="s">
        <v>31</v>
      </c>
      <c r="E174" s="2">
        <v>0</v>
      </c>
      <c r="F174" s="4"/>
      <c r="G174" s="4"/>
      <c r="H174" s="4"/>
      <c r="I174" s="4"/>
      <c r="J174" s="2">
        <v>0</v>
      </c>
      <c r="K174" s="3" t="s">
        <v>31</v>
      </c>
      <c r="L174" s="3" t="s">
        <v>31</v>
      </c>
      <c r="M174" s="2" t="b">
        <v>0</v>
      </c>
      <c r="N174" s="2" t="b">
        <v>0</v>
      </c>
      <c r="O174" s="2" t="b">
        <v>0</v>
      </c>
      <c r="P174" s="2" t="b">
        <v>0</v>
      </c>
      <c r="Q174" s="2">
        <v>640</v>
      </c>
      <c r="R174" s="3" t="s">
        <v>803</v>
      </c>
      <c r="S174" s="2">
        <v>1</v>
      </c>
      <c r="T174" s="3" t="s">
        <v>737</v>
      </c>
      <c r="U174" s="3" t="s">
        <v>25</v>
      </c>
      <c r="V174" s="3" t="s">
        <v>26</v>
      </c>
      <c r="W174" s="3" t="s">
        <v>149</v>
      </c>
      <c r="X174" s="3" t="s">
        <v>704</v>
      </c>
      <c r="Y174" s="3" t="s">
        <v>44</v>
      </c>
      <c r="Z174" s="3" t="s">
        <v>718</v>
      </c>
      <c r="AA174" s="3" t="s">
        <v>719</v>
      </c>
      <c r="AB174" s="3" t="s">
        <v>31</v>
      </c>
      <c r="AC174" s="3" t="s">
        <v>850</v>
      </c>
      <c r="AD174" s="3" t="s">
        <v>31</v>
      </c>
      <c r="AE174" s="3" t="s">
        <v>31</v>
      </c>
      <c r="AF174" s="3" t="s">
        <v>31</v>
      </c>
      <c r="AG174" s="3" t="s">
        <v>31</v>
      </c>
      <c r="AH174" s="4"/>
      <c r="AI174" s="2">
        <v>1974</v>
      </c>
      <c r="AJ174" s="4"/>
      <c r="AK174" s="2">
        <v>2034</v>
      </c>
      <c r="AL174" s="3" t="s">
        <v>848</v>
      </c>
      <c r="AM174" s="3" t="s">
        <v>31</v>
      </c>
      <c r="AN174" s="4"/>
      <c r="AO174" s="4"/>
      <c r="AP174" s="4"/>
      <c r="AQ174" s="3" t="s">
        <v>31</v>
      </c>
      <c r="AR174" s="4"/>
      <c r="AS174" s="4"/>
      <c r="AT174" s="2">
        <v>1</v>
      </c>
      <c r="AU174" s="3" t="s">
        <v>78</v>
      </c>
      <c r="AV174" s="2">
        <v>2020</v>
      </c>
      <c r="AW174" s="3" t="s">
        <v>31</v>
      </c>
      <c r="AX174" s="4"/>
      <c r="AY174" s="4"/>
      <c r="AZ174" s="4"/>
      <c r="BA174" s="4"/>
      <c r="BB174" s="4"/>
      <c r="BC174" s="4"/>
      <c r="BD174" s="4"/>
      <c r="BE174" s="4"/>
      <c r="BF174" s="4"/>
      <c r="BG174" s="3" t="s">
        <v>706</v>
      </c>
      <c r="BH174" s="5">
        <v>44028.532893518517</v>
      </c>
      <c r="BI174" s="3" t="s">
        <v>233</v>
      </c>
      <c r="BJ174" s="5">
        <v>44094.931331018517</v>
      </c>
      <c r="BK174" s="3" t="s">
        <v>31</v>
      </c>
      <c r="BL174" s="4"/>
      <c r="BM174" s="3" t="s">
        <v>31</v>
      </c>
      <c r="BN174" s="4"/>
      <c r="BO174" s="3" t="s">
        <v>388</v>
      </c>
      <c r="BP174" s="3" t="s">
        <v>806</v>
      </c>
      <c r="BQ174" s="2">
        <v>1</v>
      </c>
      <c r="BR174" s="3" t="s">
        <v>31</v>
      </c>
      <c r="BS174" s="3" t="s">
        <v>851</v>
      </c>
      <c r="BT174" s="2">
        <v>0</v>
      </c>
      <c r="BU174" s="2">
        <v>0</v>
      </c>
      <c r="BV174" s="2">
        <v>0</v>
      </c>
      <c r="BW174" s="2">
        <v>0</v>
      </c>
      <c r="BX174" s="2" t="b">
        <v>0</v>
      </c>
      <c r="BY174" s="2" t="b">
        <v>0</v>
      </c>
      <c r="BZ174" t="str">
        <f>VLOOKUP($A174,p_comments!$E:$O,2,FALSE)</f>
        <v>Peeling paint on exterior and corrosion</v>
      </c>
      <c r="CA174" t="str">
        <f>VLOOKUP($A174,p_comments!$E:$O,3,FALSE)</f>
        <v>Fair</v>
      </c>
      <c r="CB174" t="str">
        <f>VLOOKUP($A174,p_comments!$E:$O,4,FALSE)</f>
        <v/>
      </c>
    </row>
    <row r="175" spans="1:80" ht="75">
      <c r="A175" s="2">
        <v>332</v>
      </c>
      <c r="B175" s="3" t="s">
        <v>31</v>
      </c>
      <c r="C175" s="3" t="s">
        <v>31</v>
      </c>
      <c r="D175" s="3" t="s">
        <v>31</v>
      </c>
      <c r="E175" s="2">
        <v>0</v>
      </c>
      <c r="F175" s="4"/>
      <c r="G175" s="4"/>
      <c r="H175" s="4"/>
      <c r="I175" s="4"/>
      <c r="J175" s="2">
        <v>0</v>
      </c>
      <c r="K175" s="3" t="s">
        <v>31</v>
      </c>
      <c r="L175" s="3" t="s">
        <v>31</v>
      </c>
      <c r="M175" s="2" t="b">
        <v>0</v>
      </c>
      <c r="N175" s="2" t="b">
        <v>0</v>
      </c>
      <c r="O175" s="2" t="b">
        <v>0</v>
      </c>
      <c r="P175" s="2" t="b">
        <v>0</v>
      </c>
      <c r="Q175" s="2">
        <v>640</v>
      </c>
      <c r="R175" s="3" t="s">
        <v>817</v>
      </c>
      <c r="S175" s="2">
        <v>2</v>
      </c>
      <c r="T175" s="3" t="s">
        <v>737</v>
      </c>
      <c r="U175" s="3" t="s">
        <v>25</v>
      </c>
      <c r="V175" s="3" t="s">
        <v>26</v>
      </c>
      <c r="W175" s="3" t="s">
        <v>149</v>
      </c>
      <c r="X175" s="3" t="s">
        <v>704</v>
      </c>
      <c r="Y175" s="3" t="s">
        <v>44</v>
      </c>
      <c r="Z175" s="3" t="s">
        <v>718</v>
      </c>
      <c r="AA175" s="3" t="s">
        <v>719</v>
      </c>
      <c r="AB175" s="3" t="s">
        <v>31</v>
      </c>
      <c r="AC175" s="3" t="s">
        <v>804</v>
      </c>
      <c r="AD175" s="3" t="s">
        <v>31</v>
      </c>
      <c r="AE175" s="3" t="s">
        <v>31</v>
      </c>
      <c r="AF175" s="3" t="s">
        <v>31</v>
      </c>
      <c r="AG175" s="3" t="s">
        <v>31</v>
      </c>
      <c r="AH175" s="4"/>
      <c r="AI175" s="2">
        <v>1974</v>
      </c>
      <c r="AJ175" s="4"/>
      <c r="AK175" s="2">
        <v>2034</v>
      </c>
      <c r="AL175" s="3" t="s">
        <v>852</v>
      </c>
      <c r="AM175" s="3" t="s">
        <v>31</v>
      </c>
      <c r="AN175" s="4"/>
      <c r="AO175" s="4"/>
      <c r="AP175" s="4"/>
      <c r="AQ175" s="3" t="s">
        <v>31</v>
      </c>
      <c r="AR175" s="4"/>
      <c r="AS175" s="4"/>
      <c r="AT175" s="2">
        <v>1</v>
      </c>
      <c r="AU175" s="3" t="s">
        <v>78</v>
      </c>
      <c r="AV175" s="2">
        <v>2020</v>
      </c>
      <c r="AW175" s="3" t="s">
        <v>31</v>
      </c>
      <c r="AX175" s="4"/>
      <c r="AY175" s="4"/>
      <c r="AZ175" s="4"/>
      <c r="BA175" s="4"/>
      <c r="BB175" s="4"/>
      <c r="BC175" s="4"/>
      <c r="BD175" s="4"/>
      <c r="BE175" s="4"/>
      <c r="BF175" s="4"/>
      <c r="BG175" s="3" t="s">
        <v>706</v>
      </c>
      <c r="BH175" s="5">
        <v>44028.533078703702</v>
      </c>
      <c r="BI175" s="3" t="s">
        <v>233</v>
      </c>
      <c r="BJ175" s="5">
        <v>44094.933391203704</v>
      </c>
      <c r="BK175" s="3" t="s">
        <v>31</v>
      </c>
      <c r="BL175" s="4"/>
      <c r="BM175" s="3" t="s">
        <v>31</v>
      </c>
      <c r="BN175" s="4"/>
      <c r="BO175" s="3" t="s">
        <v>388</v>
      </c>
      <c r="BP175" s="3" t="s">
        <v>31</v>
      </c>
      <c r="BQ175" s="2">
        <v>1</v>
      </c>
      <c r="BR175" s="3" t="s">
        <v>31</v>
      </c>
      <c r="BS175" s="3" t="s">
        <v>853</v>
      </c>
      <c r="BT175" s="2">
        <v>0</v>
      </c>
      <c r="BU175" s="2">
        <v>0</v>
      </c>
      <c r="BV175" s="2">
        <v>0</v>
      </c>
      <c r="BW175" s="2">
        <v>0</v>
      </c>
      <c r="BX175" s="2" t="b">
        <v>0</v>
      </c>
      <c r="BY175" s="2" t="b">
        <v>0</v>
      </c>
      <c r="BZ175" t="str">
        <f>VLOOKUP($A175,p_comments!$E:$O,2,FALSE)</f>
        <v>Fair</v>
      </c>
      <c r="CA175" t="str">
        <f>VLOOKUP($A175,p_comments!$E:$O,3,FALSE)</f>
        <v>To be inspected every year</v>
      </c>
      <c r="CB175" t="str">
        <f>VLOOKUP($A175,p_comments!$E:$O,4,FALSE)</f>
        <v>As per Occupational Health and Safety Act, R.S.O. 1990, c. O.1 the Davit Socket Base is to be inspected every year.</v>
      </c>
    </row>
    <row r="176" spans="1:80" ht="90">
      <c r="A176" s="2">
        <v>333</v>
      </c>
      <c r="B176" s="3" t="s">
        <v>31</v>
      </c>
      <c r="C176" s="3" t="s">
        <v>31</v>
      </c>
      <c r="D176" s="3" t="s">
        <v>31</v>
      </c>
      <c r="E176" s="2">
        <v>0</v>
      </c>
      <c r="F176" s="4"/>
      <c r="G176" s="4"/>
      <c r="H176" s="4"/>
      <c r="I176" s="4"/>
      <c r="J176" s="2">
        <v>0</v>
      </c>
      <c r="K176" s="3" t="s">
        <v>31</v>
      </c>
      <c r="L176" s="3" t="s">
        <v>31</v>
      </c>
      <c r="M176" s="2" t="b">
        <v>0</v>
      </c>
      <c r="N176" s="2" t="b">
        <v>0</v>
      </c>
      <c r="O176" s="2" t="b">
        <v>0</v>
      </c>
      <c r="P176" s="2" t="b">
        <v>0</v>
      </c>
      <c r="Q176" s="2">
        <v>642</v>
      </c>
      <c r="R176" s="3" t="s">
        <v>826</v>
      </c>
      <c r="S176" s="2">
        <v>1</v>
      </c>
      <c r="T176" s="3" t="s">
        <v>747</v>
      </c>
      <c r="U176" s="3" t="s">
        <v>25</v>
      </c>
      <c r="V176" s="3" t="s">
        <v>26</v>
      </c>
      <c r="W176" s="3" t="s">
        <v>151</v>
      </c>
      <c r="X176" s="3" t="s">
        <v>704</v>
      </c>
      <c r="Y176" s="3" t="s">
        <v>27</v>
      </c>
      <c r="Z176" s="3" t="s">
        <v>718</v>
      </c>
      <c r="AA176" s="3" t="s">
        <v>719</v>
      </c>
      <c r="AB176" s="3" t="s">
        <v>31</v>
      </c>
      <c r="AC176" s="3" t="s">
        <v>798</v>
      </c>
      <c r="AD176" s="3" t="s">
        <v>31</v>
      </c>
      <c r="AE176" s="3" t="s">
        <v>31</v>
      </c>
      <c r="AF176" s="3" t="s">
        <v>31</v>
      </c>
      <c r="AG176" s="3" t="s">
        <v>31</v>
      </c>
      <c r="AH176" s="4"/>
      <c r="AI176" s="2">
        <v>1977</v>
      </c>
      <c r="AJ176" s="4"/>
      <c r="AK176" s="4"/>
      <c r="AL176" s="3" t="s">
        <v>854</v>
      </c>
      <c r="AM176" s="3" t="s">
        <v>31</v>
      </c>
      <c r="AN176" s="4"/>
      <c r="AO176" s="4"/>
      <c r="AP176" s="4"/>
      <c r="AQ176" s="3" t="s">
        <v>31</v>
      </c>
      <c r="AR176" s="4"/>
      <c r="AS176" s="4"/>
      <c r="AT176" s="2">
        <v>1</v>
      </c>
      <c r="AU176" s="3" t="s">
        <v>78</v>
      </c>
      <c r="AV176" s="2">
        <v>2020</v>
      </c>
      <c r="AW176" s="3" t="s">
        <v>31</v>
      </c>
      <c r="AX176" s="4"/>
      <c r="AY176" s="4"/>
      <c r="AZ176" s="4"/>
      <c r="BA176" s="4"/>
      <c r="BB176" s="4"/>
      <c r="BC176" s="4"/>
      <c r="BD176" s="4"/>
      <c r="BE176" s="4"/>
      <c r="BF176" s="4"/>
      <c r="BG176" s="3" t="s">
        <v>706</v>
      </c>
      <c r="BH176" s="5">
        <v>44028.537881944445</v>
      </c>
      <c r="BI176" s="3" t="s">
        <v>233</v>
      </c>
      <c r="BJ176" s="5">
        <v>44095.706377314818</v>
      </c>
      <c r="BK176" s="3" t="s">
        <v>31</v>
      </c>
      <c r="BL176" s="4"/>
      <c r="BM176" s="3" t="s">
        <v>31</v>
      </c>
      <c r="BN176" s="4"/>
      <c r="BO176" s="3" t="s">
        <v>234</v>
      </c>
      <c r="BP176" s="3" t="s">
        <v>27</v>
      </c>
      <c r="BQ176" s="2">
        <v>1</v>
      </c>
      <c r="BR176" s="3" t="s">
        <v>31</v>
      </c>
      <c r="BS176" s="3" t="s">
        <v>855</v>
      </c>
      <c r="BT176" s="2">
        <v>0</v>
      </c>
      <c r="BU176" s="2">
        <v>0</v>
      </c>
      <c r="BV176" s="2">
        <v>0</v>
      </c>
      <c r="BW176" s="2">
        <v>0</v>
      </c>
      <c r="BX176" s="2" t="b">
        <v>0</v>
      </c>
      <c r="BY176" s="2" t="b">
        <v>0</v>
      </c>
      <c r="BZ176" t="str">
        <f>VLOOKUP($A176,p_comments!$E:$O,2,FALSE)</f>
        <v>good</v>
      </c>
      <c r="CA176" t="str">
        <f>VLOOKUP($A176,p_comments!$E:$O,3,FALSE)</f>
        <v/>
      </c>
      <c r="CB176" t="str">
        <f>VLOOKUP($A176,p_comments!$E:$O,4,FALSE)</f>
        <v/>
      </c>
    </row>
    <row r="177" spans="1:80" ht="90">
      <c r="A177" s="2">
        <v>334</v>
      </c>
      <c r="B177" s="3" t="s">
        <v>31</v>
      </c>
      <c r="C177" s="3" t="s">
        <v>31</v>
      </c>
      <c r="D177" s="3" t="s">
        <v>31</v>
      </c>
      <c r="E177" s="2">
        <v>0</v>
      </c>
      <c r="F177" s="4"/>
      <c r="G177" s="4"/>
      <c r="H177" s="4"/>
      <c r="I177" s="4"/>
      <c r="J177" s="2">
        <v>0</v>
      </c>
      <c r="K177" s="3" t="s">
        <v>31</v>
      </c>
      <c r="L177" s="3" t="s">
        <v>31</v>
      </c>
      <c r="M177" s="2" t="b">
        <v>0</v>
      </c>
      <c r="N177" s="2" t="b">
        <v>0</v>
      </c>
      <c r="O177" s="2" t="b">
        <v>0</v>
      </c>
      <c r="P177" s="2" t="b">
        <v>0</v>
      </c>
      <c r="Q177" s="2">
        <v>642</v>
      </c>
      <c r="R177" s="3" t="s">
        <v>811</v>
      </c>
      <c r="S177" s="2">
        <v>2</v>
      </c>
      <c r="T177" s="3" t="s">
        <v>747</v>
      </c>
      <c r="U177" s="3" t="s">
        <v>25</v>
      </c>
      <c r="V177" s="3" t="s">
        <v>26</v>
      </c>
      <c r="W177" s="3" t="s">
        <v>151</v>
      </c>
      <c r="X177" s="3" t="s">
        <v>704</v>
      </c>
      <c r="Y177" s="3" t="s">
        <v>27</v>
      </c>
      <c r="Z177" s="3" t="s">
        <v>718</v>
      </c>
      <c r="AA177" s="3" t="s">
        <v>719</v>
      </c>
      <c r="AB177" s="3" t="s">
        <v>31</v>
      </c>
      <c r="AC177" s="3" t="s">
        <v>798</v>
      </c>
      <c r="AD177" s="3" t="s">
        <v>31</v>
      </c>
      <c r="AE177" s="3" t="s">
        <v>31</v>
      </c>
      <c r="AF177" s="3" t="s">
        <v>31</v>
      </c>
      <c r="AG177" s="3" t="s">
        <v>31</v>
      </c>
      <c r="AH177" s="4"/>
      <c r="AI177" s="2">
        <v>1977</v>
      </c>
      <c r="AJ177" s="4"/>
      <c r="AK177" s="2">
        <v>2036</v>
      </c>
      <c r="AL177" s="3" t="s">
        <v>748</v>
      </c>
      <c r="AM177" s="3" t="s">
        <v>31</v>
      </c>
      <c r="AN177" s="4"/>
      <c r="AO177" s="4"/>
      <c r="AP177" s="4"/>
      <c r="AQ177" s="3" t="s">
        <v>31</v>
      </c>
      <c r="AR177" s="4"/>
      <c r="AS177" s="4"/>
      <c r="AT177" s="2">
        <v>1</v>
      </c>
      <c r="AU177" s="3" t="s">
        <v>78</v>
      </c>
      <c r="AV177" s="2">
        <v>2020</v>
      </c>
      <c r="AW177" s="3" t="s">
        <v>31</v>
      </c>
      <c r="AX177" s="4"/>
      <c r="AY177" s="4"/>
      <c r="AZ177" s="4"/>
      <c r="BA177" s="4"/>
      <c r="BB177" s="4"/>
      <c r="BC177" s="4"/>
      <c r="BD177" s="4"/>
      <c r="BE177" s="4"/>
      <c r="BF177" s="4"/>
      <c r="BG177" s="3" t="s">
        <v>706</v>
      </c>
      <c r="BH177" s="5">
        <v>44028.537939814814</v>
      </c>
      <c r="BI177" s="3" t="s">
        <v>233</v>
      </c>
      <c r="BJ177" s="5">
        <v>44095.706342592595</v>
      </c>
      <c r="BK177" s="3" t="s">
        <v>31</v>
      </c>
      <c r="BL177" s="4"/>
      <c r="BM177" s="3" t="s">
        <v>31</v>
      </c>
      <c r="BN177" s="4"/>
      <c r="BO177" s="3" t="s">
        <v>234</v>
      </c>
      <c r="BP177" s="3" t="s">
        <v>27</v>
      </c>
      <c r="BQ177" s="2">
        <v>1</v>
      </c>
      <c r="BR177" s="3" t="s">
        <v>31</v>
      </c>
      <c r="BS177" s="3" t="s">
        <v>856</v>
      </c>
      <c r="BT177" s="2">
        <v>0</v>
      </c>
      <c r="BU177" s="2">
        <v>0</v>
      </c>
      <c r="BV177" s="2">
        <v>0</v>
      </c>
      <c r="BW177" s="2">
        <v>0</v>
      </c>
      <c r="BX177" s="2" t="b">
        <v>0</v>
      </c>
      <c r="BY177" s="2" t="b">
        <v>0</v>
      </c>
      <c r="BZ177" t="str">
        <f>VLOOKUP($A177,p_comments!$E:$O,2,FALSE)</f>
        <v>Staining/corrosion noted</v>
      </c>
      <c r="CA177" t="str">
        <f>VLOOKUP($A177,p_comments!$E:$O,3,FALSE)</f>
        <v>Fair</v>
      </c>
      <c r="CB177" t="str">
        <f>VLOOKUP($A177,p_comments!$E:$O,4,FALSE)</f>
        <v/>
      </c>
    </row>
    <row r="178" spans="1:80" ht="90">
      <c r="A178" s="2">
        <v>335</v>
      </c>
      <c r="B178" s="3" t="s">
        <v>31</v>
      </c>
      <c r="C178" s="3" t="s">
        <v>31</v>
      </c>
      <c r="D178" s="3" t="s">
        <v>31</v>
      </c>
      <c r="E178" s="2">
        <v>0</v>
      </c>
      <c r="F178" s="4"/>
      <c r="G178" s="4"/>
      <c r="H178" s="4"/>
      <c r="I178" s="4"/>
      <c r="J178" s="2">
        <v>0</v>
      </c>
      <c r="K178" s="3" t="s">
        <v>31</v>
      </c>
      <c r="L178" s="3" t="s">
        <v>31</v>
      </c>
      <c r="M178" s="2" t="b">
        <v>0</v>
      </c>
      <c r="N178" s="2" t="b">
        <v>0</v>
      </c>
      <c r="O178" s="2" t="b">
        <v>0</v>
      </c>
      <c r="P178" s="2" t="b">
        <v>0</v>
      </c>
      <c r="Q178" s="2">
        <v>642</v>
      </c>
      <c r="R178" s="3" t="s">
        <v>813</v>
      </c>
      <c r="S178" s="2">
        <v>2</v>
      </c>
      <c r="T178" s="3" t="s">
        <v>747</v>
      </c>
      <c r="U178" s="3" t="s">
        <v>25</v>
      </c>
      <c r="V178" s="3" t="s">
        <v>26</v>
      </c>
      <c r="W178" s="3" t="s">
        <v>151</v>
      </c>
      <c r="X178" s="3" t="s">
        <v>704</v>
      </c>
      <c r="Y178" s="3" t="s">
        <v>27</v>
      </c>
      <c r="Z178" s="3" t="s">
        <v>718</v>
      </c>
      <c r="AA178" s="3" t="s">
        <v>719</v>
      </c>
      <c r="AB178" s="3" t="s">
        <v>31</v>
      </c>
      <c r="AC178" s="3" t="s">
        <v>798</v>
      </c>
      <c r="AD178" s="3" t="s">
        <v>31</v>
      </c>
      <c r="AE178" s="3" t="s">
        <v>31</v>
      </c>
      <c r="AF178" s="3" t="s">
        <v>31</v>
      </c>
      <c r="AG178" s="3" t="s">
        <v>31</v>
      </c>
      <c r="AH178" s="4"/>
      <c r="AI178" s="2">
        <v>1977</v>
      </c>
      <c r="AJ178" s="4"/>
      <c r="AK178" s="4"/>
      <c r="AL178" s="3" t="s">
        <v>857</v>
      </c>
      <c r="AM178" s="3" t="s">
        <v>31</v>
      </c>
      <c r="AN178" s="4"/>
      <c r="AO178" s="4"/>
      <c r="AP178" s="4"/>
      <c r="AQ178" s="3" t="s">
        <v>31</v>
      </c>
      <c r="AR178" s="4"/>
      <c r="AS178" s="4"/>
      <c r="AT178" s="2">
        <v>1</v>
      </c>
      <c r="AU178" s="3" t="s">
        <v>78</v>
      </c>
      <c r="AV178" s="2">
        <v>2020</v>
      </c>
      <c r="AW178" s="3" t="s">
        <v>31</v>
      </c>
      <c r="AX178" s="4"/>
      <c r="AY178" s="4"/>
      <c r="AZ178" s="4"/>
      <c r="BA178" s="4"/>
      <c r="BB178" s="4"/>
      <c r="BC178" s="4"/>
      <c r="BD178" s="4"/>
      <c r="BE178" s="4"/>
      <c r="BF178" s="4"/>
      <c r="BG178" s="3" t="s">
        <v>706</v>
      </c>
      <c r="BH178" s="5">
        <v>44028.538090277776</v>
      </c>
      <c r="BI178" s="3" t="s">
        <v>233</v>
      </c>
      <c r="BJ178" s="5">
        <v>44095.706574074073</v>
      </c>
      <c r="BK178" s="3" t="s">
        <v>31</v>
      </c>
      <c r="BL178" s="4"/>
      <c r="BM178" s="3" t="s">
        <v>31</v>
      </c>
      <c r="BN178" s="4"/>
      <c r="BO178" s="3" t="s">
        <v>234</v>
      </c>
      <c r="BP178" s="3" t="s">
        <v>27</v>
      </c>
      <c r="BQ178" s="2">
        <v>1</v>
      </c>
      <c r="BR178" s="3" t="s">
        <v>31</v>
      </c>
      <c r="BS178" s="3" t="s">
        <v>858</v>
      </c>
      <c r="BT178" s="2">
        <v>0</v>
      </c>
      <c r="BU178" s="2">
        <v>0</v>
      </c>
      <c r="BV178" s="2">
        <v>0</v>
      </c>
      <c r="BW178" s="2">
        <v>0</v>
      </c>
      <c r="BX178" s="2" t="b">
        <v>0</v>
      </c>
      <c r="BY178" s="2" t="b">
        <v>0</v>
      </c>
      <c r="BZ178" t="str">
        <f>VLOOKUP($A178,p_comments!$E:$O,2,FALSE)</f>
        <v>Fair</v>
      </c>
      <c r="CA178" t="str">
        <f>VLOOKUP($A178,p_comments!$E:$O,3,FALSE)</f>
        <v>Minor corrosion</v>
      </c>
      <c r="CB178" t="str">
        <f>VLOOKUP($A178,p_comments!$E:$O,4,FALSE)</f>
        <v/>
      </c>
    </row>
    <row r="179" spans="1:80" ht="90">
      <c r="A179" s="2">
        <v>336</v>
      </c>
      <c r="B179" s="3" t="s">
        <v>31</v>
      </c>
      <c r="C179" s="3" t="s">
        <v>31</v>
      </c>
      <c r="D179" s="3" t="s">
        <v>31</v>
      </c>
      <c r="E179" s="2">
        <v>0</v>
      </c>
      <c r="F179" s="4"/>
      <c r="G179" s="4"/>
      <c r="H179" s="4"/>
      <c r="I179" s="4"/>
      <c r="J179" s="2">
        <v>0</v>
      </c>
      <c r="K179" s="3" t="s">
        <v>31</v>
      </c>
      <c r="L179" s="3" t="s">
        <v>31</v>
      </c>
      <c r="M179" s="2" t="b">
        <v>0</v>
      </c>
      <c r="N179" s="2" t="b">
        <v>0</v>
      </c>
      <c r="O179" s="2" t="b">
        <v>0</v>
      </c>
      <c r="P179" s="2" t="b">
        <v>0</v>
      </c>
      <c r="Q179" s="2">
        <v>642</v>
      </c>
      <c r="R179" s="3" t="s">
        <v>815</v>
      </c>
      <c r="S179" s="2">
        <v>2</v>
      </c>
      <c r="T179" s="3" t="s">
        <v>747</v>
      </c>
      <c r="U179" s="3" t="s">
        <v>25</v>
      </c>
      <c r="V179" s="3" t="s">
        <v>26</v>
      </c>
      <c r="W179" s="3" t="s">
        <v>151</v>
      </c>
      <c r="X179" s="3" t="s">
        <v>704</v>
      </c>
      <c r="Y179" s="3" t="s">
        <v>27</v>
      </c>
      <c r="Z179" s="3" t="s">
        <v>718</v>
      </c>
      <c r="AA179" s="3" t="s">
        <v>719</v>
      </c>
      <c r="AB179" s="3" t="s">
        <v>31</v>
      </c>
      <c r="AC179" s="3" t="s">
        <v>798</v>
      </c>
      <c r="AD179" s="3" t="s">
        <v>31</v>
      </c>
      <c r="AE179" s="3" t="s">
        <v>31</v>
      </c>
      <c r="AF179" s="3" t="s">
        <v>31</v>
      </c>
      <c r="AG179" s="3" t="s">
        <v>31</v>
      </c>
      <c r="AH179" s="4"/>
      <c r="AI179" s="2">
        <v>1977</v>
      </c>
      <c r="AJ179" s="4"/>
      <c r="AK179" s="2">
        <v>2036</v>
      </c>
      <c r="AL179" s="3" t="s">
        <v>748</v>
      </c>
      <c r="AM179" s="3" t="s">
        <v>31</v>
      </c>
      <c r="AN179" s="4"/>
      <c r="AO179" s="4"/>
      <c r="AP179" s="4"/>
      <c r="AQ179" s="3" t="s">
        <v>31</v>
      </c>
      <c r="AR179" s="4"/>
      <c r="AS179" s="4"/>
      <c r="AT179" s="2">
        <v>1</v>
      </c>
      <c r="AU179" s="3" t="s">
        <v>78</v>
      </c>
      <c r="AV179" s="2">
        <v>2020</v>
      </c>
      <c r="AW179" s="3" t="s">
        <v>31</v>
      </c>
      <c r="AX179" s="4"/>
      <c r="AY179" s="4"/>
      <c r="AZ179" s="4"/>
      <c r="BA179" s="4"/>
      <c r="BB179" s="4"/>
      <c r="BC179" s="4"/>
      <c r="BD179" s="4"/>
      <c r="BE179" s="4"/>
      <c r="BF179" s="4"/>
      <c r="BG179" s="3" t="s">
        <v>706</v>
      </c>
      <c r="BH179" s="5">
        <v>44028.538113425922</v>
      </c>
      <c r="BI179" s="3" t="s">
        <v>233</v>
      </c>
      <c r="BJ179" s="5">
        <v>44095.707337962966</v>
      </c>
      <c r="BK179" s="3" t="s">
        <v>31</v>
      </c>
      <c r="BL179" s="4"/>
      <c r="BM179" s="3" t="s">
        <v>31</v>
      </c>
      <c r="BN179" s="4"/>
      <c r="BO179" s="3" t="s">
        <v>234</v>
      </c>
      <c r="BP179" s="3" t="s">
        <v>27</v>
      </c>
      <c r="BQ179" s="2">
        <v>1</v>
      </c>
      <c r="BR179" s="3" t="s">
        <v>31</v>
      </c>
      <c r="BS179" s="3" t="s">
        <v>859</v>
      </c>
      <c r="BT179" s="2">
        <v>0</v>
      </c>
      <c r="BU179" s="2">
        <v>0</v>
      </c>
      <c r="BV179" s="2">
        <v>0</v>
      </c>
      <c r="BW179" s="2">
        <v>0</v>
      </c>
      <c r="BX179" s="2" t="b">
        <v>0</v>
      </c>
      <c r="BY179" s="2" t="b">
        <v>0</v>
      </c>
      <c r="BZ179" t="str">
        <f>VLOOKUP($A179,p_comments!$E:$O,2,FALSE)</f>
        <v>Fair</v>
      </c>
      <c r="CA179" t="str">
        <f>VLOOKUP($A179,p_comments!$E:$O,3,FALSE)</f>
        <v>minor corrosion</v>
      </c>
      <c r="CB179" t="str">
        <f>VLOOKUP($A179,p_comments!$E:$O,4,FALSE)</f>
        <v/>
      </c>
    </row>
    <row r="180" spans="1:80" ht="90">
      <c r="A180" s="2">
        <v>337</v>
      </c>
      <c r="B180" s="3" t="s">
        <v>31</v>
      </c>
      <c r="C180" s="3" t="s">
        <v>31</v>
      </c>
      <c r="D180" s="3" t="s">
        <v>31</v>
      </c>
      <c r="E180" s="2">
        <v>0</v>
      </c>
      <c r="F180" s="4"/>
      <c r="G180" s="4"/>
      <c r="H180" s="4"/>
      <c r="I180" s="4"/>
      <c r="J180" s="2">
        <v>0</v>
      </c>
      <c r="K180" s="3" t="s">
        <v>31</v>
      </c>
      <c r="L180" s="3" t="s">
        <v>31</v>
      </c>
      <c r="M180" s="2" t="b">
        <v>0</v>
      </c>
      <c r="N180" s="2" t="b">
        <v>0</v>
      </c>
      <c r="O180" s="2" t="b">
        <v>0</v>
      </c>
      <c r="P180" s="2" t="b">
        <v>0</v>
      </c>
      <c r="Q180" s="2">
        <v>642</v>
      </c>
      <c r="R180" s="3" t="s">
        <v>817</v>
      </c>
      <c r="S180" s="2">
        <v>2</v>
      </c>
      <c r="T180" s="3" t="s">
        <v>747</v>
      </c>
      <c r="U180" s="3" t="s">
        <v>25</v>
      </c>
      <c r="V180" s="3" t="s">
        <v>26</v>
      </c>
      <c r="W180" s="3" t="s">
        <v>151</v>
      </c>
      <c r="X180" s="3" t="s">
        <v>704</v>
      </c>
      <c r="Y180" s="3" t="s">
        <v>27</v>
      </c>
      <c r="Z180" s="3" t="s">
        <v>718</v>
      </c>
      <c r="AA180" s="3" t="s">
        <v>719</v>
      </c>
      <c r="AB180" s="3" t="s">
        <v>31</v>
      </c>
      <c r="AC180" s="3" t="s">
        <v>798</v>
      </c>
      <c r="AD180" s="3" t="s">
        <v>31</v>
      </c>
      <c r="AE180" s="3" t="s">
        <v>31</v>
      </c>
      <c r="AF180" s="3" t="s">
        <v>31</v>
      </c>
      <c r="AG180" s="3" t="s">
        <v>31</v>
      </c>
      <c r="AH180" s="4"/>
      <c r="AI180" s="2">
        <v>1977</v>
      </c>
      <c r="AJ180" s="4"/>
      <c r="AK180" s="4"/>
      <c r="AL180" s="3" t="s">
        <v>854</v>
      </c>
      <c r="AM180" s="3" t="s">
        <v>31</v>
      </c>
      <c r="AN180" s="4"/>
      <c r="AO180" s="4"/>
      <c r="AP180" s="4"/>
      <c r="AQ180" s="3" t="s">
        <v>31</v>
      </c>
      <c r="AR180" s="4"/>
      <c r="AS180" s="4"/>
      <c r="AT180" s="2">
        <v>1</v>
      </c>
      <c r="AU180" s="3" t="s">
        <v>78</v>
      </c>
      <c r="AV180" s="2">
        <v>2020</v>
      </c>
      <c r="AW180" s="3" t="s">
        <v>31</v>
      </c>
      <c r="AX180" s="4"/>
      <c r="AY180" s="4"/>
      <c r="AZ180" s="4"/>
      <c r="BA180" s="4"/>
      <c r="BB180" s="4"/>
      <c r="BC180" s="4"/>
      <c r="BD180" s="4"/>
      <c r="BE180" s="4"/>
      <c r="BF180" s="4"/>
      <c r="BG180" s="3" t="s">
        <v>706</v>
      </c>
      <c r="BH180" s="5">
        <v>44028.538310185184</v>
      </c>
      <c r="BI180" s="3" t="s">
        <v>233</v>
      </c>
      <c r="BJ180" s="5">
        <v>44095.707997685182</v>
      </c>
      <c r="BK180" s="3" t="s">
        <v>31</v>
      </c>
      <c r="BL180" s="4"/>
      <c r="BM180" s="3" t="s">
        <v>31</v>
      </c>
      <c r="BN180" s="4"/>
      <c r="BO180" s="3" t="s">
        <v>388</v>
      </c>
      <c r="BP180" s="3" t="s">
        <v>31</v>
      </c>
      <c r="BQ180" s="2">
        <v>1</v>
      </c>
      <c r="BR180" s="3" t="s">
        <v>31</v>
      </c>
      <c r="BS180" s="3" t="s">
        <v>860</v>
      </c>
      <c r="BT180" s="2">
        <v>0</v>
      </c>
      <c r="BU180" s="2">
        <v>0</v>
      </c>
      <c r="BV180" s="2">
        <v>0</v>
      </c>
      <c r="BW180" s="2">
        <v>0</v>
      </c>
      <c r="BX180" s="2" t="b">
        <v>0</v>
      </c>
      <c r="BY180" s="2" t="b">
        <v>0</v>
      </c>
      <c r="BZ180" t="str">
        <f>VLOOKUP($A180,p_comments!$E:$O,2,FALSE)</f>
        <v>To be inspected every year. As per Occupational Health and Safety Act, R.S.O. 1990, c. O.1 the Davit Socket Base is to be inspected every year.</v>
      </c>
      <c r="CA180" t="str">
        <f>VLOOKUP($A180,p_comments!$E:$O,3,FALSE)</f>
        <v>Fair</v>
      </c>
      <c r="CB180" t="str">
        <f>VLOOKUP($A180,p_comments!$E:$O,4,FALSE)</f>
        <v/>
      </c>
    </row>
    <row r="181" spans="1:80" ht="90">
      <c r="A181" s="2">
        <v>338</v>
      </c>
      <c r="B181" s="3" t="s">
        <v>31</v>
      </c>
      <c r="C181" s="3" t="s">
        <v>31</v>
      </c>
      <c r="D181" s="3" t="s">
        <v>31</v>
      </c>
      <c r="E181" s="2">
        <v>0</v>
      </c>
      <c r="F181" s="4"/>
      <c r="G181" s="4"/>
      <c r="H181" s="4"/>
      <c r="I181" s="4"/>
      <c r="J181" s="2">
        <v>0</v>
      </c>
      <c r="K181" s="3" t="s">
        <v>31</v>
      </c>
      <c r="L181" s="3" t="s">
        <v>31</v>
      </c>
      <c r="M181" s="2" t="b">
        <v>0</v>
      </c>
      <c r="N181" s="2" t="b">
        <v>0</v>
      </c>
      <c r="O181" s="2" t="b">
        <v>0</v>
      </c>
      <c r="P181" s="2" t="b">
        <v>0</v>
      </c>
      <c r="Q181" s="2">
        <v>644</v>
      </c>
      <c r="R181" s="3" t="s">
        <v>811</v>
      </c>
      <c r="S181" s="2">
        <v>2</v>
      </c>
      <c r="T181" s="3" t="s">
        <v>757</v>
      </c>
      <c r="U181" s="3" t="s">
        <v>25</v>
      </c>
      <c r="V181" s="3" t="s">
        <v>26</v>
      </c>
      <c r="W181" s="3" t="s">
        <v>153</v>
      </c>
      <c r="X181" s="3" t="s">
        <v>704</v>
      </c>
      <c r="Y181" s="3" t="s">
        <v>27</v>
      </c>
      <c r="Z181" s="3" t="s">
        <v>718</v>
      </c>
      <c r="AA181" s="3" t="s">
        <v>719</v>
      </c>
      <c r="AB181" s="3" t="s">
        <v>31</v>
      </c>
      <c r="AC181" s="3" t="s">
        <v>798</v>
      </c>
      <c r="AD181" s="3" t="s">
        <v>31</v>
      </c>
      <c r="AE181" s="3" t="s">
        <v>31</v>
      </c>
      <c r="AF181" s="3" t="s">
        <v>31</v>
      </c>
      <c r="AG181" s="3" t="s">
        <v>31</v>
      </c>
      <c r="AH181" s="4"/>
      <c r="AI181" s="2">
        <v>1986</v>
      </c>
      <c r="AJ181" s="4"/>
      <c r="AK181" s="2">
        <v>2046</v>
      </c>
      <c r="AL181" s="3" t="s">
        <v>758</v>
      </c>
      <c r="AM181" s="3" t="s">
        <v>31</v>
      </c>
      <c r="AN181" s="4"/>
      <c r="AO181" s="4"/>
      <c r="AP181" s="4"/>
      <c r="AQ181" s="3" t="s">
        <v>31</v>
      </c>
      <c r="AR181" s="4"/>
      <c r="AS181" s="4"/>
      <c r="AT181" s="2">
        <v>1</v>
      </c>
      <c r="AU181" s="3" t="s">
        <v>78</v>
      </c>
      <c r="AV181" s="2">
        <v>2020</v>
      </c>
      <c r="AW181" s="3" t="s">
        <v>31</v>
      </c>
      <c r="AX181" s="4"/>
      <c r="AY181" s="4"/>
      <c r="AZ181" s="4"/>
      <c r="BA181" s="4"/>
      <c r="BB181" s="4"/>
      <c r="BC181" s="4"/>
      <c r="BD181" s="4"/>
      <c r="BE181" s="4"/>
      <c r="BF181" s="4"/>
      <c r="BG181" s="3" t="s">
        <v>706</v>
      </c>
      <c r="BH181" s="5">
        <v>44028.552372685182</v>
      </c>
      <c r="BI181" s="3" t="s">
        <v>233</v>
      </c>
      <c r="BJ181" s="5">
        <v>44095.800740740742</v>
      </c>
      <c r="BK181" s="3" t="s">
        <v>31</v>
      </c>
      <c r="BL181" s="4"/>
      <c r="BM181" s="3" t="s">
        <v>31</v>
      </c>
      <c r="BN181" s="4"/>
      <c r="BO181" s="3" t="s">
        <v>234</v>
      </c>
      <c r="BP181" s="3" t="s">
        <v>27</v>
      </c>
      <c r="BQ181" s="2">
        <v>1</v>
      </c>
      <c r="BR181" s="3" t="s">
        <v>31</v>
      </c>
      <c r="BS181" s="3" t="s">
        <v>861</v>
      </c>
      <c r="BT181" s="2">
        <v>0</v>
      </c>
      <c r="BU181" s="2">
        <v>0</v>
      </c>
      <c r="BV181" s="2">
        <v>0</v>
      </c>
      <c r="BW181" s="2">
        <v>0</v>
      </c>
      <c r="BX181" s="2" t="b">
        <v>0</v>
      </c>
      <c r="BY181" s="2" t="b">
        <v>0</v>
      </c>
      <c r="BZ181" t="str">
        <f>VLOOKUP($A181,p_comments!$E:$O,2,FALSE)</f>
        <v>Fair</v>
      </c>
      <c r="CA181" t="str">
        <f>VLOOKUP($A181,p_comments!$E:$O,3,FALSE)</f>
        <v/>
      </c>
      <c r="CB181" t="str">
        <f>VLOOKUP($A181,p_comments!$E:$O,4,FALSE)</f>
        <v/>
      </c>
    </row>
    <row r="182" spans="1:80" ht="90">
      <c r="A182" s="2">
        <v>339</v>
      </c>
      <c r="B182" s="3" t="s">
        <v>31</v>
      </c>
      <c r="C182" s="3" t="s">
        <v>31</v>
      </c>
      <c r="D182" s="3" t="s">
        <v>31</v>
      </c>
      <c r="E182" s="2">
        <v>0</v>
      </c>
      <c r="F182" s="4"/>
      <c r="G182" s="4"/>
      <c r="H182" s="4"/>
      <c r="I182" s="4"/>
      <c r="J182" s="2">
        <v>0</v>
      </c>
      <c r="K182" s="3" t="s">
        <v>31</v>
      </c>
      <c r="L182" s="3" t="s">
        <v>31</v>
      </c>
      <c r="M182" s="2" t="b">
        <v>0</v>
      </c>
      <c r="N182" s="2" t="b">
        <v>0</v>
      </c>
      <c r="O182" s="2" t="b">
        <v>0</v>
      </c>
      <c r="P182" s="2" t="b">
        <v>0</v>
      </c>
      <c r="Q182" s="2">
        <v>644</v>
      </c>
      <c r="R182" s="3" t="s">
        <v>813</v>
      </c>
      <c r="S182" s="2">
        <v>2</v>
      </c>
      <c r="T182" s="3" t="s">
        <v>757</v>
      </c>
      <c r="U182" s="3" t="s">
        <v>25</v>
      </c>
      <c r="V182" s="3" t="s">
        <v>26</v>
      </c>
      <c r="W182" s="3" t="s">
        <v>153</v>
      </c>
      <c r="X182" s="3" t="s">
        <v>704</v>
      </c>
      <c r="Y182" s="3" t="s">
        <v>27</v>
      </c>
      <c r="Z182" s="3" t="s">
        <v>718</v>
      </c>
      <c r="AA182" s="3" t="s">
        <v>719</v>
      </c>
      <c r="AB182" s="3" t="s">
        <v>31</v>
      </c>
      <c r="AC182" s="3" t="s">
        <v>798</v>
      </c>
      <c r="AD182" s="3" t="s">
        <v>31</v>
      </c>
      <c r="AE182" s="3" t="s">
        <v>31</v>
      </c>
      <c r="AF182" s="3" t="s">
        <v>31</v>
      </c>
      <c r="AG182" s="3" t="s">
        <v>31</v>
      </c>
      <c r="AH182" s="4"/>
      <c r="AI182" s="2">
        <v>1986</v>
      </c>
      <c r="AJ182" s="4"/>
      <c r="AK182" s="2">
        <v>2046</v>
      </c>
      <c r="AL182" s="3" t="s">
        <v>758</v>
      </c>
      <c r="AM182" s="3" t="s">
        <v>31</v>
      </c>
      <c r="AN182" s="4"/>
      <c r="AO182" s="4"/>
      <c r="AP182" s="4"/>
      <c r="AQ182" s="3" t="s">
        <v>31</v>
      </c>
      <c r="AR182" s="4"/>
      <c r="AS182" s="4"/>
      <c r="AT182" s="2">
        <v>1</v>
      </c>
      <c r="AU182" s="3" t="s">
        <v>78</v>
      </c>
      <c r="AV182" s="2">
        <v>2020</v>
      </c>
      <c r="AW182" s="3" t="s">
        <v>31</v>
      </c>
      <c r="AX182" s="4"/>
      <c r="AY182" s="4"/>
      <c r="AZ182" s="4"/>
      <c r="BA182" s="4"/>
      <c r="BB182" s="4"/>
      <c r="BC182" s="4"/>
      <c r="BD182" s="4"/>
      <c r="BE182" s="4"/>
      <c r="BF182" s="4"/>
      <c r="BG182" s="3" t="s">
        <v>706</v>
      </c>
      <c r="BH182" s="5">
        <v>44028.552395833336</v>
      </c>
      <c r="BI182" s="3" t="s">
        <v>233</v>
      </c>
      <c r="BJ182" s="5">
        <v>44095.801134259258</v>
      </c>
      <c r="BK182" s="3" t="s">
        <v>31</v>
      </c>
      <c r="BL182" s="4"/>
      <c r="BM182" s="3" t="s">
        <v>31</v>
      </c>
      <c r="BN182" s="4"/>
      <c r="BO182" s="3" t="s">
        <v>234</v>
      </c>
      <c r="BP182" s="3" t="s">
        <v>27</v>
      </c>
      <c r="BQ182" s="2">
        <v>1</v>
      </c>
      <c r="BR182" s="3" t="s">
        <v>31</v>
      </c>
      <c r="BS182" s="3" t="s">
        <v>862</v>
      </c>
      <c r="BT182" s="2">
        <v>0</v>
      </c>
      <c r="BU182" s="2">
        <v>0</v>
      </c>
      <c r="BV182" s="2">
        <v>0</v>
      </c>
      <c r="BW182" s="2">
        <v>0</v>
      </c>
      <c r="BX182" s="2" t="b">
        <v>0</v>
      </c>
      <c r="BY182" s="2" t="b">
        <v>0</v>
      </c>
      <c r="BZ182" t="str">
        <f>VLOOKUP($A182,p_comments!$E:$O,2,FALSE)</f>
        <v>Fixed portion of platform grating was noted to be bent</v>
      </c>
      <c r="CA182" t="str">
        <f>VLOOKUP($A182,p_comments!$E:$O,3,FALSE)</f>
        <v>Fair</v>
      </c>
      <c r="CB182" t="str">
        <f>VLOOKUP($A182,p_comments!$E:$O,4,FALSE)</f>
        <v/>
      </c>
    </row>
    <row r="183" spans="1:80" ht="90">
      <c r="A183" s="2">
        <v>340</v>
      </c>
      <c r="B183" s="3" t="s">
        <v>31</v>
      </c>
      <c r="C183" s="3" t="s">
        <v>31</v>
      </c>
      <c r="D183" s="3" t="s">
        <v>31</v>
      </c>
      <c r="E183" s="2">
        <v>0</v>
      </c>
      <c r="F183" s="4"/>
      <c r="G183" s="4"/>
      <c r="H183" s="4"/>
      <c r="I183" s="4"/>
      <c r="J183" s="2">
        <v>0</v>
      </c>
      <c r="K183" s="3" t="s">
        <v>31</v>
      </c>
      <c r="L183" s="3" t="s">
        <v>31</v>
      </c>
      <c r="M183" s="2" t="b">
        <v>0</v>
      </c>
      <c r="N183" s="2" t="b">
        <v>0</v>
      </c>
      <c r="O183" s="2" t="b">
        <v>0</v>
      </c>
      <c r="P183" s="2" t="b">
        <v>0</v>
      </c>
      <c r="Q183" s="2">
        <v>644</v>
      </c>
      <c r="R183" s="3" t="s">
        <v>808</v>
      </c>
      <c r="S183" s="2">
        <v>1</v>
      </c>
      <c r="T183" s="3" t="s">
        <v>757</v>
      </c>
      <c r="U183" s="3" t="s">
        <v>25</v>
      </c>
      <c r="V183" s="3" t="s">
        <v>26</v>
      </c>
      <c r="W183" s="3" t="s">
        <v>153</v>
      </c>
      <c r="X183" s="3" t="s">
        <v>704</v>
      </c>
      <c r="Y183" s="3" t="s">
        <v>27</v>
      </c>
      <c r="Z183" s="3" t="s">
        <v>718</v>
      </c>
      <c r="AA183" s="3" t="s">
        <v>719</v>
      </c>
      <c r="AB183" s="3" t="s">
        <v>31</v>
      </c>
      <c r="AC183" s="3" t="s">
        <v>798</v>
      </c>
      <c r="AD183" s="3" t="s">
        <v>31</v>
      </c>
      <c r="AE183" s="3" t="s">
        <v>31</v>
      </c>
      <c r="AF183" s="3" t="s">
        <v>31</v>
      </c>
      <c r="AG183" s="3" t="s">
        <v>31</v>
      </c>
      <c r="AH183" s="4"/>
      <c r="AI183" s="2">
        <v>1986</v>
      </c>
      <c r="AJ183" s="4"/>
      <c r="AK183" s="4"/>
      <c r="AL183" s="3" t="s">
        <v>863</v>
      </c>
      <c r="AM183" s="3" t="s">
        <v>31</v>
      </c>
      <c r="AN183" s="4"/>
      <c r="AO183" s="4"/>
      <c r="AP183" s="4"/>
      <c r="AQ183" s="3" t="s">
        <v>31</v>
      </c>
      <c r="AR183" s="4"/>
      <c r="AS183" s="4"/>
      <c r="AT183" s="2">
        <v>1</v>
      </c>
      <c r="AU183" s="3" t="s">
        <v>78</v>
      </c>
      <c r="AV183" s="2">
        <v>2020</v>
      </c>
      <c r="AW183" s="3" t="s">
        <v>31</v>
      </c>
      <c r="AX183" s="4"/>
      <c r="AY183" s="4"/>
      <c r="AZ183" s="4"/>
      <c r="BA183" s="4"/>
      <c r="BB183" s="4"/>
      <c r="BC183" s="4"/>
      <c r="BD183" s="4"/>
      <c r="BE183" s="4"/>
      <c r="BF183" s="4"/>
      <c r="BG183" s="3" t="s">
        <v>706</v>
      </c>
      <c r="BH183" s="5">
        <v>44028.552546296298</v>
      </c>
      <c r="BI183" s="3" t="s">
        <v>233</v>
      </c>
      <c r="BJ183" s="5">
        <v>44095.801562499997</v>
      </c>
      <c r="BK183" s="3" t="s">
        <v>31</v>
      </c>
      <c r="BL183" s="4"/>
      <c r="BM183" s="3" t="s">
        <v>31</v>
      </c>
      <c r="BN183" s="4"/>
      <c r="BO183" s="3" t="s">
        <v>234</v>
      </c>
      <c r="BP183" s="3" t="s">
        <v>27</v>
      </c>
      <c r="BQ183" s="2">
        <v>1</v>
      </c>
      <c r="BR183" s="3" t="s">
        <v>31</v>
      </c>
      <c r="BS183" s="3" t="s">
        <v>864</v>
      </c>
      <c r="BT183" s="2">
        <v>0</v>
      </c>
      <c r="BU183" s="2">
        <v>0</v>
      </c>
      <c r="BV183" s="2">
        <v>0</v>
      </c>
      <c r="BW183" s="2">
        <v>0</v>
      </c>
      <c r="BX183" s="2" t="b">
        <v>0</v>
      </c>
      <c r="BY183" s="2" t="b">
        <v>0</v>
      </c>
      <c r="BZ183" t="str">
        <f>VLOOKUP($A183,p_comments!$E:$O,2,FALSE)</f>
        <v>Fair</v>
      </c>
      <c r="CA183" t="str">
        <f>VLOOKUP($A183,p_comments!$E:$O,3,FALSE)</f>
        <v/>
      </c>
      <c r="CB183" t="str">
        <f>VLOOKUP($A183,p_comments!$E:$O,4,FALSE)</f>
        <v/>
      </c>
    </row>
    <row r="184" spans="1:80" ht="75">
      <c r="A184" s="2">
        <v>341</v>
      </c>
      <c r="B184" s="3" t="s">
        <v>31</v>
      </c>
      <c r="C184" s="3" t="s">
        <v>31</v>
      </c>
      <c r="D184" s="3" t="s">
        <v>31</v>
      </c>
      <c r="E184" s="2">
        <v>0</v>
      </c>
      <c r="F184" s="4"/>
      <c r="G184" s="4"/>
      <c r="H184" s="4"/>
      <c r="I184" s="4"/>
      <c r="J184" s="2">
        <v>0</v>
      </c>
      <c r="K184" s="3" t="s">
        <v>31</v>
      </c>
      <c r="L184" s="3" t="s">
        <v>31</v>
      </c>
      <c r="M184" s="2" t="b">
        <v>0</v>
      </c>
      <c r="N184" s="2" t="b">
        <v>0</v>
      </c>
      <c r="O184" s="2" t="b">
        <v>0</v>
      </c>
      <c r="P184" s="2" t="b">
        <v>0</v>
      </c>
      <c r="Q184" s="2">
        <v>644</v>
      </c>
      <c r="R184" s="3" t="s">
        <v>817</v>
      </c>
      <c r="S184" s="2">
        <v>2</v>
      </c>
      <c r="T184" s="3" t="s">
        <v>757</v>
      </c>
      <c r="U184" s="3" t="s">
        <v>25</v>
      </c>
      <c r="V184" s="3" t="s">
        <v>26</v>
      </c>
      <c r="W184" s="3" t="s">
        <v>153</v>
      </c>
      <c r="X184" s="3" t="s">
        <v>704</v>
      </c>
      <c r="Y184" s="3" t="s">
        <v>27</v>
      </c>
      <c r="Z184" s="3" t="s">
        <v>718</v>
      </c>
      <c r="AA184" s="3" t="s">
        <v>719</v>
      </c>
      <c r="AB184" s="3" t="s">
        <v>31</v>
      </c>
      <c r="AC184" s="3" t="s">
        <v>804</v>
      </c>
      <c r="AD184" s="3" t="s">
        <v>31</v>
      </c>
      <c r="AE184" s="3" t="s">
        <v>31</v>
      </c>
      <c r="AF184" s="3" t="s">
        <v>31</v>
      </c>
      <c r="AG184" s="3" t="s">
        <v>31</v>
      </c>
      <c r="AH184" s="4"/>
      <c r="AI184" s="2">
        <v>1986</v>
      </c>
      <c r="AJ184" s="4"/>
      <c r="AK184" s="2">
        <v>2046</v>
      </c>
      <c r="AL184" s="3" t="s">
        <v>865</v>
      </c>
      <c r="AM184" s="3" t="s">
        <v>31</v>
      </c>
      <c r="AN184" s="4"/>
      <c r="AO184" s="4"/>
      <c r="AP184" s="4"/>
      <c r="AQ184" s="3" t="s">
        <v>31</v>
      </c>
      <c r="AR184" s="4"/>
      <c r="AS184" s="4"/>
      <c r="AT184" s="2">
        <v>1</v>
      </c>
      <c r="AU184" s="3" t="s">
        <v>78</v>
      </c>
      <c r="AV184" s="2">
        <v>2020</v>
      </c>
      <c r="AW184" s="3" t="s">
        <v>31</v>
      </c>
      <c r="AX184" s="4"/>
      <c r="AY184" s="4"/>
      <c r="AZ184" s="4"/>
      <c r="BA184" s="4"/>
      <c r="BB184" s="4"/>
      <c r="BC184" s="4"/>
      <c r="BD184" s="4"/>
      <c r="BE184" s="4"/>
      <c r="BF184" s="4"/>
      <c r="BG184" s="3" t="s">
        <v>706</v>
      </c>
      <c r="BH184" s="5">
        <v>44028.552662037036</v>
      </c>
      <c r="BI184" s="3" t="s">
        <v>233</v>
      </c>
      <c r="BJ184" s="5">
        <v>44095.802407407406</v>
      </c>
      <c r="BK184" s="3" t="s">
        <v>31</v>
      </c>
      <c r="BL184" s="4"/>
      <c r="BM184" s="3" t="s">
        <v>31</v>
      </c>
      <c r="BN184" s="4"/>
      <c r="BO184" s="3" t="s">
        <v>234</v>
      </c>
      <c r="BP184" s="3" t="s">
        <v>27</v>
      </c>
      <c r="BQ184" s="2">
        <v>1</v>
      </c>
      <c r="BR184" s="3" t="s">
        <v>31</v>
      </c>
      <c r="BS184" s="3" t="s">
        <v>866</v>
      </c>
      <c r="BT184" s="2">
        <v>0</v>
      </c>
      <c r="BU184" s="2">
        <v>0</v>
      </c>
      <c r="BV184" s="2">
        <v>0</v>
      </c>
      <c r="BW184" s="2">
        <v>0</v>
      </c>
      <c r="BX184" s="2" t="b">
        <v>0</v>
      </c>
      <c r="BY184" s="2" t="b">
        <v>0</v>
      </c>
      <c r="BZ184" t="str">
        <f>VLOOKUP($A184,p_comments!$E:$O,2,FALSE)</f>
        <v>To be inspected every year. As per Occupational Health and Safety Act, R.S.O. 1990, c. O.1 the Davit Socket Base is to be inspected every year.</v>
      </c>
      <c r="CA184" t="str">
        <f>VLOOKUP($A184,p_comments!$E:$O,3,FALSE)</f>
        <v>Fair</v>
      </c>
      <c r="CB184" t="str">
        <f>VLOOKUP($A184,p_comments!$E:$O,4,FALSE)</f>
        <v/>
      </c>
    </row>
    <row r="185" spans="1:80" ht="90">
      <c r="A185" s="2">
        <v>342</v>
      </c>
      <c r="B185" s="3" t="s">
        <v>31</v>
      </c>
      <c r="C185" s="3" t="s">
        <v>31</v>
      </c>
      <c r="D185" s="3" t="s">
        <v>31</v>
      </c>
      <c r="E185" s="2">
        <v>0</v>
      </c>
      <c r="F185" s="4"/>
      <c r="G185" s="4"/>
      <c r="H185" s="4"/>
      <c r="I185" s="4"/>
      <c r="J185" s="2">
        <v>0</v>
      </c>
      <c r="K185" s="3" t="s">
        <v>31</v>
      </c>
      <c r="L185" s="3" t="s">
        <v>31</v>
      </c>
      <c r="M185" s="2" t="b">
        <v>0</v>
      </c>
      <c r="N185" s="2" t="b">
        <v>0</v>
      </c>
      <c r="O185" s="2" t="b">
        <v>0</v>
      </c>
      <c r="P185" s="2" t="b">
        <v>0</v>
      </c>
      <c r="Q185" s="2">
        <v>643</v>
      </c>
      <c r="R185" s="3" t="s">
        <v>797</v>
      </c>
      <c r="S185" s="2">
        <v>1</v>
      </c>
      <c r="T185" s="3" t="s">
        <v>752</v>
      </c>
      <c r="U185" s="3" t="s">
        <v>25</v>
      </c>
      <c r="V185" s="3" t="s">
        <v>26</v>
      </c>
      <c r="W185" s="3" t="s">
        <v>153</v>
      </c>
      <c r="X185" s="3" t="s">
        <v>704</v>
      </c>
      <c r="Y185" s="3" t="s">
        <v>44</v>
      </c>
      <c r="Z185" s="3" t="s">
        <v>718</v>
      </c>
      <c r="AA185" s="3" t="s">
        <v>719</v>
      </c>
      <c r="AB185" s="3" t="s">
        <v>31</v>
      </c>
      <c r="AC185" s="3" t="s">
        <v>798</v>
      </c>
      <c r="AD185" s="3" t="s">
        <v>31</v>
      </c>
      <c r="AE185" s="3" t="s">
        <v>31</v>
      </c>
      <c r="AF185" s="3" t="s">
        <v>31</v>
      </c>
      <c r="AG185" s="3" t="s">
        <v>31</v>
      </c>
      <c r="AH185" s="4"/>
      <c r="AI185" s="2">
        <v>1986</v>
      </c>
      <c r="AJ185" s="4"/>
      <c r="AK185" s="2">
        <v>2046</v>
      </c>
      <c r="AL185" s="3" t="s">
        <v>867</v>
      </c>
      <c r="AM185" s="3" t="s">
        <v>31</v>
      </c>
      <c r="AN185" s="4"/>
      <c r="AO185" s="4"/>
      <c r="AP185" s="4"/>
      <c r="AQ185" s="3" t="s">
        <v>31</v>
      </c>
      <c r="AR185" s="4"/>
      <c r="AS185" s="4"/>
      <c r="AT185" s="2">
        <v>1</v>
      </c>
      <c r="AU185" s="3" t="s">
        <v>78</v>
      </c>
      <c r="AV185" s="2">
        <v>2020</v>
      </c>
      <c r="AW185" s="3" t="s">
        <v>31</v>
      </c>
      <c r="AX185" s="4"/>
      <c r="AY185" s="4"/>
      <c r="AZ185" s="4"/>
      <c r="BA185" s="4"/>
      <c r="BB185" s="4"/>
      <c r="BC185" s="4"/>
      <c r="BD185" s="4"/>
      <c r="BE185" s="4"/>
      <c r="BF185" s="4"/>
      <c r="BG185" s="3" t="s">
        <v>706</v>
      </c>
      <c r="BH185" s="5">
        <v>44028.552754629629</v>
      </c>
      <c r="BI185" s="3" t="s">
        <v>233</v>
      </c>
      <c r="BJ185" s="5">
        <v>44095.805046296293</v>
      </c>
      <c r="BK185" s="3" t="s">
        <v>31</v>
      </c>
      <c r="BL185" s="4"/>
      <c r="BM185" s="3" t="s">
        <v>31</v>
      </c>
      <c r="BN185" s="4"/>
      <c r="BO185" s="3" t="s">
        <v>388</v>
      </c>
      <c r="BP185" s="3" t="s">
        <v>722</v>
      </c>
      <c r="BQ185" s="2">
        <v>1</v>
      </c>
      <c r="BR185" s="3" t="s">
        <v>31</v>
      </c>
      <c r="BS185" s="3" t="s">
        <v>868</v>
      </c>
      <c r="BT185" s="2">
        <v>0</v>
      </c>
      <c r="BU185" s="2">
        <v>0</v>
      </c>
      <c r="BV185" s="2">
        <v>0</v>
      </c>
      <c r="BW185" s="2">
        <v>0</v>
      </c>
      <c r="BX185" s="2" t="b">
        <v>0</v>
      </c>
      <c r="BY185" s="2" t="b">
        <v>0</v>
      </c>
      <c r="BZ185" t="str">
        <f>VLOOKUP($A185,p_comments!$E:$O,2,FALSE)</f>
        <v>Fair</v>
      </c>
      <c r="CA185" t="str">
        <f>VLOOKUP($A185,p_comments!$E:$O,3,FALSE)</f>
        <v>corrosion and paint wear</v>
      </c>
      <c r="CB185" t="str">
        <f>VLOOKUP($A185,p_comments!$E:$O,4,FALSE)</f>
        <v/>
      </c>
    </row>
    <row r="186" spans="1:80" ht="90">
      <c r="A186" s="2">
        <v>343</v>
      </c>
      <c r="B186" s="3" t="s">
        <v>31</v>
      </c>
      <c r="C186" s="3" t="s">
        <v>31</v>
      </c>
      <c r="D186" s="3" t="s">
        <v>31</v>
      </c>
      <c r="E186" s="2">
        <v>0</v>
      </c>
      <c r="F186" s="4"/>
      <c r="G186" s="4"/>
      <c r="H186" s="4"/>
      <c r="I186" s="4"/>
      <c r="J186" s="2">
        <v>0</v>
      </c>
      <c r="K186" s="3" t="s">
        <v>31</v>
      </c>
      <c r="L186" s="3" t="s">
        <v>31</v>
      </c>
      <c r="M186" s="2" t="b">
        <v>0</v>
      </c>
      <c r="N186" s="2" t="b">
        <v>0</v>
      </c>
      <c r="O186" s="2" t="b">
        <v>0</v>
      </c>
      <c r="P186" s="2" t="b">
        <v>0</v>
      </c>
      <c r="Q186" s="2">
        <v>643</v>
      </c>
      <c r="R186" s="3" t="s">
        <v>801</v>
      </c>
      <c r="S186" s="2">
        <v>2</v>
      </c>
      <c r="T186" s="3" t="s">
        <v>752</v>
      </c>
      <c r="U186" s="3" t="s">
        <v>25</v>
      </c>
      <c r="V186" s="3" t="s">
        <v>31</v>
      </c>
      <c r="W186" s="3" t="s">
        <v>153</v>
      </c>
      <c r="X186" s="3" t="s">
        <v>704</v>
      </c>
      <c r="Y186" s="3" t="s">
        <v>44</v>
      </c>
      <c r="Z186" s="3" t="s">
        <v>718</v>
      </c>
      <c r="AA186" s="3" t="s">
        <v>719</v>
      </c>
      <c r="AB186" s="3" t="s">
        <v>31</v>
      </c>
      <c r="AC186" s="3" t="s">
        <v>798</v>
      </c>
      <c r="AD186" s="3" t="s">
        <v>31</v>
      </c>
      <c r="AE186" s="3" t="s">
        <v>31</v>
      </c>
      <c r="AF186" s="3" t="s">
        <v>31</v>
      </c>
      <c r="AG186" s="3" t="s">
        <v>31</v>
      </c>
      <c r="AH186" s="4"/>
      <c r="AI186" s="2">
        <v>1986</v>
      </c>
      <c r="AJ186" s="4"/>
      <c r="AK186" s="2">
        <v>2046</v>
      </c>
      <c r="AL186" s="3" t="s">
        <v>869</v>
      </c>
      <c r="AM186" s="3" t="s">
        <v>31</v>
      </c>
      <c r="AN186" s="4"/>
      <c r="AO186" s="4"/>
      <c r="AP186" s="4"/>
      <c r="AQ186" s="3" t="s">
        <v>31</v>
      </c>
      <c r="AR186" s="4"/>
      <c r="AS186" s="4"/>
      <c r="AT186" s="2">
        <v>1</v>
      </c>
      <c r="AU186" s="3" t="s">
        <v>78</v>
      </c>
      <c r="AV186" s="2">
        <v>2020</v>
      </c>
      <c r="AW186" s="3" t="s">
        <v>31</v>
      </c>
      <c r="AX186" s="4"/>
      <c r="AY186" s="4"/>
      <c r="AZ186" s="4"/>
      <c r="BA186" s="4"/>
      <c r="BB186" s="4"/>
      <c r="BC186" s="4"/>
      <c r="BD186" s="4"/>
      <c r="BE186" s="4"/>
      <c r="BF186" s="4"/>
      <c r="BG186" s="3" t="s">
        <v>706</v>
      </c>
      <c r="BH186" s="5">
        <v>44028.552893518521</v>
      </c>
      <c r="BI186" s="3" t="s">
        <v>233</v>
      </c>
      <c r="BJ186" s="5">
        <v>44095.804618055554</v>
      </c>
      <c r="BK186" s="3" t="s">
        <v>31</v>
      </c>
      <c r="BL186" s="4"/>
      <c r="BM186" s="3" t="s">
        <v>31</v>
      </c>
      <c r="BN186" s="4"/>
      <c r="BO186" s="3" t="s">
        <v>388</v>
      </c>
      <c r="BP186" s="3" t="s">
        <v>722</v>
      </c>
      <c r="BQ186" s="2">
        <v>1</v>
      </c>
      <c r="BR186" s="3" t="s">
        <v>31</v>
      </c>
      <c r="BS186" s="3" t="s">
        <v>870</v>
      </c>
      <c r="BT186" s="2">
        <v>0</v>
      </c>
      <c r="BU186" s="2">
        <v>0</v>
      </c>
      <c r="BV186" s="2">
        <v>0</v>
      </c>
      <c r="BW186" s="2">
        <v>0</v>
      </c>
      <c r="BX186" s="2" t="b">
        <v>0</v>
      </c>
      <c r="BY186" s="2" t="b">
        <v>0</v>
      </c>
      <c r="BZ186" t="str">
        <f>VLOOKUP($A186,p_comments!$E:$O,2,FALSE)</f>
        <v>Fair</v>
      </c>
      <c r="CA186" t="str">
        <f>VLOOKUP($A186,p_comments!$E:$O,3,FALSE)</f>
        <v>Minor corrosion</v>
      </c>
      <c r="CB186" t="str">
        <f>VLOOKUP($A186,p_comments!$E:$O,4,FALSE)</f>
        <v/>
      </c>
    </row>
    <row r="187" spans="1:80" ht="75">
      <c r="A187" s="2">
        <v>344</v>
      </c>
      <c r="B187" s="3" t="s">
        <v>31</v>
      </c>
      <c r="C187" s="3" t="s">
        <v>31</v>
      </c>
      <c r="D187" s="3" t="s">
        <v>31</v>
      </c>
      <c r="E187" s="2">
        <v>0</v>
      </c>
      <c r="F187" s="4"/>
      <c r="G187" s="4"/>
      <c r="H187" s="4"/>
      <c r="I187" s="4"/>
      <c r="J187" s="2">
        <v>0</v>
      </c>
      <c r="K187" s="3" t="s">
        <v>31</v>
      </c>
      <c r="L187" s="3" t="s">
        <v>31</v>
      </c>
      <c r="M187" s="2" t="b">
        <v>0</v>
      </c>
      <c r="N187" s="2" t="b">
        <v>0</v>
      </c>
      <c r="O187" s="2" t="b">
        <v>0</v>
      </c>
      <c r="P187" s="2" t="b">
        <v>0</v>
      </c>
      <c r="Q187" s="2">
        <v>643</v>
      </c>
      <c r="R187" s="3" t="s">
        <v>803</v>
      </c>
      <c r="S187" s="2">
        <v>1</v>
      </c>
      <c r="T187" s="3" t="s">
        <v>752</v>
      </c>
      <c r="U187" s="3" t="s">
        <v>25</v>
      </c>
      <c r="V187" s="3" t="s">
        <v>26</v>
      </c>
      <c r="W187" s="3" t="s">
        <v>153</v>
      </c>
      <c r="X187" s="3" t="s">
        <v>704</v>
      </c>
      <c r="Y187" s="3" t="s">
        <v>44</v>
      </c>
      <c r="Z187" s="3" t="s">
        <v>718</v>
      </c>
      <c r="AA187" s="3" t="s">
        <v>719</v>
      </c>
      <c r="AB187" s="3" t="s">
        <v>31</v>
      </c>
      <c r="AC187" s="3" t="s">
        <v>850</v>
      </c>
      <c r="AD187" s="3" t="s">
        <v>31</v>
      </c>
      <c r="AE187" s="3" t="s">
        <v>31</v>
      </c>
      <c r="AF187" s="3" t="s">
        <v>31</v>
      </c>
      <c r="AG187" s="3" t="s">
        <v>31</v>
      </c>
      <c r="AH187" s="4"/>
      <c r="AI187" s="2">
        <v>1986</v>
      </c>
      <c r="AJ187" s="4"/>
      <c r="AK187" s="4"/>
      <c r="AL187" s="3" t="s">
        <v>869</v>
      </c>
      <c r="AM187" s="3" t="s">
        <v>31</v>
      </c>
      <c r="AN187" s="4"/>
      <c r="AO187" s="4"/>
      <c r="AP187" s="4"/>
      <c r="AQ187" s="3" t="s">
        <v>31</v>
      </c>
      <c r="AR187" s="4"/>
      <c r="AS187" s="4"/>
      <c r="AT187" s="2">
        <v>1</v>
      </c>
      <c r="AU187" s="3" t="s">
        <v>78</v>
      </c>
      <c r="AV187" s="2">
        <v>2020</v>
      </c>
      <c r="AW187" s="3" t="s">
        <v>31</v>
      </c>
      <c r="AX187" s="4"/>
      <c r="AY187" s="4"/>
      <c r="AZ187" s="4"/>
      <c r="BA187" s="4"/>
      <c r="BB187" s="4"/>
      <c r="BC187" s="4"/>
      <c r="BD187" s="4"/>
      <c r="BE187" s="4"/>
      <c r="BF187" s="4"/>
      <c r="BG187" s="3" t="s">
        <v>706</v>
      </c>
      <c r="BH187" s="5">
        <v>44028.552928240744</v>
      </c>
      <c r="BI187" s="3" t="s">
        <v>233</v>
      </c>
      <c r="BJ187" s="5">
        <v>44095.805358796293</v>
      </c>
      <c r="BK187" s="3" t="s">
        <v>31</v>
      </c>
      <c r="BL187" s="4"/>
      <c r="BM187" s="3" t="s">
        <v>31</v>
      </c>
      <c r="BN187" s="4"/>
      <c r="BO187" s="3" t="s">
        <v>388</v>
      </c>
      <c r="BP187" s="3" t="s">
        <v>806</v>
      </c>
      <c r="BQ187" s="2">
        <v>1</v>
      </c>
      <c r="BR187" s="3" t="s">
        <v>31</v>
      </c>
      <c r="BS187" s="3" t="s">
        <v>871</v>
      </c>
      <c r="BT187" s="2">
        <v>0</v>
      </c>
      <c r="BU187" s="2">
        <v>0</v>
      </c>
      <c r="BV187" s="2">
        <v>0</v>
      </c>
      <c r="BW187" s="2">
        <v>0</v>
      </c>
      <c r="BX187" s="2" t="b">
        <v>0</v>
      </c>
      <c r="BY187" s="2" t="b">
        <v>0</v>
      </c>
      <c r="BZ187" t="str">
        <f>VLOOKUP($A187,p_comments!$E:$O,2,FALSE)</f>
        <v>Flaking/missing on exterior</v>
      </c>
      <c r="CA187" t="str">
        <f>VLOOKUP($A187,p_comments!$E:$O,3,FALSE)</f>
        <v>Fair</v>
      </c>
      <c r="CB187" t="str">
        <f>VLOOKUP($A187,p_comments!$E:$O,4,FALSE)</f>
        <v/>
      </c>
    </row>
    <row r="188" spans="1:80" ht="90">
      <c r="A188" s="2">
        <v>345</v>
      </c>
      <c r="B188" s="3" t="s">
        <v>31</v>
      </c>
      <c r="C188" s="3" t="s">
        <v>31</v>
      </c>
      <c r="D188" s="3" t="s">
        <v>31</v>
      </c>
      <c r="E188" s="2">
        <v>0</v>
      </c>
      <c r="F188" s="4"/>
      <c r="G188" s="4"/>
      <c r="H188" s="4"/>
      <c r="I188" s="4"/>
      <c r="J188" s="2">
        <v>0</v>
      </c>
      <c r="K188" s="3" t="s">
        <v>31</v>
      </c>
      <c r="L188" s="3" t="s">
        <v>31</v>
      </c>
      <c r="M188" s="2" t="b">
        <v>0</v>
      </c>
      <c r="N188" s="2" t="b">
        <v>0</v>
      </c>
      <c r="O188" s="2" t="b">
        <v>0</v>
      </c>
      <c r="P188" s="2" t="b">
        <v>0</v>
      </c>
      <c r="Q188" s="2">
        <v>643</v>
      </c>
      <c r="R188" s="3" t="s">
        <v>823</v>
      </c>
      <c r="S188" s="2">
        <v>2</v>
      </c>
      <c r="T188" s="3" t="s">
        <v>752</v>
      </c>
      <c r="U188" s="3" t="s">
        <v>25</v>
      </c>
      <c r="V188" s="3" t="s">
        <v>26</v>
      </c>
      <c r="W188" s="3" t="s">
        <v>153</v>
      </c>
      <c r="X188" s="3" t="s">
        <v>704</v>
      </c>
      <c r="Y188" s="3" t="s">
        <v>44</v>
      </c>
      <c r="Z188" s="3" t="s">
        <v>718</v>
      </c>
      <c r="AA188" s="3" t="s">
        <v>719</v>
      </c>
      <c r="AB188" s="3" t="s">
        <v>31</v>
      </c>
      <c r="AC188" s="3" t="s">
        <v>798</v>
      </c>
      <c r="AD188" s="3" t="s">
        <v>31</v>
      </c>
      <c r="AE188" s="3" t="s">
        <v>31</v>
      </c>
      <c r="AF188" s="3" t="s">
        <v>31</v>
      </c>
      <c r="AG188" s="3" t="s">
        <v>31</v>
      </c>
      <c r="AH188" s="4"/>
      <c r="AI188" s="2">
        <v>1986</v>
      </c>
      <c r="AJ188" s="4"/>
      <c r="AK188" s="2">
        <v>2046</v>
      </c>
      <c r="AL188" s="3" t="s">
        <v>867</v>
      </c>
      <c r="AM188" s="3" t="s">
        <v>31</v>
      </c>
      <c r="AN188" s="4"/>
      <c r="AO188" s="4"/>
      <c r="AP188" s="4"/>
      <c r="AQ188" s="3" t="s">
        <v>31</v>
      </c>
      <c r="AR188" s="4"/>
      <c r="AS188" s="4"/>
      <c r="AT188" s="2">
        <v>1</v>
      </c>
      <c r="AU188" s="3" t="s">
        <v>78</v>
      </c>
      <c r="AV188" s="2">
        <v>2020</v>
      </c>
      <c r="AW188" s="3" t="s">
        <v>31</v>
      </c>
      <c r="AX188" s="4"/>
      <c r="AY188" s="4"/>
      <c r="AZ188" s="4"/>
      <c r="BA188" s="4"/>
      <c r="BB188" s="4"/>
      <c r="BC188" s="4"/>
      <c r="BD188" s="4"/>
      <c r="BE188" s="4"/>
      <c r="BF188" s="4"/>
      <c r="BG188" s="3" t="s">
        <v>706</v>
      </c>
      <c r="BH188" s="5">
        <v>44028.553032407406</v>
      </c>
      <c r="BI188" s="3" t="s">
        <v>233</v>
      </c>
      <c r="BJ188" s="5">
        <v>44095.806006944447</v>
      </c>
      <c r="BK188" s="3" t="s">
        <v>31</v>
      </c>
      <c r="BL188" s="4"/>
      <c r="BM188" s="3" t="s">
        <v>31</v>
      </c>
      <c r="BN188" s="4"/>
      <c r="BO188" s="3" t="s">
        <v>388</v>
      </c>
      <c r="BP188" s="3" t="s">
        <v>31</v>
      </c>
      <c r="BQ188" s="2">
        <v>1</v>
      </c>
      <c r="BR188" s="3" t="s">
        <v>31</v>
      </c>
      <c r="BS188" s="3" t="s">
        <v>872</v>
      </c>
      <c r="BT188" s="2">
        <v>0</v>
      </c>
      <c r="BU188" s="2">
        <v>0</v>
      </c>
      <c r="BV188" s="2">
        <v>0</v>
      </c>
      <c r="BW188" s="2">
        <v>0</v>
      </c>
      <c r="BX188" s="2" t="b">
        <v>0</v>
      </c>
      <c r="BY188" s="2" t="b">
        <v>0</v>
      </c>
      <c r="BZ188" t="str">
        <f>VLOOKUP($A188,p_comments!$E:$O,2,FALSE)</f>
        <v>Fair</v>
      </c>
      <c r="CA188" t="str">
        <f>VLOOKUP($A188,p_comments!$E:$O,3,FALSE)</f>
        <v>To be inspected every year. As per Occupational Health and Safety Act, R.S.O. 1990, c. O.1 the Davit Socket Base is to be inspected every year.</v>
      </c>
      <c r="CB188" t="str">
        <f>VLOOKUP($A188,p_comments!$E:$O,4,FALSE)</f>
        <v/>
      </c>
    </row>
    <row r="189" spans="1:80" ht="90">
      <c r="A189" s="2">
        <v>346</v>
      </c>
      <c r="B189" s="3" t="s">
        <v>31</v>
      </c>
      <c r="C189" s="3" t="s">
        <v>31</v>
      </c>
      <c r="D189" s="3" t="s">
        <v>31</v>
      </c>
      <c r="E189" s="2">
        <v>0</v>
      </c>
      <c r="F189" s="4"/>
      <c r="G189" s="4"/>
      <c r="H189" s="4"/>
      <c r="I189" s="4"/>
      <c r="J189" s="2">
        <v>0</v>
      </c>
      <c r="K189" s="3" t="s">
        <v>31</v>
      </c>
      <c r="L189" s="3" t="s">
        <v>31</v>
      </c>
      <c r="M189" s="2" t="b">
        <v>0</v>
      </c>
      <c r="N189" s="2" t="b">
        <v>0</v>
      </c>
      <c r="O189" s="2" t="b">
        <v>0</v>
      </c>
      <c r="P189" s="2" t="b">
        <v>0</v>
      </c>
      <c r="Q189" s="2">
        <v>645</v>
      </c>
      <c r="R189" s="3" t="s">
        <v>826</v>
      </c>
      <c r="S189" s="2">
        <v>1</v>
      </c>
      <c r="T189" s="3" t="s">
        <v>762</v>
      </c>
      <c r="U189" s="3" t="s">
        <v>25</v>
      </c>
      <c r="V189" s="3" t="s">
        <v>26</v>
      </c>
      <c r="W189" s="3" t="s">
        <v>138</v>
      </c>
      <c r="X189" s="3" t="s">
        <v>704</v>
      </c>
      <c r="Y189" s="3" t="s">
        <v>27</v>
      </c>
      <c r="Z189" s="3" t="s">
        <v>718</v>
      </c>
      <c r="AA189" s="3" t="s">
        <v>719</v>
      </c>
      <c r="AB189" s="3" t="s">
        <v>31</v>
      </c>
      <c r="AC189" s="3" t="s">
        <v>798</v>
      </c>
      <c r="AD189" s="3" t="s">
        <v>31</v>
      </c>
      <c r="AE189" s="3" t="s">
        <v>31</v>
      </c>
      <c r="AF189" s="3" t="s">
        <v>31</v>
      </c>
      <c r="AG189" s="3" t="s">
        <v>31</v>
      </c>
      <c r="AH189" s="4"/>
      <c r="AI189" s="2">
        <v>1977</v>
      </c>
      <c r="AJ189" s="4"/>
      <c r="AK189" s="4"/>
      <c r="AL189" s="3" t="s">
        <v>873</v>
      </c>
      <c r="AM189" s="3" t="s">
        <v>31</v>
      </c>
      <c r="AN189" s="4"/>
      <c r="AO189" s="4"/>
      <c r="AP189" s="4"/>
      <c r="AQ189" s="3" t="s">
        <v>31</v>
      </c>
      <c r="AR189" s="4"/>
      <c r="AS189" s="4"/>
      <c r="AT189" s="2">
        <v>1</v>
      </c>
      <c r="AU189" s="3" t="s">
        <v>78</v>
      </c>
      <c r="AV189" s="2">
        <v>2020</v>
      </c>
      <c r="AW189" s="3" t="s">
        <v>31</v>
      </c>
      <c r="AX189" s="4"/>
      <c r="AY189" s="4"/>
      <c r="AZ189" s="4"/>
      <c r="BA189" s="4"/>
      <c r="BB189" s="4"/>
      <c r="BC189" s="4"/>
      <c r="BD189" s="4"/>
      <c r="BE189" s="4"/>
      <c r="BF189" s="4"/>
      <c r="BG189" s="3" t="s">
        <v>706</v>
      </c>
      <c r="BH189" s="5">
        <v>44028.558148148149</v>
      </c>
      <c r="BI189" s="3" t="s">
        <v>233</v>
      </c>
      <c r="BJ189" s="5">
        <v>44096.449374999997</v>
      </c>
      <c r="BK189" s="3" t="s">
        <v>31</v>
      </c>
      <c r="BL189" s="4"/>
      <c r="BM189" s="3" t="s">
        <v>31</v>
      </c>
      <c r="BN189" s="4"/>
      <c r="BO189" s="3" t="s">
        <v>234</v>
      </c>
      <c r="BP189" s="3" t="s">
        <v>27</v>
      </c>
      <c r="BQ189" s="2">
        <v>1</v>
      </c>
      <c r="BR189" s="3" t="s">
        <v>31</v>
      </c>
      <c r="BS189" s="3" t="s">
        <v>874</v>
      </c>
      <c r="BT189" s="2">
        <v>0</v>
      </c>
      <c r="BU189" s="2">
        <v>0</v>
      </c>
      <c r="BV189" s="2">
        <v>0</v>
      </c>
      <c r="BW189" s="2">
        <v>0</v>
      </c>
      <c r="BX189" s="2" t="b">
        <v>0</v>
      </c>
      <c r="BY189" s="2" t="b">
        <v>0</v>
      </c>
      <c r="BZ189" t="str">
        <f>VLOOKUP($A189,p_comments!$E:$O,2,FALSE)</f>
        <v>Good</v>
      </c>
      <c r="CA189" t="str">
        <f>VLOOKUP($A189,p_comments!$E:$O,3,FALSE)</f>
        <v/>
      </c>
      <c r="CB189" t="str">
        <f>VLOOKUP($A189,p_comments!$E:$O,4,FALSE)</f>
        <v/>
      </c>
    </row>
    <row r="190" spans="1:80" ht="90">
      <c r="A190" s="2">
        <v>347</v>
      </c>
      <c r="B190" s="3" t="s">
        <v>31</v>
      </c>
      <c r="C190" s="3" t="s">
        <v>31</v>
      </c>
      <c r="D190" s="3" t="s">
        <v>31</v>
      </c>
      <c r="E190" s="2">
        <v>0</v>
      </c>
      <c r="F190" s="4"/>
      <c r="G190" s="4"/>
      <c r="H190" s="4"/>
      <c r="I190" s="4"/>
      <c r="J190" s="2">
        <v>0</v>
      </c>
      <c r="K190" s="3" t="s">
        <v>31</v>
      </c>
      <c r="L190" s="3" t="s">
        <v>31</v>
      </c>
      <c r="M190" s="2" t="b">
        <v>0</v>
      </c>
      <c r="N190" s="2" t="b">
        <v>0</v>
      </c>
      <c r="O190" s="2" t="b">
        <v>0</v>
      </c>
      <c r="P190" s="2" t="b">
        <v>0</v>
      </c>
      <c r="Q190" s="2">
        <v>645</v>
      </c>
      <c r="R190" s="3" t="s">
        <v>811</v>
      </c>
      <c r="S190" s="2">
        <v>2</v>
      </c>
      <c r="T190" s="3" t="s">
        <v>762</v>
      </c>
      <c r="U190" s="3" t="s">
        <v>25</v>
      </c>
      <c r="V190" s="3" t="s">
        <v>26</v>
      </c>
      <c r="W190" s="3" t="s">
        <v>138</v>
      </c>
      <c r="X190" s="3" t="s">
        <v>704</v>
      </c>
      <c r="Y190" s="3" t="s">
        <v>27</v>
      </c>
      <c r="Z190" s="3" t="s">
        <v>718</v>
      </c>
      <c r="AA190" s="3" t="s">
        <v>719</v>
      </c>
      <c r="AB190" s="3" t="s">
        <v>31</v>
      </c>
      <c r="AC190" s="3" t="s">
        <v>798</v>
      </c>
      <c r="AD190" s="3" t="s">
        <v>31</v>
      </c>
      <c r="AE190" s="3" t="s">
        <v>31</v>
      </c>
      <c r="AF190" s="3" t="s">
        <v>31</v>
      </c>
      <c r="AG190" s="3" t="s">
        <v>31</v>
      </c>
      <c r="AH190" s="4"/>
      <c r="AI190" s="2">
        <v>1977</v>
      </c>
      <c r="AJ190" s="4"/>
      <c r="AK190" s="2">
        <v>2040</v>
      </c>
      <c r="AL190" s="3" t="s">
        <v>763</v>
      </c>
      <c r="AM190" s="3" t="s">
        <v>31</v>
      </c>
      <c r="AN190" s="4"/>
      <c r="AO190" s="4"/>
      <c r="AP190" s="4"/>
      <c r="AQ190" s="3" t="s">
        <v>31</v>
      </c>
      <c r="AR190" s="4"/>
      <c r="AS190" s="4"/>
      <c r="AT190" s="2">
        <v>1</v>
      </c>
      <c r="AU190" s="3" t="s">
        <v>78</v>
      </c>
      <c r="AV190" s="2">
        <v>2020</v>
      </c>
      <c r="AW190" s="3" t="s">
        <v>31</v>
      </c>
      <c r="AX190" s="4"/>
      <c r="AY190" s="4"/>
      <c r="AZ190" s="4"/>
      <c r="BA190" s="4"/>
      <c r="BB190" s="4"/>
      <c r="BC190" s="4"/>
      <c r="BD190" s="4"/>
      <c r="BE190" s="4"/>
      <c r="BF190" s="4"/>
      <c r="BG190" s="3" t="s">
        <v>706</v>
      </c>
      <c r="BH190" s="5">
        <v>44028.558240740742</v>
      </c>
      <c r="BI190" s="3" t="s">
        <v>233</v>
      </c>
      <c r="BJ190" s="5">
        <v>44096.449745370373</v>
      </c>
      <c r="BK190" s="3" t="s">
        <v>31</v>
      </c>
      <c r="BL190" s="4"/>
      <c r="BM190" s="3" t="s">
        <v>31</v>
      </c>
      <c r="BN190" s="4"/>
      <c r="BO190" s="3" t="s">
        <v>234</v>
      </c>
      <c r="BP190" s="3" t="s">
        <v>27</v>
      </c>
      <c r="BQ190" s="2">
        <v>1</v>
      </c>
      <c r="BR190" s="3" t="s">
        <v>31</v>
      </c>
      <c r="BS190" s="3" t="s">
        <v>875</v>
      </c>
      <c r="BT190" s="2">
        <v>0</v>
      </c>
      <c r="BU190" s="2">
        <v>0</v>
      </c>
      <c r="BV190" s="2">
        <v>0</v>
      </c>
      <c r="BW190" s="2">
        <v>0</v>
      </c>
      <c r="BX190" s="2" t="b">
        <v>0</v>
      </c>
      <c r="BY190" s="2" t="b">
        <v>0</v>
      </c>
      <c r="BZ190" t="str">
        <f>VLOOKUP($A190,p_comments!$E:$O,2,FALSE)</f>
        <v>Pitting noted</v>
      </c>
      <c r="CA190" t="str">
        <f>VLOOKUP($A190,p_comments!$E:$O,3,FALSE)</f>
        <v>Fair</v>
      </c>
      <c r="CB190" t="str">
        <f>VLOOKUP($A190,p_comments!$E:$O,4,FALSE)</f>
        <v/>
      </c>
    </row>
    <row r="191" spans="1:80" ht="90">
      <c r="A191" s="2">
        <v>348</v>
      </c>
      <c r="B191" s="3" t="s">
        <v>31</v>
      </c>
      <c r="C191" s="3" t="s">
        <v>31</v>
      </c>
      <c r="D191" s="3" t="s">
        <v>31</v>
      </c>
      <c r="E191" s="2">
        <v>0</v>
      </c>
      <c r="F191" s="4"/>
      <c r="G191" s="4"/>
      <c r="H191" s="4"/>
      <c r="I191" s="4"/>
      <c r="J191" s="2">
        <v>0</v>
      </c>
      <c r="K191" s="3" t="s">
        <v>31</v>
      </c>
      <c r="L191" s="3" t="s">
        <v>31</v>
      </c>
      <c r="M191" s="2" t="b">
        <v>0</v>
      </c>
      <c r="N191" s="2" t="b">
        <v>0</v>
      </c>
      <c r="O191" s="2" t="b">
        <v>0</v>
      </c>
      <c r="P191" s="2" t="b">
        <v>0</v>
      </c>
      <c r="Q191" s="2">
        <v>645</v>
      </c>
      <c r="R191" s="3" t="s">
        <v>829</v>
      </c>
      <c r="S191" s="2">
        <v>2</v>
      </c>
      <c r="T191" s="3" t="s">
        <v>762</v>
      </c>
      <c r="U191" s="3" t="s">
        <v>25</v>
      </c>
      <c r="V191" s="3" t="s">
        <v>26</v>
      </c>
      <c r="W191" s="3" t="s">
        <v>138</v>
      </c>
      <c r="X191" s="3" t="s">
        <v>704</v>
      </c>
      <c r="Y191" s="3" t="s">
        <v>27</v>
      </c>
      <c r="Z191" s="3" t="s">
        <v>718</v>
      </c>
      <c r="AA191" s="3" t="s">
        <v>719</v>
      </c>
      <c r="AB191" s="3" t="s">
        <v>31</v>
      </c>
      <c r="AC191" s="3" t="s">
        <v>798</v>
      </c>
      <c r="AD191" s="3" t="s">
        <v>31</v>
      </c>
      <c r="AE191" s="3" t="s">
        <v>31</v>
      </c>
      <c r="AF191" s="3" t="s">
        <v>31</v>
      </c>
      <c r="AG191" s="3" t="s">
        <v>31</v>
      </c>
      <c r="AH191" s="4"/>
      <c r="AI191" s="2">
        <v>1977</v>
      </c>
      <c r="AJ191" s="4"/>
      <c r="AK191" s="4"/>
      <c r="AL191" s="3" t="s">
        <v>873</v>
      </c>
      <c r="AM191" s="3" t="s">
        <v>31</v>
      </c>
      <c r="AN191" s="4"/>
      <c r="AO191" s="4"/>
      <c r="AP191" s="4"/>
      <c r="AQ191" s="3" t="s">
        <v>31</v>
      </c>
      <c r="AR191" s="4"/>
      <c r="AS191" s="4"/>
      <c r="AT191" s="2">
        <v>1</v>
      </c>
      <c r="AU191" s="3" t="s">
        <v>78</v>
      </c>
      <c r="AV191" s="2">
        <v>2020</v>
      </c>
      <c r="AW191" s="3" t="s">
        <v>31</v>
      </c>
      <c r="AX191" s="4"/>
      <c r="AY191" s="4"/>
      <c r="AZ191" s="4"/>
      <c r="BA191" s="4"/>
      <c r="BB191" s="4"/>
      <c r="BC191" s="4"/>
      <c r="BD191" s="4"/>
      <c r="BE191" s="4"/>
      <c r="BF191" s="4"/>
      <c r="BG191" s="3" t="s">
        <v>706</v>
      </c>
      <c r="BH191" s="5">
        <v>44028.558310185188</v>
      </c>
      <c r="BI191" s="3" t="s">
        <v>233</v>
      </c>
      <c r="BJ191" s="5">
        <v>44096.450671296298</v>
      </c>
      <c r="BK191" s="3" t="s">
        <v>31</v>
      </c>
      <c r="BL191" s="4"/>
      <c r="BM191" s="3" t="s">
        <v>31</v>
      </c>
      <c r="BN191" s="4"/>
      <c r="BO191" s="3" t="s">
        <v>234</v>
      </c>
      <c r="BP191" s="3" t="s">
        <v>27</v>
      </c>
      <c r="BQ191" s="2">
        <v>1</v>
      </c>
      <c r="BR191" s="3" t="s">
        <v>31</v>
      </c>
      <c r="BS191" s="3" t="s">
        <v>876</v>
      </c>
      <c r="BT191" s="2">
        <v>0</v>
      </c>
      <c r="BU191" s="2">
        <v>0</v>
      </c>
      <c r="BV191" s="2">
        <v>0</v>
      </c>
      <c r="BW191" s="2">
        <v>0</v>
      </c>
      <c r="BX191" s="2" t="b">
        <v>0</v>
      </c>
      <c r="BY191" s="2" t="b">
        <v>0</v>
      </c>
      <c r="BZ191" t="str">
        <f>VLOOKUP($A191,p_comments!$E:$O,2,FALSE)</f>
        <v>Fair</v>
      </c>
      <c r="CA191" t="str">
        <f>VLOOKUP($A191,p_comments!$E:$O,3,FALSE)</f>
        <v>To be inspected yearly. As per Occupational Health and Safety Act, R.S.O. 1990, c. O.1 the Davit Socket Base is to be inspected every year.</v>
      </c>
      <c r="CB191" t="str">
        <f>VLOOKUP($A191,p_comments!$E:$O,4,FALSE)</f>
        <v/>
      </c>
    </row>
    <row r="192" spans="1:80" ht="90">
      <c r="A192" s="2">
        <v>349</v>
      </c>
      <c r="B192" s="3" t="s">
        <v>31</v>
      </c>
      <c r="C192" s="3" t="s">
        <v>31</v>
      </c>
      <c r="D192" s="3" t="s">
        <v>31</v>
      </c>
      <c r="E192" s="2">
        <v>0</v>
      </c>
      <c r="F192" s="4"/>
      <c r="G192" s="4"/>
      <c r="H192" s="4"/>
      <c r="I192" s="4"/>
      <c r="J192" s="2">
        <v>0</v>
      </c>
      <c r="K192" s="3" t="s">
        <v>31</v>
      </c>
      <c r="L192" s="3" t="s">
        <v>31</v>
      </c>
      <c r="M192" s="2" t="b">
        <v>0</v>
      </c>
      <c r="N192" s="2" t="b">
        <v>0</v>
      </c>
      <c r="O192" s="2" t="b">
        <v>0</v>
      </c>
      <c r="P192" s="2" t="b">
        <v>0</v>
      </c>
      <c r="Q192" s="2">
        <v>645</v>
      </c>
      <c r="R192" s="3" t="s">
        <v>813</v>
      </c>
      <c r="S192" s="2">
        <v>2</v>
      </c>
      <c r="T192" s="3" t="s">
        <v>762</v>
      </c>
      <c r="U192" s="3" t="s">
        <v>25</v>
      </c>
      <c r="V192" s="3" t="s">
        <v>26</v>
      </c>
      <c r="W192" s="3" t="s">
        <v>138</v>
      </c>
      <c r="X192" s="3" t="s">
        <v>704</v>
      </c>
      <c r="Y192" s="3" t="s">
        <v>27</v>
      </c>
      <c r="Z192" s="3" t="s">
        <v>718</v>
      </c>
      <c r="AA192" s="3" t="s">
        <v>719</v>
      </c>
      <c r="AB192" s="3" t="s">
        <v>31</v>
      </c>
      <c r="AC192" s="3" t="s">
        <v>798</v>
      </c>
      <c r="AD192" s="3" t="s">
        <v>31</v>
      </c>
      <c r="AE192" s="3" t="s">
        <v>31</v>
      </c>
      <c r="AF192" s="3" t="s">
        <v>31</v>
      </c>
      <c r="AG192" s="3" t="s">
        <v>31</v>
      </c>
      <c r="AH192" s="4"/>
      <c r="AI192" s="2">
        <v>1977</v>
      </c>
      <c r="AJ192" s="4"/>
      <c r="AK192" s="2">
        <v>2040</v>
      </c>
      <c r="AL192" s="3" t="s">
        <v>763</v>
      </c>
      <c r="AM192" s="3" t="s">
        <v>31</v>
      </c>
      <c r="AN192" s="4"/>
      <c r="AO192" s="4"/>
      <c r="AP192" s="4"/>
      <c r="AQ192" s="3" t="s">
        <v>31</v>
      </c>
      <c r="AR192" s="4"/>
      <c r="AS192" s="4"/>
      <c r="AT192" s="2">
        <v>1</v>
      </c>
      <c r="AU192" s="3" t="s">
        <v>78</v>
      </c>
      <c r="AV192" s="2">
        <v>2020</v>
      </c>
      <c r="AW192" s="3" t="s">
        <v>31</v>
      </c>
      <c r="AX192" s="4"/>
      <c r="AY192" s="4"/>
      <c r="AZ192" s="4"/>
      <c r="BA192" s="4"/>
      <c r="BB192" s="4"/>
      <c r="BC192" s="4"/>
      <c r="BD192" s="4"/>
      <c r="BE192" s="4"/>
      <c r="BF192" s="4"/>
      <c r="BG192" s="3" t="s">
        <v>706</v>
      </c>
      <c r="BH192" s="5">
        <v>44028.558506944442</v>
      </c>
      <c r="BI192" s="3" t="s">
        <v>233</v>
      </c>
      <c r="BJ192" s="5">
        <v>44096.450949074075</v>
      </c>
      <c r="BK192" s="3" t="s">
        <v>31</v>
      </c>
      <c r="BL192" s="4"/>
      <c r="BM192" s="3" t="s">
        <v>31</v>
      </c>
      <c r="BN192" s="4"/>
      <c r="BO192" s="3" t="s">
        <v>234</v>
      </c>
      <c r="BP192" s="3" t="s">
        <v>27</v>
      </c>
      <c r="BQ192" s="2">
        <v>1</v>
      </c>
      <c r="BR192" s="3" t="s">
        <v>31</v>
      </c>
      <c r="BS192" s="3" t="s">
        <v>877</v>
      </c>
      <c r="BT192" s="2">
        <v>0</v>
      </c>
      <c r="BU192" s="2">
        <v>0</v>
      </c>
      <c r="BV192" s="2">
        <v>0</v>
      </c>
      <c r="BW192" s="2">
        <v>0</v>
      </c>
      <c r="BX192" s="2" t="b">
        <v>0</v>
      </c>
      <c r="BY192" s="2" t="b">
        <v>0</v>
      </c>
      <c r="BZ192" t="str">
        <f>VLOOKUP($A192,p_comments!$E:$O,2,FALSE)</f>
        <v>Calcium buildup and pitting noted</v>
      </c>
      <c r="CA192" t="str">
        <f>VLOOKUP($A192,p_comments!$E:$O,3,FALSE)</f>
        <v>fair</v>
      </c>
      <c r="CB192" t="str">
        <f>VLOOKUP($A192,p_comments!$E:$O,4,FALSE)</f>
        <v/>
      </c>
    </row>
    <row r="193" spans="1:80" ht="90">
      <c r="A193" s="2">
        <v>350</v>
      </c>
      <c r="B193" s="3" t="s">
        <v>31</v>
      </c>
      <c r="C193" s="3" t="s">
        <v>31</v>
      </c>
      <c r="D193" s="3" t="s">
        <v>31</v>
      </c>
      <c r="E193" s="2">
        <v>0</v>
      </c>
      <c r="F193" s="4"/>
      <c r="G193" s="4"/>
      <c r="H193" s="4"/>
      <c r="I193" s="4"/>
      <c r="J193" s="2">
        <v>0</v>
      </c>
      <c r="K193" s="3" t="s">
        <v>31</v>
      </c>
      <c r="L193" s="3" t="s">
        <v>31</v>
      </c>
      <c r="M193" s="2" t="b">
        <v>0</v>
      </c>
      <c r="N193" s="2" t="b">
        <v>0</v>
      </c>
      <c r="O193" s="2" t="b">
        <v>0</v>
      </c>
      <c r="P193" s="2" t="b">
        <v>0</v>
      </c>
      <c r="Q193" s="2">
        <v>646</v>
      </c>
      <c r="R193" s="3" t="s">
        <v>797</v>
      </c>
      <c r="S193" s="2">
        <v>1</v>
      </c>
      <c r="T193" s="3" t="s">
        <v>765</v>
      </c>
      <c r="U193" s="3" t="s">
        <v>25</v>
      </c>
      <c r="V193" s="3" t="s">
        <v>26</v>
      </c>
      <c r="W193" s="3" t="s">
        <v>140</v>
      </c>
      <c r="X193" s="3" t="s">
        <v>704</v>
      </c>
      <c r="Y193" s="3" t="s">
        <v>44</v>
      </c>
      <c r="Z193" s="3" t="s">
        <v>718</v>
      </c>
      <c r="AA193" s="3" t="s">
        <v>719</v>
      </c>
      <c r="AB193" s="3" t="s">
        <v>31</v>
      </c>
      <c r="AC193" s="3" t="s">
        <v>798</v>
      </c>
      <c r="AD193" s="3" t="s">
        <v>31</v>
      </c>
      <c r="AE193" s="3" t="s">
        <v>31</v>
      </c>
      <c r="AF193" s="3" t="s">
        <v>31</v>
      </c>
      <c r="AG193" s="3" t="s">
        <v>31</v>
      </c>
      <c r="AH193" s="4"/>
      <c r="AI193" s="2">
        <v>1973</v>
      </c>
      <c r="AJ193" s="4"/>
      <c r="AK193" s="2">
        <v>2033</v>
      </c>
      <c r="AL193" s="3" t="s">
        <v>878</v>
      </c>
      <c r="AM193" s="3" t="s">
        <v>31</v>
      </c>
      <c r="AN193" s="4"/>
      <c r="AO193" s="4"/>
      <c r="AP193" s="4"/>
      <c r="AQ193" s="3" t="s">
        <v>31</v>
      </c>
      <c r="AR193" s="4"/>
      <c r="AS193" s="4"/>
      <c r="AT193" s="2">
        <v>1</v>
      </c>
      <c r="AU193" s="3" t="s">
        <v>78</v>
      </c>
      <c r="AV193" s="2">
        <v>2020</v>
      </c>
      <c r="AW193" s="3" t="s">
        <v>31</v>
      </c>
      <c r="AX193" s="4"/>
      <c r="AY193" s="4"/>
      <c r="AZ193" s="4"/>
      <c r="BA193" s="4"/>
      <c r="BB193" s="4"/>
      <c r="BC193" s="4"/>
      <c r="BD193" s="4"/>
      <c r="BE193" s="4"/>
      <c r="BF193" s="4"/>
      <c r="BG193" s="3" t="s">
        <v>706</v>
      </c>
      <c r="BH193" s="5">
        <v>44028.56181712963</v>
      </c>
      <c r="BI193" s="3" t="s">
        <v>233</v>
      </c>
      <c r="BJ193" s="5">
        <v>44096.476030092592</v>
      </c>
      <c r="BK193" s="3" t="s">
        <v>31</v>
      </c>
      <c r="BL193" s="4"/>
      <c r="BM193" s="3" t="s">
        <v>31</v>
      </c>
      <c r="BN193" s="4"/>
      <c r="BO193" s="3" t="s">
        <v>388</v>
      </c>
      <c r="BP193" s="3" t="s">
        <v>722</v>
      </c>
      <c r="BQ193" s="2">
        <v>1</v>
      </c>
      <c r="BR193" s="3" t="s">
        <v>31</v>
      </c>
      <c r="BS193" s="3" t="s">
        <v>879</v>
      </c>
      <c r="BT193" s="2">
        <v>0</v>
      </c>
      <c r="BU193" s="2">
        <v>0</v>
      </c>
      <c r="BV193" s="2">
        <v>0</v>
      </c>
      <c r="BW193" s="2">
        <v>0</v>
      </c>
      <c r="BX193" s="2" t="b">
        <v>0</v>
      </c>
      <c r="BY193" s="2" t="b">
        <v>0</v>
      </c>
      <c r="BZ193" t="str">
        <f>VLOOKUP($A193,p_comments!$E:$O,2,FALSE)</f>
        <v>Fair</v>
      </c>
      <c r="CA193" t="str">
        <f>VLOOKUP($A193,p_comments!$E:$O,3,FALSE)</f>
        <v>paint wear</v>
      </c>
      <c r="CB193" t="str">
        <f>VLOOKUP($A193,p_comments!$E:$O,4,FALSE)</f>
        <v/>
      </c>
    </row>
    <row r="194" spans="1:80" ht="90">
      <c r="A194" s="2">
        <v>351</v>
      </c>
      <c r="B194" s="3" t="s">
        <v>31</v>
      </c>
      <c r="C194" s="3" t="s">
        <v>31</v>
      </c>
      <c r="D194" s="3" t="s">
        <v>31</v>
      </c>
      <c r="E194" s="2">
        <v>0</v>
      </c>
      <c r="F194" s="4"/>
      <c r="G194" s="4"/>
      <c r="H194" s="4"/>
      <c r="I194" s="4"/>
      <c r="J194" s="2">
        <v>0</v>
      </c>
      <c r="K194" s="3" t="s">
        <v>31</v>
      </c>
      <c r="L194" s="3" t="s">
        <v>31</v>
      </c>
      <c r="M194" s="2" t="b">
        <v>0</v>
      </c>
      <c r="N194" s="2" t="b">
        <v>0</v>
      </c>
      <c r="O194" s="2" t="b">
        <v>0</v>
      </c>
      <c r="P194" s="2" t="b">
        <v>0</v>
      </c>
      <c r="Q194" s="2">
        <v>646</v>
      </c>
      <c r="R194" s="3" t="s">
        <v>801</v>
      </c>
      <c r="S194" s="2">
        <v>2</v>
      </c>
      <c r="T194" s="3" t="s">
        <v>765</v>
      </c>
      <c r="U194" s="3" t="s">
        <v>25</v>
      </c>
      <c r="V194" s="3" t="s">
        <v>26</v>
      </c>
      <c r="W194" s="3" t="s">
        <v>140</v>
      </c>
      <c r="X194" s="3" t="s">
        <v>704</v>
      </c>
      <c r="Y194" s="3" t="s">
        <v>44</v>
      </c>
      <c r="Z194" s="3" t="s">
        <v>718</v>
      </c>
      <c r="AA194" s="3" t="s">
        <v>719</v>
      </c>
      <c r="AB194" s="3" t="s">
        <v>31</v>
      </c>
      <c r="AC194" s="3" t="s">
        <v>798</v>
      </c>
      <c r="AD194" s="3" t="s">
        <v>31</v>
      </c>
      <c r="AE194" s="3" t="s">
        <v>31</v>
      </c>
      <c r="AF194" s="3" t="s">
        <v>31</v>
      </c>
      <c r="AG194" s="3" t="s">
        <v>31</v>
      </c>
      <c r="AH194" s="4"/>
      <c r="AI194" s="2">
        <v>1973</v>
      </c>
      <c r="AJ194" s="4"/>
      <c r="AK194" s="2">
        <v>2033</v>
      </c>
      <c r="AL194" s="3" t="s">
        <v>880</v>
      </c>
      <c r="AM194" s="3" t="s">
        <v>31</v>
      </c>
      <c r="AN194" s="4"/>
      <c r="AO194" s="4"/>
      <c r="AP194" s="4"/>
      <c r="AQ194" s="3" t="s">
        <v>31</v>
      </c>
      <c r="AR194" s="4"/>
      <c r="AS194" s="4"/>
      <c r="AT194" s="2">
        <v>1</v>
      </c>
      <c r="AU194" s="3" t="s">
        <v>78</v>
      </c>
      <c r="AV194" s="2">
        <v>2020</v>
      </c>
      <c r="AW194" s="3" t="s">
        <v>31</v>
      </c>
      <c r="AX194" s="4"/>
      <c r="AY194" s="4"/>
      <c r="AZ194" s="4"/>
      <c r="BA194" s="4"/>
      <c r="BB194" s="4"/>
      <c r="BC194" s="4"/>
      <c r="BD194" s="4"/>
      <c r="BE194" s="4"/>
      <c r="BF194" s="4"/>
      <c r="BG194" s="3" t="s">
        <v>706</v>
      </c>
      <c r="BH194" s="5">
        <v>44028.561898148146</v>
      </c>
      <c r="BI194" s="3" t="s">
        <v>233</v>
      </c>
      <c r="BJ194" s="5">
        <v>44096.476898148147</v>
      </c>
      <c r="BK194" s="3" t="s">
        <v>31</v>
      </c>
      <c r="BL194" s="4"/>
      <c r="BM194" s="3" t="s">
        <v>31</v>
      </c>
      <c r="BN194" s="4"/>
      <c r="BO194" s="3" t="s">
        <v>388</v>
      </c>
      <c r="BP194" s="3" t="s">
        <v>722</v>
      </c>
      <c r="BQ194" s="2">
        <v>1</v>
      </c>
      <c r="BR194" s="3" t="s">
        <v>31</v>
      </c>
      <c r="BS194" s="3" t="s">
        <v>881</v>
      </c>
      <c r="BT194" s="2">
        <v>0</v>
      </c>
      <c r="BU194" s="2">
        <v>0</v>
      </c>
      <c r="BV194" s="2">
        <v>0</v>
      </c>
      <c r="BW194" s="2">
        <v>0</v>
      </c>
      <c r="BX194" s="2" t="b">
        <v>0</v>
      </c>
      <c r="BY194" s="2" t="b">
        <v>0</v>
      </c>
      <c r="BZ194" t="str">
        <f>VLOOKUP($A194,p_comments!$E:$O,2,FALSE)</f>
        <v>Fair</v>
      </c>
      <c r="CA194" t="str">
        <f>VLOOKUP($A194,p_comments!$E:$O,3,FALSE)</f>
        <v>minor corrosion</v>
      </c>
      <c r="CB194" t="str">
        <f>VLOOKUP($A194,p_comments!$E:$O,4,FALSE)</f>
        <v/>
      </c>
    </row>
    <row r="195" spans="1:80" ht="90">
      <c r="A195" s="2">
        <v>352</v>
      </c>
      <c r="B195" s="3" t="s">
        <v>31</v>
      </c>
      <c r="C195" s="3" t="s">
        <v>31</v>
      </c>
      <c r="D195" s="3" t="s">
        <v>31</v>
      </c>
      <c r="E195" s="2">
        <v>0</v>
      </c>
      <c r="F195" s="4"/>
      <c r="G195" s="4"/>
      <c r="H195" s="4"/>
      <c r="I195" s="4"/>
      <c r="J195" s="2">
        <v>0</v>
      </c>
      <c r="K195" s="3" t="s">
        <v>31</v>
      </c>
      <c r="L195" s="3" t="s">
        <v>31</v>
      </c>
      <c r="M195" s="2" t="b">
        <v>0</v>
      </c>
      <c r="N195" s="2" t="b">
        <v>0</v>
      </c>
      <c r="O195" s="2" t="b">
        <v>0</v>
      </c>
      <c r="P195" s="2" t="b">
        <v>0</v>
      </c>
      <c r="Q195" s="2">
        <v>42</v>
      </c>
      <c r="R195" s="3" t="s">
        <v>823</v>
      </c>
      <c r="S195" s="2">
        <v>2</v>
      </c>
      <c r="T195" s="3" t="s">
        <v>765</v>
      </c>
      <c r="U195" s="3" t="s">
        <v>25</v>
      </c>
      <c r="V195" s="3" t="s">
        <v>26</v>
      </c>
      <c r="W195" s="3" t="s">
        <v>140</v>
      </c>
      <c r="X195" s="3" t="s">
        <v>704</v>
      </c>
      <c r="Y195" s="3" t="s">
        <v>44</v>
      </c>
      <c r="Z195" s="3" t="s">
        <v>718</v>
      </c>
      <c r="AA195" s="3" t="s">
        <v>719</v>
      </c>
      <c r="AB195" s="3" t="s">
        <v>31</v>
      </c>
      <c r="AC195" s="3" t="s">
        <v>798</v>
      </c>
      <c r="AD195" s="3" t="s">
        <v>31</v>
      </c>
      <c r="AE195" s="3" t="s">
        <v>31</v>
      </c>
      <c r="AF195" s="3" t="s">
        <v>31</v>
      </c>
      <c r="AG195" s="3" t="s">
        <v>31</v>
      </c>
      <c r="AH195" s="4"/>
      <c r="AI195" s="2">
        <v>1973</v>
      </c>
      <c r="AJ195" s="4"/>
      <c r="AK195" s="2">
        <v>2033</v>
      </c>
      <c r="AL195" s="3" t="s">
        <v>878</v>
      </c>
      <c r="AM195" s="3" t="s">
        <v>31</v>
      </c>
      <c r="AN195" s="4"/>
      <c r="AO195" s="4"/>
      <c r="AP195" s="4"/>
      <c r="AQ195" s="3" t="s">
        <v>31</v>
      </c>
      <c r="AR195" s="4"/>
      <c r="AS195" s="4"/>
      <c r="AT195" s="2">
        <v>1</v>
      </c>
      <c r="AU195" s="3" t="s">
        <v>78</v>
      </c>
      <c r="AV195" s="2">
        <v>2020</v>
      </c>
      <c r="AW195" s="3" t="s">
        <v>31</v>
      </c>
      <c r="AX195" s="4"/>
      <c r="AY195" s="4"/>
      <c r="AZ195" s="4"/>
      <c r="BA195" s="4"/>
      <c r="BB195" s="4"/>
      <c r="BC195" s="4"/>
      <c r="BD195" s="4"/>
      <c r="BE195" s="4"/>
      <c r="BF195" s="4"/>
      <c r="BG195" s="3" t="s">
        <v>706</v>
      </c>
      <c r="BH195" s="5">
        <v>44028.561956018515</v>
      </c>
      <c r="BI195" s="3" t="s">
        <v>233</v>
      </c>
      <c r="BJ195" s="5">
        <v>44096.477106481485</v>
      </c>
      <c r="BK195" s="3" t="s">
        <v>31</v>
      </c>
      <c r="BL195" s="4"/>
      <c r="BM195" s="3" t="s">
        <v>31</v>
      </c>
      <c r="BN195" s="4"/>
      <c r="BO195" s="3" t="s">
        <v>388</v>
      </c>
      <c r="BP195" s="3" t="s">
        <v>722</v>
      </c>
      <c r="BQ195" s="2">
        <v>1</v>
      </c>
      <c r="BR195" s="3" t="s">
        <v>31</v>
      </c>
      <c r="BS195" s="3" t="s">
        <v>882</v>
      </c>
      <c r="BT195" s="2">
        <v>0</v>
      </c>
      <c r="BU195" s="2">
        <v>0</v>
      </c>
      <c r="BV195" s="2">
        <v>0</v>
      </c>
      <c r="BW195" s="2">
        <v>0</v>
      </c>
      <c r="BX195" s="2" t="b">
        <v>0</v>
      </c>
      <c r="BY195" s="2" t="b">
        <v>0</v>
      </c>
      <c r="BZ195" t="str">
        <f>VLOOKUP($A195,p_comments!$E:$O,2,FALSE)</f>
        <v>Fair</v>
      </c>
      <c r="CA195" t="str">
        <f>VLOOKUP($A195,p_comments!$E:$O,3,FALSE)</f>
        <v/>
      </c>
      <c r="CB195" t="str">
        <f>VLOOKUP($A195,p_comments!$E:$O,4,FALSE)</f>
        <v/>
      </c>
    </row>
    <row r="196" spans="1:80" ht="75">
      <c r="A196" s="2">
        <v>353</v>
      </c>
      <c r="B196" s="3" t="s">
        <v>31</v>
      </c>
      <c r="C196" s="3" t="s">
        <v>31</v>
      </c>
      <c r="D196" s="3" t="s">
        <v>31</v>
      </c>
      <c r="E196" s="2">
        <v>0</v>
      </c>
      <c r="F196" s="4"/>
      <c r="G196" s="4"/>
      <c r="H196" s="4"/>
      <c r="I196" s="4"/>
      <c r="J196" s="2">
        <v>0</v>
      </c>
      <c r="K196" s="3" t="s">
        <v>31</v>
      </c>
      <c r="L196" s="3" t="s">
        <v>31</v>
      </c>
      <c r="M196" s="2" t="b">
        <v>0</v>
      </c>
      <c r="N196" s="2" t="b">
        <v>0</v>
      </c>
      <c r="O196" s="2" t="b">
        <v>0</v>
      </c>
      <c r="P196" s="2" t="b">
        <v>0</v>
      </c>
      <c r="Q196" s="2">
        <v>646</v>
      </c>
      <c r="R196" s="3" t="s">
        <v>803</v>
      </c>
      <c r="S196" s="2">
        <v>1</v>
      </c>
      <c r="T196" s="3" t="s">
        <v>765</v>
      </c>
      <c r="U196" s="3" t="s">
        <v>25</v>
      </c>
      <c r="V196" s="3" t="s">
        <v>26</v>
      </c>
      <c r="W196" s="3" t="s">
        <v>140</v>
      </c>
      <c r="X196" s="3" t="s">
        <v>704</v>
      </c>
      <c r="Y196" s="3" t="s">
        <v>44</v>
      </c>
      <c r="Z196" s="3" t="s">
        <v>718</v>
      </c>
      <c r="AA196" s="3" t="s">
        <v>719</v>
      </c>
      <c r="AB196" s="3" t="s">
        <v>31</v>
      </c>
      <c r="AC196" s="3" t="s">
        <v>850</v>
      </c>
      <c r="AD196" s="3" t="s">
        <v>31</v>
      </c>
      <c r="AE196" s="3" t="s">
        <v>31</v>
      </c>
      <c r="AF196" s="3" t="s">
        <v>31</v>
      </c>
      <c r="AG196" s="3" t="s">
        <v>31</v>
      </c>
      <c r="AH196" s="4"/>
      <c r="AI196" s="2">
        <v>1973</v>
      </c>
      <c r="AJ196" s="4"/>
      <c r="AK196" s="2">
        <v>2033</v>
      </c>
      <c r="AL196" s="3" t="s">
        <v>880</v>
      </c>
      <c r="AM196" s="3" t="s">
        <v>31</v>
      </c>
      <c r="AN196" s="4"/>
      <c r="AO196" s="4"/>
      <c r="AP196" s="4"/>
      <c r="AQ196" s="3" t="s">
        <v>31</v>
      </c>
      <c r="AR196" s="4"/>
      <c r="AS196" s="4"/>
      <c r="AT196" s="2">
        <v>1</v>
      </c>
      <c r="AU196" s="3" t="s">
        <v>78</v>
      </c>
      <c r="AV196" s="2">
        <v>2020</v>
      </c>
      <c r="AW196" s="3" t="s">
        <v>31</v>
      </c>
      <c r="AX196" s="4"/>
      <c r="AY196" s="4"/>
      <c r="AZ196" s="4"/>
      <c r="BA196" s="4"/>
      <c r="BB196" s="4"/>
      <c r="BC196" s="4"/>
      <c r="BD196" s="4"/>
      <c r="BE196" s="4"/>
      <c r="BF196" s="4"/>
      <c r="BG196" s="3" t="s">
        <v>706</v>
      </c>
      <c r="BH196" s="5">
        <v>44028.562025462961</v>
      </c>
      <c r="BI196" s="3" t="s">
        <v>233</v>
      </c>
      <c r="BJ196" s="5">
        <v>44096.477442129632</v>
      </c>
      <c r="BK196" s="3" t="s">
        <v>31</v>
      </c>
      <c r="BL196" s="4"/>
      <c r="BM196" s="3" t="s">
        <v>31</v>
      </c>
      <c r="BN196" s="4"/>
      <c r="BO196" s="3" t="s">
        <v>388</v>
      </c>
      <c r="BP196" s="3" t="s">
        <v>806</v>
      </c>
      <c r="BQ196" s="2">
        <v>1</v>
      </c>
      <c r="BR196" s="3" t="s">
        <v>31</v>
      </c>
      <c r="BS196" s="3" t="s">
        <v>883</v>
      </c>
      <c r="BT196" s="2">
        <v>0</v>
      </c>
      <c r="BU196" s="2">
        <v>0</v>
      </c>
      <c r="BV196" s="2">
        <v>0</v>
      </c>
      <c r="BW196" s="2">
        <v>0</v>
      </c>
      <c r="BX196" s="2" t="b">
        <v>0</v>
      </c>
      <c r="BY196" s="2" t="b">
        <v>0</v>
      </c>
      <c r="BZ196" t="str">
        <f>VLOOKUP($A196,p_comments!$E:$O,2,FALSE)</f>
        <v>Fair</v>
      </c>
      <c r="CA196" t="str">
        <f>VLOOKUP($A196,p_comments!$E:$O,3,FALSE)</f>
        <v>Weathered paint and missing paint on exterior</v>
      </c>
      <c r="CB196" t="str">
        <f>VLOOKUP($A196,p_comments!$E:$O,4,FALSE)</f>
        <v/>
      </c>
    </row>
    <row r="197" spans="1:80" ht="90">
      <c r="A197" s="2">
        <v>354</v>
      </c>
      <c r="B197" s="3" t="s">
        <v>31</v>
      </c>
      <c r="C197" s="3" t="s">
        <v>31</v>
      </c>
      <c r="D197" s="3" t="s">
        <v>31</v>
      </c>
      <c r="E197" s="2">
        <v>0</v>
      </c>
      <c r="F197" s="4"/>
      <c r="G197" s="4"/>
      <c r="H197" s="4"/>
      <c r="I197" s="4"/>
      <c r="J197" s="2">
        <v>0</v>
      </c>
      <c r="K197" s="3" t="s">
        <v>31</v>
      </c>
      <c r="L197" s="3" t="s">
        <v>31</v>
      </c>
      <c r="M197" s="2" t="b">
        <v>0</v>
      </c>
      <c r="N197" s="2" t="b">
        <v>0</v>
      </c>
      <c r="O197" s="2" t="b">
        <v>0</v>
      </c>
      <c r="P197" s="2" t="b">
        <v>0</v>
      </c>
      <c r="Q197" s="2">
        <v>647</v>
      </c>
      <c r="R197" s="3" t="s">
        <v>808</v>
      </c>
      <c r="S197" s="2">
        <v>1</v>
      </c>
      <c r="T197" s="3" t="s">
        <v>770</v>
      </c>
      <c r="U197" s="3" t="s">
        <v>25</v>
      </c>
      <c r="V197" s="3" t="s">
        <v>26</v>
      </c>
      <c r="W197" s="3" t="s">
        <v>140</v>
      </c>
      <c r="X197" s="3" t="s">
        <v>704</v>
      </c>
      <c r="Y197" s="3" t="s">
        <v>27</v>
      </c>
      <c r="Z197" s="3" t="s">
        <v>718</v>
      </c>
      <c r="AA197" s="3" t="s">
        <v>719</v>
      </c>
      <c r="AB197" s="3" t="s">
        <v>31</v>
      </c>
      <c r="AC197" s="3" t="s">
        <v>798</v>
      </c>
      <c r="AD197" s="3" t="s">
        <v>31</v>
      </c>
      <c r="AE197" s="3" t="s">
        <v>31</v>
      </c>
      <c r="AF197" s="3" t="s">
        <v>31</v>
      </c>
      <c r="AG197" s="3" t="s">
        <v>31</v>
      </c>
      <c r="AH197" s="4"/>
      <c r="AI197" s="2">
        <v>1973</v>
      </c>
      <c r="AJ197" s="4"/>
      <c r="AK197" s="2">
        <v>2033</v>
      </c>
      <c r="AL197" s="3" t="s">
        <v>884</v>
      </c>
      <c r="AM197" s="3" t="s">
        <v>31</v>
      </c>
      <c r="AN197" s="4"/>
      <c r="AO197" s="4"/>
      <c r="AP197" s="4"/>
      <c r="AQ197" s="3" t="s">
        <v>31</v>
      </c>
      <c r="AR197" s="4"/>
      <c r="AS197" s="4"/>
      <c r="AT197" s="2">
        <v>1</v>
      </c>
      <c r="AU197" s="3" t="s">
        <v>78</v>
      </c>
      <c r="AV197" s="2">
        <v>2020</v>
      </c>
      <c r="AW197" s="3" t="s">
        <v>31</v>
      </c>
      <c r="AX197" s="4"/>
      <c r="AY197" s="4"/>
      <c r="AZ197" s="4"/>
      <c r="BA197" s="4"/>
      <c r="BB197" s="4"/>
      <c r="BC197" s="4"/>
      <c r="BD197" s="4"/>
      <c r="BE197" s="4"/>
      <c r="BF197" s="4"/>
      <c r="BG197" s="3" t="s">
        <v>706</v>
      </c>
      <c r="BH197" s="5">
        <v>44028.562094907407</v>
      </c>
      <c r="BI197" s="3" t="s">
        <v>233</v>
      </c>
      <c r="BJ197" s="5">
        <v>44096.477673611109</v>
      </c>
      <c r="BK197" s="3" t="s">
        <v>31</v>
      </c>
      <c r="BL197" s="4"/>
      <c r="BM197" s="3" t="s">
        <v>31</v>
      </c>
      <c r="BN197" s="4"/>
      <c r="BO197" s="3" t="s">
        <v>234</v>
      </c>
      <c r="BP197" s="3" t="s">
        <v>27</v>
      </c>
      <c r="BQ197" s="2">
        <v>1</v>
      </c>
      <c r="BR197" s="3" t="s">
        <v>31</v>
      </c>
      <c r="BS197" s="3" t="s">
        <v>885</v>
      </c>
      <c r="BT197" s="2">
        <v>0</v>
      </c>
      <c r="BU197" s="2">
        <v>0</v>
      </c>
      <c r="BV197" s="2">
        <v>0</v>
      </c>
      <c r="BW197" s="2">
        <v>0</v>
      </c>
      <c r="BX197" s="2" t="b">
        <v>0</v>
      </c>
      <c r="BY197" s="2" t="b">
        <v>0</v>
      </c>
      <c r="BZ197" t="str">
        <f>VLOOKUP($A197,p_comments!$E:$O,2,FALSE)</f>
        <v>Fair</v>
      </c>
      <c r="CA197" t="str">
        <f>VLOOKUP($A197,p_comments!$E:$O,3,FALSE)</f>
        <v/>
      </c>
      <c r="CB197" t="str">
        <f>VLOOKUP($A197,p_comments!$E:$O,4,FALSE)</f>
        <v/>
      </c>
    </row>
    <row r="198" spans="1:80" ht="90">
      <c r="A198" s="2">
        <v>355</v>
      </c>
      <c r="B198" s="3" t="s">
        <v>31</v>
      </c>
      <c r="C198" s="3" t="s">
        <v>31</v>
      </c>
      <c r="D198" s="3" t="s">
        <v>31</v>
      </c>
      <c r="E198" s="2">
        <v>0</v>
      </c>
      <c r="F198" s="4"/>
      <c r="G198" s="4"/>
      <c r="H198" s="4"/>
      <c r="I198" s="4"/>
      <c r="J198" s="2">
        <v>0</v>
      </c>
      <c r="K198" s="3" t="s">
        <v>31</v>
      </c>
      <c r="L198" s="3" t="s">
        <v>31</v>
      </c>
      <c r="M198" s="2" t="b">
        <v>0</v>
      </c>
      <c r="N198" s="2" t="b">
        <v>0</v>
      </c>
      <c r="O198" s="2" t="b">
        <v>0</v>
      </c>
      <c r="P198" s="2" t="b">
        <v>0</v>
      </c>
      <c r="Q198" s="2">
        <v>647</v>
      </c>
      <c r="R198" s="3" t="s">
        <v>811</v>
      </c>
      <c r="S198" s="2">
        <v>2</v>
      </c>
      <c r="T198" s="3" t="s">
        <v>770</v>
      </c>
      <c r="U198" s="3" t="s">
        <v>25</v>
      </c>
      <c r="V198" s="3" t="s">
        <v>26</v>
      </c>
      <c r="W198" s="3" t="s">
        <v>140</v>
      </c>
      <c r="X198" s="3" t="s">
        <v>704</v>
      </c>
      <c r="Y198" s="3" t="s">
        <v>27</v>
      </c>
      <c r="Z198" s="3" t="s">
        <v>718</v>
      </c>
      <c r="AA198" s="3" t="s">
        <v>719</v>
      </c>
      <c r="AB198" s="3" t="s">
        <v>31</v>
      </c>
      <c r="AC198" s="3" t="s">
        <v>798</v>
      </c>
      <c r="AD198" s="3" t="s">
        <v>31</v>
      </c>
      <c r="AE198" s="3" t="s">
        <v>31</v>
      </c>
      <c r="AF198" s="3" t="s">
        <v>31</v>
      </c>
      <c r="AG198" s="3" t="s">
        <v>31</v>
      </c>
      <c r="AH198" s="4"/>
      <c r="AI198" s="2">
        <v>1973</v>
      </c>
      <c r="AJ198" s="4"/>
      <c r="AK198" s="2">
        <v>2033</v>
      </c>
      <c r="AL198" s="3" t="s">
        <v>884</v>
      </c>
      <c r="AM198" s="3" t="s">
        <v>31</v>
      </c>
      <c r="AN198" s="4"/>
      <c r="AO198" s="4"/>
      <c r="AP198" s="4"/>
      <c r="AQ198" s="3" t="s">
        <v>31</v>
      </c>
      <c r="AR198" s="4"/>
      <c r="AS198" s="4"/>
      <c r="AT198" s="2">
        <v>1</v>
      </c>
      <c r="AU198" s="3" t="s">
        <v>78</v>
      </c>
      <c r="AV198" s="2">
        <v>2020</v>
      </c>
      <c r="AW198" s="3" t="s">
        <v>31</v>
      </c>
      <c r="AX198" s="4"/>
      <c r="AY198" s="4"/>
      <c r="AZ198" s="4"/>
      <c r="BA198" s="4"/>
      <c r="BB198" s="4"/>
      <c r="BC198" s="4"/>
      <c r="BD198" s="4"/>
      <c r="BE198" s="4"/>
      <c r="BF198" s="4"/>
      <c r="BG198" s="3" t="s">
        <v>706</v>
      </c>
      <c r="BH198" s="5">
        <v>44028.562152777777</v>
      </c>
      <c r="BI198" s="3" t="s">
        <v>233</v>
      </c>
      <c r="BJ198" s="5">
        <v>44096.47797453704</v>
      </c>
      <c r="BK198" s="3" t="s">
        <v>31</v>
      </c>
      <c r="BL198" s="4"/>
      <c r="BM198" s="3" t="s">
        <v>31</v>
      </c>
      <c r="BN198" s="4"/>
      <c r="BO198" s="3" t="s">
        <v>234</v>
      </c>
      <c r="BP198" s="3" t="s">
        <v>27</v>
      </c>
      <c r="BQ198" s="2">
        <v>1</v>
      </c>
      <c r="BR198" s="3" t="s">
        <v>31</v>
      </c>
      <c r="BS198" s="3" t="s">
        <v>886</v>
      </c>
      <c r="BT198" s="2">
        <v>0</v>
      </c>
      <c r="BU198" s="2">
        <v>0</v>
      </c>
      <c r="BV198" s="2">
        <v>0</v>
      </c>
      <c r="BW198" s="2">
        <v>0</v>
      </c>
      <c r="BX198" s="2" t="b">
        <v>0</v>
      </c>
      <c r="BY198" s="2" t="b">
        <v>0</v>
      </c>
      <c r="BZ198" t="str">
        <f>VLOOKUP($A198,p_comments!$E:$O,2,FALSE)</f>
        <v>Fair</v>
      </c>
      <c r="CA198" t="str">
        <f>VLOOKUP($A198,p_comments!$E:$O,3,FALSE)</f>
        <v/>
      </c>
      <c r="CB198" t="str">
        <f>VLOOKUP($A198,p_comments!$E:$O,4,FALSE)</f>
        <v/>
      </c>
    </row>
    <row r="199" spans="1:80" ht="90">
      <c r="A199" s="2">
        <v>356</v>
      </c>
      <c r="B199" s="3" t="s">
        <v>31</v>
      </c>
      <c r="C199" s="3" t="s">
        <v>31</v>
      </c>
      <c r="D199" s="3" t="s">
        <v>31</v>
      </c>
      <c r="E199" s="2">
        <v>0</v>
      </c>
      <c r="F199" s="4"/>
      <c r="G199" s="4"/>
      <c r="H199" s="4"/>
      <c r="I199" s="4"/>
      <c r="J199" s="2">
        <v>0</v>
      </c>
      <c r="K199" s="3" t="s">
        <v>31</v>
      </c>
      <c r="L199" s="3" t="s">
        <v>31</v>
      </c>
      <c r="M199" s="2" t="b">
        <v>0</v>
      </c>
      <c r="N199" s="2" t="b">
        <v>0</v>
      </c>
      <c r="O199" s="2" t="b">
        <v>0</v>
      </c>
      <c r="P199" s="2" t="b">
        <v>0</v>
      </c>
      <c r="Q199" s="2">
        <v>647</v>
      </c>
      <c r="R199" s="3" t="s">
        <v>829</v>
      </c>
      <c r="S199" s="2">
        <v>2</v>
      </c>
      <c r="T199" s="3" t="s">
        <v>770</v>
      </c>
      <c r="U199" s="3" t="s">
        <v>25</v>
      </c>
      <c r="V199" s="3" t="s">
        <v>26</v>
      </c>
      <c r="W199" s="3" t="s">
        <v>140</v>
      </c>
      <c r="X199" s="3" t="s">
        <v>704</v>
      </c>
      <c r="Y199" s="3" t="s">
        <v>27</v>
      </c>
      <c r="Z199" s="3" t="s">
        <v>718</v>
      </c>
      <c r="AA199" s="3" t="s">
        <v>719</v>
      </c>
      <c r="AB199" s="3" t="s">
        <v>31</v>
      </c>
      <c r="AC199" s="3" t="s">
        <v>798</v>
      </c>
      <c r="AD199" s="3" t="s">
        <v>31</v>
      </c>
      <c r="AE199" s="3" t="s">
        <v>31</v>
      </c>
      <c r="AF199" s="3" t="s">
        <v>31</v>
      </c>
      <c r="AG199" s="3" t="s">
        <v>31</v>
      </c>
      <c r="AH199" s="4"/>
      <c r="AI199" s="2">
        <v>1973</v>
      </c>
      <c r="AJ199" s="4"/>
      <c r="AK199" s="2">
        <v>2033</v>
      </c>
      <c r="AL199" s="3" t="s">
        <v>884</v>
      </c>
      <c r="AM199" s="3" t="s">
        <v>31</v>
      </c>
      <c r="AN199" s="4"/>
      <c r="AO199" s="4"/>
      <c r="AP199" s="4"/>
      <c r="AQ199" s="3" t="s">
        <v>31</v>
      </c>
      <c r="AR199" s="4"/>
      <c r="AS199" s="4"/>
      <c r="AT199" s="2">
        <v>1</v>
      </c>
      <c r="AU199" s="3" t="s">
        <v>78</v>
      </c>
      <c r="AV199" s="2">
        <v>2020</v>
      </c>
      <c r="AW199" s="3" t="s">
        <v>31</v>
      </c>
      <c r="AX199" s="4"/>
      <c r="AY199" s="4"/>
      <c r="AZ199" s="4"/>
      <c r="BA199" s="4"/>
      <c r="BB199" s="4"/>
      <c r="BC199" s="4"/>
      <c r="BD199" s="4"/>
      <c r="BE199" s="4"/>
      <c r="BF199" s="4"/>
      <c r="BG199" s="3" t="s">
        <v>706</v>
      </c>
      <c r="BH199" s="5">
        <v>44028.562222222223</v>
      </c>
      <c r="BI199" s="3" t="s">
        <v>233</v>
      </c>
      <c r="BJ199" s="5">
        <v>44096.478217592594</v>
      </c>
      <c r="BK199" s="3" t="s">
        <v>31</v>
      </c>
      <c r="BL199" s="4"/>
      <c r="BM199" s="3" t="s">
        <v>31</v>
      </c>
      <c r="BN199" s="4"/>
      <c r="BO199" s="3" t="s">
        <v>234</v>
      </c>
      <c r="BP199" s="3" t="s">
        <v>27</v>
      </c>
      <c r="BQ199" s="2">
        <v>1</v>
      </c>
      <c r="BR199" s="3" t="s">
        <v>31</v>
      </c>
      <c r="BS199" s="3" t="s">
        <v>887</v>
      </c>
      <c r="BT199" s="2">
        <v>0</v>
      </c>
      <c r="BU199" s="2">
        <v>0</v>
      </c>
      <c r="BV199" s="2">
        <v>0</v>
      </c>
      <c r="BW199" s="2">
        <v>0</v>
      </c>
      <c r="BX199" s="2" t="b">
        <v>0</v>
      </c>
      <c r="BY199" s="2" t="b">
        <v>0</v>
      </c>
      <c r="BZ199" t="str">
        <f>VLOOKUP($A199,p_comments!$E:$O,2,FALSE)</f>
        <v>Fair</v>
      </c>
      <c r="CA199" t="str">
        <f>VLOOKUP($A199,p_comments!$E:$O,3,FALSE)</f>
        <v>Anchors were corroded</v>
      </c>
      <c r="CB199" t="str">
        <f>VLOOKUP($A199,p_comments!$E:$O,4,FALSE)</f>
        <v/>
      </c>
    </row>
    <row r="200" spans="1:80" ht="90">
      <c r="A200" s="2">
        <v>357</v>
      </c>
      <c r="B200" s="3" t="s">
        <v>31</v>
      </c>
      <c r="C200" s="3" t="s">
        <v>31</v>
      </c>
      <c r="D200" s="3" t="s">
        <v>31</v>
      </c>
      <c r="E200" s="2">
        <v>0</v>
      </c>
      <c r="F200" s="4"/>
      <c r="G200" s="4"/>
      <c r="H200" s="4"/>
      <c r="I200" s="4"/>
      <c r="J200" s="2">
        <v>0</v>
      </c>
      <c r="K200" s="3" t="s">
        <v>31</v>
      </c>
      <c r="L200" s="3" t="s">
        <v>31</v>
      </c>
      <c r="M200" s="2" t="b">
        <v>0</v>
      </c>
      <c r="N200" s="2" t="b">
        <v>0</v>
      </c>
      <c r="O200" s="2" t="b">
        <v>0</v>
      </c>
      <c r="P200" s="2" t="b">
        <v>0</v>
      </c>
      <c r="Q200" s="2">
        <v>648</v>
      </c>
      <c r="R200" s="3" t="s">
        <v>826</v>
      </c>
      <c r="S200" s="2">
        <v>1</v>
      </c>
      <c r="T200" s="3" t="s">
        <v>775</v>
      </c>
      <c r="U200" s="3" t="s">
        <v>25</v>
      </c>
      <c r="V200" s="3" t="s">
        <v>26</v>
      </c>
      <c r="W200" s="3" t="s">
        <v>139</v>
      </c>
      <c r="X200" s="3" t="s">
        <v>704</v>
      </c>
      <c r="Y200" s="3" t="s">
        <v>27</v>
      </c>
      <c r="Z200" s="3" t="s">
        <v>718</v>
      </c>
      <c r="AA200" s="3" t="s">
        <v>719</v>
      </c>
      <c r="AB200" s="3" t="s">
        <v>31</v>
      </c>
      <c r="AC200" s="3" t="s">
        <v>798</v>
      </c>
      <c r="AD200" s="3" t="s">
        <v>31</v>
      </c>
      <c r="AE200" s="3" t="s">
        <v>31</v>
      </c>
      <c r="AF200" s="3" t="s">
        <v>31</v>
      </c>
      <c r="AG200" s="3" t="s">
        <v>31</v>
      </c>
      <c r="AH200" s="4"/>
      <c r="AI200" s="2">
        <v>1985</v>
      </c>
      <c r="AJ200" s="4"/>
      <c r="AK200" s="4"/>
      <c r="AL200" s="3" t="s">
        <v>888</v>
      </c>
      <c r="AM200" s="3" t="s">
        <v>31</v>
      </c>
      <c r="AN200" s="4"/>
      <c r="AO200" s="4"/>
      <c r="AP200" s="4"/>
      <c r="AQ200" s="3" t="s">
        <v>31</v>
      </c>
      <c r="AR200" s="4"/>
      <c r="AS200" s="4"/>
      <c r="AT200" s="2">
        <v>1</v>
      </c>
      <c r="AU200" s="3" t="s">
        <v>78</v>
      </c>
      <c r="AV200" s="2">
        <v>2020</v>
      </c>
      <c r="AW200" s="3" t="s">
        <v>31</v>
      </c>
      <c r="AX200" s="4"/>
      <c r="AY200" s="4"/>
      <c r="AZ200" s="4"/>
      <c r="BA200" s="4"/>
      <c r="BB200" s="4"/>
      <c r="BC200" s="4"/>
      <c r="BD200" s="4"/>
      <c r="BE200" s="4"/>
      <c r="BF200" s="4"/>
      <c r="BG200" s="3" t="s">
        <v>706</v>
      </c>
      <c r="BH200" s="5">
        <v>44028.56391203704</v>
      </c>
      <c r="BI200" s="3" t="s">
        <v>233</v>
      </c>
      <c r="BJ200" s="5">
        <v>44096.532777777778</v>
      </c>
      <c r="BK200" s="3" t="s">
        <v>31</v>
      </c>
      <c r="BL200" s="4"/>
      <c r="BM200" s="3" t="s">
        <v>31</v>
      </c>
      <c r="BN200" s="4"/>
      <c r="BO200" s="3" t="s">
        <v>234</v>
      </c>
      <c r="BP200" s="3" t="s">
        <v>27</v>
      </c>
      <c r="BQ200" s="2">
        <v>1</v>
      </c>
      <c r="BR200" s="3" t="s">
        <v>31</v>
      </c>
      <c r="BS200" s="3" t="s">
        <v>889</v>
      </c>
      <c r="BT200" s="2">
        <v>0</v>
      </c>
      <c r="BU200" s="2">
        <v>0</v>
      </c>
      <c r="BV200" s="2">
        <v>0</v>
      </c>
      <c r="BW200" s="2">
        <v>0</v>
      </c>
      <c r="BX200" s="2" t="b">
        <v>0</v>
      </c>
      <c r="BY200" s="2" t="b">
        <v>0</v>
      </c>
      <c r="BZ200" t="str">
        <f>VLOOKUP($A200,p_comments!$E:$O,2,FALSE)</f>
        <v>Fair</v>
      </c>
      <c r="CA200" t="str">
        <f>VLOOKUP($A200,p_comments!$E:$O,3,FALSE)</f>
        <v>minor corrosion and staining</v>
      </c>
      <c r="CB200" t="str">
        <f>VLOOKUP($A200,p_comments!$E:$O,4,FALSE)</f>
        <v/>
      </c>
    </row>
    <row r="201" spans="1:80" ht="90">
      <c r="A201" s="2">
        <v>358</v>
      </c>
      <c r="B201" s="3" t="s">
        <v>31</v>
      </c>
      <c r="C201" s="3" t="s">
        <v>31</v>
      </c>
      <c r="D201" s="3" t="s">
        <v>31</v>
      </c>
      <c r="E201" s="2">
        <v>0</v>
      </c>
      <c r="F201" s="4"/>
      <c r="G201" s="4"/>
      <c r="H201" s="4"/>
      <c r="I201" s="4"/>
      <c r="J201" s="2">
        <v>0</v>
      </c>
      <c r="K201" s="3" t="s">
        <v>31</v>
      </c>
      <c r="L201" s="3" t="s">
        <v>31</v>
      </c>
      <c r="M201" s="2" t="b">
        <v>0</v>
      </c>
      <c r="N201" s="2" t="b">
        <v>0</v>
      </c>
      <c r="O201" s="2" t="b">
        <v>0</v>
      </c>
      <c r="P201" s="2" t="b">
        <v>0</v>
      </c>
      <c r="Q201" s="2">
        <v>648</v>
      </c>
      <c r="R201" s="3" t="s">
        <v>890</v>
      </c>
      <c r="S201" s="2">
        <v>1</v>
      </c>
      <c r="T201" s="3" t="s">
        <v>775</v>
      </c>
      <c r="U201" s="3" t="s">
        <v>25</v>
      </c>
      <c r="V201" s="3" t="s">
        <v>26</v>
      </c>
      <c r="W201" s="3" t="s">
        <v>139</v>
      </c>
      <c r="X201" s="3" t="s">
        <v>704</v>
      </c>
      <c r="Y201" s="3" t="s">
        <v>27</v>
      </c>
      <c r="Z201" s="3" t="s">
        <v>718</v>
      </c>
      <c r="AA201" s="3" t="s">
        <v>719</v>
      </c>
      <c r="AB201" s="3" t="s">
        <v>31</v>
      </c>
      <c r="AC201" s="3" t="s">
        <v>798</v>
      </c>
      <c r="AD201" s="3" t="s">
        <v>31</v>
      </c>
      <c r="AE201" s="3" t="s">
        <v>31</v>
      </c>
      <c r="AF201" s="3" t="s">
        <v>31</v>
      </c>
      <c r="AG201" s="3" t="s">
        <v>31</v>
      </c>
      <c r="AH201" s="4"/>
      <c r="AI201" s="2">
        <v>1985</v>
      </c>
      <c r="AJ201" s="4"/>
      <c r="AK201" s="4"/>
      <c r="AL201" s="3" t="s">
        <v>888</v>
      </c>
      <c r="AM201" s="3" t="s">
        <v>31</v>
      </c>
      <c r="AN201" s="4"/>
      <c r="AO201" s="4"/>
      <c r="AP201" s="4"/>
      <c r="AQ201" s="3" t="s">
        <v>31</v>
      </c>
      <c r="AR201" s="4"/>
      <c r="AS201" s="4"/>
      <c r="AT201" s="2">
        <v>1</v>
      </c>
      <c r="AU201" s="3" t="s">
        <v>78</v>
      </c>
      <c r="AV201" s="2">
        <v>2020</v>
      </c>
      <c r="AW201" s="3" t="s">
        <v>31</v>
      </c>
      <c r="AX201" s="4"/>
      <c r="AY201" s="4"/>
      <c r="AZ201" s="4"/>
      <c r="BA201" s="4"/>
      <c r="BB201" s="4"/>
      <c r="BC201" s="4"/>
      <c r="BD201" s="4"/>
      <c r="BE201" s="4"/>
      <c r="BF201" s="4"/>
      <c r="BG201" s="3" t="s">
        <v>706</v>
      </c>
      <c r="BH201" s="5">
        <v>44028.563935185186</v>
      </c>
      <c r="BI201" s="3" t="s">
        <v>233</v>
      </c>
      <c r="BJ201" s="5">
        <v>44096.536238425928</v>
      </c>
      <c r="BK201" s="3" t="s">
        <v>31</v>
      </c>
      <c r="BL201" s="4"/>
      <c r="BM201" s="3" t="s">
        <v>31</v>
      </c>
      <c r="BN201" s="4"/>
      <c r="BO201" s="3" t="s">
        <v>234</v>
      </c>
      <c r="BP201" s="3" t="s">
        <v>235</v>
      </c>
      <c r="BQ201" s="2">
        <v>1</v>
      </c>
      <c r="BR201" s="3" t="s">
        <v>31</v>
      </c>
      <c r="BS201" s="3" t="s">
        <v>891</v>
      </c>
      <c r="BT201" s="2">
        <v>0</v>
      </c>
      <c r="BU201" s="2">
        <v>0</v>
      </c>
      <c r="BV201" s="2">
        <v>0</v>
      </c>
      <c r="BW201" s="2">
        <v>0</v>
      </c>
      <c r="BX201" s="2" t="b">
        <v>0</v>
      </c>
      <c r="BY201" s="2" t="b">
        <v>0</v>
      </c>
      <c r="BZ201" t="str">
        <f>VLOOKUP($A201,p_comments!$E:$O,2,FALSE)</f>
        <v>Fair</v>
      </c>
      <c r="CA201" t="str">
        <f>VLOOKUP($A201,p_comments!$E:$O,3,FALSE)</f>
        <v>Missing safety grating. The Pump Hatch 1 was missing grating. Under Ontario Regulation 213/91 this presents a fall hazard when the hatches are left open.</v>
      </c>
      <c r="CB201" t="str">
        <f>VLOOKUP($A201,p_comments!$E:$O,4,FALSE)</f>
        <v/>
      </c>
    </row>
    <row r="202" spans="1:80" ht="90">
      <c r="A202" s="2">
        <v>359</v>
      </c>
      <c r="B202" s="3" t="s">
        <v>31</v>
      </c>
      <c r="C202" s="3" t="s">
        <v>31</v>
      </c>
      <c r="D202" s="3" t="s">
        <v>31</v>
      </c>
      <c r="E202" s="2">
        <v>0</v>
      </c>
      <c r="F202" s="4"/>
      <c r="G202" s="4"/>
      <c r="H202" s="4"/>
      <c r="I202" s="4"/>
      <c r="J202" s="2">
        <v>0</v>
      </c>
      <c r="K202" s="3" t="s">
        <v>31</v>
      </c>
      <c r="L202" s="3" t="s">
        <v>31</v>
      </c>
      <c r="M202" s="2" t="b">
        <v>0</v>
      </c>
      <c r="N202" s="2" t="b">
        <v>0</v>
      </c>
      <c r="O202" s="2" t="b">
        <v>0</v>
      </c>
      <c r="P202" s="2" t="b">
        <v>0</v>
      </c>
      <c r="Q202" s="2">
        <v>648</v>
      </c>
      <c r="R202" s="3" t="s">
        <v>892</v>
      </c>
      <c r="S202" s="2">
        <v>1</v>
      </c>
      <c r="T202" s="3" t="s">
        <v>775</v>
      </c>
      <c r="U202" s="3" t="s">
        <v>25</v>
      </c>
      <c r="V202" s="3" t="s">
        <v>31</v>
      </c>
      <c r="W202" s="3" t="s">
        <v>139</v>
      </c>
      <c r="X202" s="3" t="s">
        <v>704</v>
      </c>
      <c r="Y202" s="3" t="s">
        <v>27</v>
      </c>
      <c r="Z202" s="3" t="s">
        <v>718</v>
      </c>
      <c r="AA202" s="3" t="s">
        <v>719</v>
      </c>
      <c r="AB202" s="3" t="s">
        <v>31</v>
      </c>
      <c r="AC202" s="3" t="s">
        <v>798</v>
      </c>
      <c r="AD202" s="3" t="s">
        <v>31</v>
      </c>
      <c r="AE202" s="3" t="s">
        <v>31</v>
      </c>
      <c r="AF202" s="3" t="s">
        <v>31</v>
      </c>
      <c r="AG202" s="3" t="s">
        <v>31</v>
      </c>
      <c r="AH202" s="4"/>
      <c r="AI202" s="2">
        <v>1985</v>
      </c>
      <c r="AJ202" s="4"/>
      <c r="AK202" s="4"/>
      <c r="AL202" s="3" t="s">
        <v>888</v>
      </c>
      <c r="AM202" s="3" t="s">
        <v>31</v>
      </c>
      <c r="AN202" s="4"/>
      <c r="AO202" s="4"/>
      <c r="AP202" s="4"/>
      <c r="AQ202" s="3" t="s">
        <v>31</v>
      </c>
      <c r="AR202" s="4"/>
      <c r="AS202" s="4"/>
      <c r="AT202" s="2">
        <v>1</v>
      </c>
      <c r="AU202" s="3" t="s">
        <v>78</v>
      </c>
      <c r="AV202" s="2">
        <v>2020</v>
      </c>
      <c r="AW202" s="3" t="s">
        <v>31</v>
      </c>
      <c r="AX202" s="4"/>
      <c r="AY202" s="4"/>
      <c r="AZ202" s="4"/>
      <c r="BA202" s="4"/>
      <c r="BB202" s="4"/>
      <c r="BC202" s="4"/>
      <c r="BD202" s="4"/>
      <c r="BE202" s="4"/>
      <c r="BF202" s="4"/>
      <c r="BG202" s="3" t="s">
        <v>706</v>
      </c>
      <c r="BH202" s="5">
        <v>44028.563946759263</v>
      </c>
      <c r="BI202" s="3" t="s">
        <v>233</v>
      </c>
      <c r="BJ202" s="5">
        <v>44096.536446759259</v>
      </c>
      <c r="BK202" s="3" t="s">
        <v>31</v>
      </c>
      <c r="BL202" s="4"/>
      <c r="BM202" s="3" t="s">
        <v>31</v>
      </c>
      <c r="BN202" s="4"/>
      <c r="BO202" s="3" t="s">
        <v>234</v>
      </c>
      <c r="BP202" s="3" t="s">
        <v>27</v>
      </c>
      <c r="BQ202" s="2">
        <v>2</v>
      </c>
      <c r="BR202" s="3" t="s">
        <v>31</v>
      </c>
      <c r="BS202" s="3" t="s">
        <v>893</v>
      </c>
      <c r="BT202" s="2">
        <v>0</v>
      </c>
      <c r="BU202" s="2">
        <v>0</v>
      </c>
      <c r="BV202" s="2">
        <v>0</v>
      </c>
      <c r="BW202" s="2">
        <v>0</v>
      </c>
      <c r="BX202" s="2" t="b">
        <v>0</v>
      </c>
      <c r="BY202" s="2" t="b">
        <v>0</v>
      </c>
      <c r="BZ202" t="str">
        <f>VLOOKUP($A202,p_comments!$E:$O,2,FALSE)</f>
        <v>Fair</v>
      </c>
      <c r="CA202" t="str">
        <f>VLOOKUP($A202,p_comments!$E:$O,3,FALSE)</f>
        <v>Missing safety grating. The Pump Hatch 1 was missing grating. Under Ontario Regulation 213/91 this presents a fall hazard when the hatches are left open.</v>
      </c>
      <c r="CB202" t="str">
        <f>VLOOKUP($A202,p_comments!$E:$O,4,FALSE)</f>
        <v/>
      </c>
    </row>
    <row r="203" spans="1:80" ht="90">
      <c r="A203" s="2">
        <v>360</v>
      </c>
      <c r="B203" s="3" t="s">
        <v>31</v>
      </c>
      <c r="C203" s="3" t="s">
        <v>31</v>
      </c>
      <c r="D203" s="3" t="s">
        <v>31</v>
      </c>
      <c r="E203" s="2">
        <v>0</v>
      </c>
      <c r="F203" s="4"/>
      <c r="G203" s="4"/>
      <c r="H203" s="4"/>
      <c r="I203" s="4"/>
      <c r="J203" s="2">
        <v>0</v>
      </c>
      <c r="K203" s="3" t="s">
        <v>31</v>
      </c>
      <c r="L203" s="3" t="s">
        <v>31</v>
      </c>
      <c r="M203" s="2" t="b">
        <v>0</v>
      </c>
      <c r="N203" s="2" t="b">
        <v>0</v>
      </c>
      <c r="O203" s="2" t="b">
        <v>0</v>
      </c>
      <c r="P203" s="2" t="b">
        <v>0</v>
      </c>
      <c r="Q203" s="2">
        <v>648</v>
      </c>
      <c r="R203" s="3" t="s">
        <v>811</v>
      </c>
      <c r="S203" s="2">
        <v>2</v>
      </c>
      <c r="T203" s="3" t="s">
        <v>894</v>
      </c>
      <c r="U203" s="3" t="s">
        <v>25</v>
      </c>
      <c r="V203" s="3" t="s">
        <v>31</v>
      </c>
      <c r="W203" s="3" t="s">
        <v>139</v>
      </c>
      <c r="X203" s="3" t="s">
        <v>704</v>
      </c>
      <c r="Y203" s="3" t="s">
        <v>27</v>
      </c>
      <c r="Z203" s="3" t="s">
        <v>718</v>
      </c>
      <c r="AA203" s="3" t="s">
        <v>719</v>
      </c>
      <c r="AB203" s="3" t="s">
        <v>31</v>
      </c>
      <c r="AC203" s="3" t="s">
        <v>798</v>
      </c>
      <c r="AD203" s="3" t="s">
        <v>31</v>
      </c>
      <c r="AE203" s="3" t="s">
        <v>31</v>
      </c>
      <c r="AF203" s="3" t="s">
        <v>31</v>
      </c>
      <c r="AG203" s="3" t="s">
        <v>31</v>
      </c>
      <c r="AH203" s="4"/>
      <c r="AI203" s="2">
        <v>1985</v>
      </c>
      <c r="AJ203" s="4"/>
      <c r="AK203" s="4"/>
      <c r="AL203" s="3" t="s">
        <v>776</v>
      </c>
      <c r="AM203" s="3" t="s">
        <v>31</v>
      </c>
      <c r="AN203" s="4"/>
      <c r="AO203" s="4"/>
      <c r="AP203" s="4"/>
      <c r="AQ203" s="3" t="s">
        <v>31</v>
      </c>
      <c r="AR203" s="4"/>
      <c r="AS203" s="4"/>
      <c r="AT203" s="2">
        <v>1</v>
      </c>
      <c r="AU203" s="3" t="s">
        <v>78</v>
      </c>
      <c r="AV203" s="2">
        <v>2020</v>
      </c>
      <c r="AW203" s="3" t="s">
        <v>31</v>
      </c>
      <c r="AX203" s="4"/>
      <c r="AY203" s="4"/>
      <c r="AZ203" s="4"/>
      <c r="BA203" s="4"/>
      <c r="BB203" s="4"/>
      <c r="BC203" s="4"/>
      <c r="BD203" s="4"/>
      <c r="BE203" s="4"/>
      <c r="BF203" s="4"/>
      <c r="BG203" s="3" t="s">
        <v>706</v>
      </c>
      <c r="BH203" s="5">
        <v>44028.564016203702</v>
      </c>
      <c r="BI203" s="3" t="s">
        <v>233</v>
      </c>
      <c r="BJ203" s="5">
        <v>44096.535150462965</v>
      </c>
      <c r="BK203" s="3" t="s">
        <v>31</v>
      </c>
      <c r="BL203" s="4"/>
      <c r="BM203" s="3" t="s">
        <v>31</v>
      </c>
      <c r="BN203" s="4"/>
      <c r="BO203" s="3" t="s">
        <v>234</v>
      </c>
      <c r="BP203" s="3" t="s">
        <v>27</v>
      </c>
      <c r="BQ203" s="2">
        <v>1</v>
      </c>
      <c r="BR203" s="3" t="s">
        <v>31</v>
      </c>
      <c r="BS203" s="3" t="s">
        <v>895</v>
      </c>
      <c r="BT203" s="2">
        <v>0</v>
      </c>
      <c r="BU203" s="2">
        <v>0</v>
      </c>
      <c r="BV203" s="2">
        <v>0</v>
      </c>
      <c r="BW203" s="2">
        <v>0</v>
      </c>
      <c r="BX203" s="2" t="b">
        <v>0</v>
      </c>
      <c r="BY203" s="2" t="b">
        <v>0</v>
      </c>
      <c r="BZ203" t="str">
        <f>VLOOKUP($A203,p_comments!$E:$O,2,FALSE)</f>
        <v>Calcium buildup and corrosion noted</v>
      </c>
      <c r="CA203" t="str">
        <f>VLOOKUP($A203,p_comments!$E:$O,3,FALSE)</f>
        <v>Fair</v>
      </c>
      <c r="CB203" t="str">
        <f>VLOOKUP($A203,p_comments!$E:$O,4,FALSE)</f>
        <v/>
      </c>
    </row>
    <row r="204" spans="1:80" ht="90">
      <c r="A204" s="2">
        <v>361</v>
      </c>
      <c r="B204" s="3" t="s">
        <v>31</v>
      </c>
      <c r="C204" s="3" t="s">
        <v>31</v>
      </c>
      <c r="D204" s="3" t="s">
        <v>31</v>
      </c>
      <c r="E204" s="2">
        <v>0</v>
      </c>
      <c r="F204" s="4"/>
      <c r="G204" s="4"/>
      <c r="H204" s="4"/>
      <c r="I204" s="4"/>
      <c r="J204" s="2">
        <v>0</v>
      </c>
      <c r="K204" s="3" t="s">
        <v>31</v>
      </c>
      <c r="L204" s="3" t="s">
        <v>31</v>
      </c>
      <c r="M204" s="2" t="b">
        <v>0</v>
      </c>
      <c r="N204" s="2" t="b">
        <v>0</v>
      </c>
      <c r="O204" s="2" t="b">
        <v>0</v>
      </c>
      <c r="P204" s="2" t="b">
        <v>0</v>
      </c>
      <c r="Q204" s="2">
        <v>648</v>
      </c>
      <c r="R204" s="3" t="s">
        <v>896</v>
      </c>
      <c r="S204" s="2">
        <v>2</v>
      </c>
      <c r="T204" s="3" t="s">
        <v>897</v>
      </c>
      <c r="U204" s="3" t="s">
        <v>25</v>
      </c>
      <c r="V204" s="3" t="s">
        <v>26</v>
      </c>
      <c r="W204" s="3" t="s">
        <v>139</v>
      </c>
      <c r="X204" s="3" t="s">
        <v>704</v>
      </c>
      <c r="Y204" s="3" t="s">
        <v>27</v>
      </c>
      <c r="Z204" s="3" t="s">
        <v>718</v>
      </c>
      <c r="AA204" s="3" t="s">
        <v>719</v>
      </c>
      <c r="AB204" s="3" t="s">
        <v>31</v>
      </c>
      <c r="AC204" s="3" t="s">
        <v>798</v>
      </c>
      <c r="AD204" s="3" t="s">
        <v>31</v>
      </c>
      <c r="AE204" s="3" t="s">
        <v>31</v>
      </c>
      <c r="AF204" s="3" t="s">
        <v>31</v>
      </c>
      <c r="AG204" s="3" t="s">
        <v>31</v>
      </c>
      <c r="AH204" s="4"/>
      <c r="AI204" s="2">
        <v>1985</v>
      </c>
      <c r="AJ204" s="4"/>
      <c r="AK204" s="4"/>
      <c r="AL204" s="3" t="s">
        <v>776</v>
      </c>
      <c r="AM204" s="3" t="s">
        <v>31</v>
      </c>
      <c r="AN204" s="4"/>
      <c r="AO204" s="4"/>
      <c r="AP204" s="4"/>
      <c r="AQ204" s="3" t="s">
        <v>31</v>
      </c>
      <c r="AR204" s="4"/>
      <c r="AS204" s="4"/>
      <c r="AT204" s="2">
        <v>1</v>
      </c>
      <c r="AU204" s="3" t="s">
        <v>78</v>
      </c>
      <c r="AV204" s="2">
        <v>2020</v>
      </c>
      <c r="AW204" s="3" t="s">
        <v>31</v>
      </c>
      <c r="AX204" s="4"/>
      <c r="AY204" s="4"/>
      <c r="AZ204" s="4"/>
      <c r="BA204" s="4"/>
      <c r="BB204" s="4"/>
      <c r="BC204" s="4"/>
      <c r="BD204" s="4"/>
      <c r="BE204" s="4"/>
      <c r="BF204" s="4"/>
      <c r="BG204" s="3" t="s">
        <v>706</v>
      </c>
      <c r="BH204" s="5">
        <v>44028.564039351855</v>
      </c>
      <c r="BI204" s="3" t="s">
        <v>233</v>
      </c>
      <c r="BJ204" s="5">
        <v>44096.537569444445</v>
      </c>
      <c r="BK204" s="3" t="s">
        <v>31</v>
      </c>
      <c r="BL204" s="4"/>
      <c r="BM204" s="3" t="s">
        <v>31</v>
      </c>
      <c r="BN204" s="4"/>
      <c r="BO204" s="3" t="s">
        <v>234</v>
      </c>
      <c r="BP204" s="3" t="s">
        <v>27</v>
      </c>
      <c r="BQ204" s="2">
        <v>1</v>
      </c>
      <c r="BR204" s="3" t="s">
        <v>31</v>
      </c>
      <c r="BS204" s="3" t="s">
        <v>898</v>
      </c>
      <c r="BT204" s="2">
        <v>0</v>
      </c>
      <c r="BU204" s="2">
        <v>0</v>
      </c>
      <c r="BV204" s="2">
        <v>0</v>
      </c>
      <c r="BW204" s="2">
        <v>0</v>
      </c>
      <c r="BX204" s="2" t="b">
        <v>0</v>
      </c>
      <c r="BY204" s="2" t="b">
        <v>0</v>
      </c>
      <c r="BZ204" t="str">
        <f>VLOOKUP($A204,p_comments!$E:$O,2,FALSE)</f>
        <v>Calcium buildup and corrosion noted</v>
      </c>
      <c r="CA204" t="str">
        <f>VLOOKUP($A204,p_comments!$E:$O,3,FALSE)</f>
        <v>Fair</v>
      </c>
      <c r="CB204" t="str">
        <f>VLOOKUP($A204,p_comments!$E:$O,4,FALSE)</f>
        <v/>
      </c>
    </row>
    <row r="205" spans="1:80" ht="90">
      <c r="A205" s="2">
        <v>362</v>
      </c>
      <c r="B205" s="3" t="s">
        <v>31</v>
      </c>
      <c r="C205" s="3" t="s">
        <v>31</v>
      </c>
      <c r="D205" s="3" t="s">
        <v>31</v>
      </c>
      <c r="E205" s="2">
        <v>0</v>
      </c>
      <c r="F205" s="4"/>
      <c r="G205" s="4"/>
      <c r="H205" s="4"/>
      <c r="I205" s="4"/>
      <c r="J205" s="2">
        <v>0</v>
      </c>
      <c r="K205" s="3" t="s">
        <v>31</v>
      </c>
      <c r="L205" s="3" t="s">
        <v>31</v>
      </c>
      <c r="M205" s="2" t="b">
        <v>0</v>
      </c>
      <c r="N205" s="2" t="b">
        <v>0</v>
      </c>
      <c r="O205" s="2" t="b">
        <v>0</v>
      </c>
      <c r="P205" s="2" t="b">
        <v>0</v>
      </c>
      <c r="Q205" s="2">
        <v>648</v>
      </c>
      <c r="R205" s="3" t="s">
        <v>813</v>
      </c>
      <c r="S205" s="2">
        <v>2</v>
      </c>
      <c r="T205" s="3" t="s">
        <v>775</v>
      </c>
      <c r="U205" s="3" t="s">
        <v>25</v>
      </c>
      <c r="V205" s="3" t="s">
        <v>26</v>
      </c>
      <c r="W205" s="3" t="s">
        <v>139</v>
      </c>
      <c r="X205" s="3" t="s">
        <v>704</v>
      </c>
      <c r="Y205" s="3" t="s">
        <v>27</v>
      </c>
      <c r="Z205" s="3" t="s">
        <v>718</v>
      </c>
      <c r="AA205" s="3" t="s">
        <v>719</v>
      </c>
      <c r="AB205" s="3" t="s">
        <v>31</v>
      </c>
      <c r="AC205" s="3" t="s">
        <v>798</v>
      </c>
      <c r="AD205" s="3" t="s">
        <v>31</v>
      </c>
      <c r="AE205" s="3" t="s">
        <v>31</v>
      </c>
      <c r="AF205" s="3" t="s">
        <v>31</v>
      </c>
      <c r="AG205" s="3" t="s">
        <v>31</v>
      </c>
      <c r="AH205" s="4"/>
      <c r="AI205" s="2">
        <v>1985</v>
      </c>
      <c r="AJ205" s="4"/>
      <c r="AK205" s="4"/>
      <c r="AL205" s="3" t="s">
        <v>776</v>
      </c>
      <c r="AM205" s="3" t="s">
        <v>31</v>
      </c>
      <c r="AN205" s="4"/>
      <c r="AO205" s="4"/>
      <c r="AP205" s="4"/>
      <c r="AQ205" s="3" t="s">
        <v>31</v>
      </c>
      <c r="AR205" s="4"/>
      <c r="AS205" s="4"/>
      <c r="AT205" s="2">
        <v>1</v>
      </c>
      <c r="AU205" s="3" t="s">
        <v>78</v>
      </c>
      <c r="AV205" s="2">
        <v>2020</v>
      </c>
      <c r="AW205" s="3" t="s">
        <v>31</v>
      </c>
      <c r="AX205" s="4"/>
      <c r="AY205" s="4"/>
      <c r="AZ205" s="4"/>
      <c r="BA205" s="4"/>
      <c r="BB205" s="4"/>
      <c r="BC205" s="4"/>
      <c r="BD205" s="4"/>
      <c r="BE205" s="4"/>
      <c r="BF205" s="4"/>
      <c r="BG205" s="3" t="s">
        <v>706</v>
      </c>
      <c r="BH205" s="5">
        <v>44028.564074074071</v>
      </c>
      <c r="BI205" s="3" t="s">
        <v>233</v>
      </c>
      <c r="BJ205" s="5">
        <v>44096.537708333337</v>
      </c>
      <c r="BK205" s="3" t="s">
        <v>31</v>
      </c>
      <c r="BL205" s="4"/>
      <c r="BM205" s="3" t="s">
        <v>31</v>
      </c>
      <c r="BN205" s="4"/>
      <c r="BO205" s="3" t="s">
        <v>234</v>
      </c>
      <c r="BP205" s="3" t="s">
        <v>27</v>
      </c>
      <c r="BQ205" s="2">
        <v>1</v>
      </c>
      <c r="BR205" s="3" t="s">
        <v>31</v>
      </c>
      <c r="BS205" s="3" t="s">
        <v>899</v>
      </c>
      <c r="BT205" s="2">
        <v>0</v>
      </c>
      <c r="BU205" s="2">
        <v>0</v>
      </c>
      <c r="BV205" s="2">
        <v>0</v>
      </c>
      <c r="BW205" s="2">
        <v>0</v>
      </c>
      <c r="BX205" s="2" t="b">
        <v>0</v>
      </c>
      <c r="BY205" s="2" t="b">
        <v>0</v>
      </c>
      <c r="BZ205" t="str">
        <f>VLOOKUP($A205,p_comments!$E:$O,2,FALSE)</f>
        <v>Gratings now clipped down</v>
      </c>
      <c r="CA205" t="str">
        <f>VLOOKUP($A205,p_comments!$E:$O,3,FALSE)</f>
        <v>Corrosion noted</v>
      </c>
      <c r="CB205" t="str">
        <f>VLOOKUP($A205,p_comments!$E:$O,4,FALSE)</f>
        <v>Fair</v>
      </c>
    </row>
    <row r="206" spans="1:80" ht="90">
      <c r="A206" s="2">
        <v>363</v>
      </c>
      <c r="B206" s="3" t="s">
        <v>31</v>
      </c>
      <c r="C206" s="3" t="s">
        <v>31</v>
      </c>
      <c r="D206" s="3" t="s">
        <v>31</v>
      </c>
      <c r="E206" s="2">
        <v>0</v>
      </c>
      <c r="F206" s="4"/>
      <c r="G206" s="4"/>
      <c r="H206" s="4"/>
      <c r="I206" s="4"/>
      <c r="J206" s="2">
        <v>0</v>
      </c>
      <c r="K206" s="3" t="s">
        <v>31</v>
      </c>
      <c r="L206" s="3" t="s">
        <v>31</v>
      </c>
      <c r="M206" s="2" t="b">
        <v>0</v>
      </c>
      <c r="N206" s="2" t="b">
        <v>0</v>
      </c>
      <c r="O206" s="2" t="b">
        <v>0</v>
      </c>
      <c r="P206" s="2" t="b">
        <v>0</v>
      </c>
      <c r="Q206" s="2">
        <v>648</v>
      </c>
      <c r="R206" s="3" t="s">
        <v>829</v>
      </c>
      <c r="S206" s="2">
        <v>2</v>
      </c>
      <c r="T206" s="3" t="s">
        <v>775</v>
      </c>
      <c r="U206" s="3" t="s">
        <v>25</v>
      </c>
      <c r="V206" s="3" t="s">
        <v>31</v>
      </c>
      <c r="W206" s="3" t="s">
        <v>139</v>
      </c>
      <c r="X206" s="3" t="s">
        <v>704</v>
      </c>
      <c r="Y206" s="3" t="s">
        <v>27</v>
      </c>
      <c r="Z206" s="3" t="s">
        <v>718</v>
      </c>
      <c r="AA206" s="3" t="s">
        <v>719</v>
      </c>
      <c r="AB206" s="3" t="s">
        <v>31</v>
      </c>
      <c r="AC206" s="3" t="s">
        <v>798</v>
      </c>
      <c r="AD206" s="3" t="s">
        <v>31</v>
      </c>
      <c r="AE206" s="3" t="s">
        <v>31</v>
      </c>
      <c r="AF206" s="3" t="s">
        <v>31</v>
      </c>
      <c r="AG206" s="3" t="s">
        <v>31</v>
      </c>
      <c r="AH206" s="4"/>
      <c r="AI206" s="2">
        <v>1985</v>
      </c>
      <c r="AJ206" s="4"/>
      <c r="AK206" s="4"/>
      <c r="AL206" s="3" t="s">
        <v>888</v>
      </c>
      <c r="AM206" s="3" t="s">
        <v>31</v>
      </c>
      <c r="AN206" s="4"/>
      <c r="AO206" s="4"/>
      <c r="AP206" s="4"/>
      <c r="AQ206" s="3" t="s">
        <v>31</v>
      </c>
      <c r="AR206" s="4"/>
      <c r="AS206" s="4"/>
      <c r="AT206" s="2">
        <v>1</v>
      </c>
      <c r="AU206" s="3" t="s">
        <v>78</v>
      </c>
      <c r="AV206" s="2">
        <v>2020</v>
      </c>
      <c r="AW206" s="3" t="s">
        <v>31</v>
      </c>
      <c r="AX206" s="4"/>
      <c r="AY206" s="4"/>
      <c r="AZ206" s="4"/>
      <c r="BA206" s="4"/>
      <c r="BB206" s="4"/>
      <c r="BC206" s="4"/>
      <c r="BD206" s="4"/>
      <c r="BE206" s="4"/>
      <c r="BF206" s="4"/>
      <c r="BG206" s="3" t="s">
        <v>706</v>
      </c>
      <c r="BH206" s="5">
        <v>44028.564155092594</v>
      </c>
      <c r="BI206" s="3" t="s">
        <v>233</v>
      </c>
      <c r="BJ206" s="5">
        <v>44096.538645833331</v>
      </c>
      <c r="BK206" s="3" t="s">
        <v>31</v>
      </c>
      <c r="BL206" s="4"/>
      <c r="BM206" s="3" t="s">
        <v>31</v>
      </c>
      <c r="BN206" s="4"/>
      <c r="BO206" s="3" t="s">
        <v>234</v>
      </c>
      <c r="BP206" s="3" t="s">
        <v>27</v>
      </c>
      <c r="BQ206" s="2">
        <v>1</v>
      </c>
      <c r="BR206" s="3" t="s">
        <v>31</v>
      </c>
      <c r="BS206" s="3" t="s">
        <v>900</v>
      </c>
      <c r="BT206" s="2">
        <v>0</v>
      </c>
      <c r="BU206" s="2">
        <v>0</v>
      </c>
      <c r="BV206" s="2">
        <v>0</v>
      </c>
      <c r="BW206" s="2">
        <v>0</v>
      </c>
      <c r="BX206" s="2" t="b">
        <v>0</v>
      </c>
      <c r="BY206" s="2" t="b">
        <v>0</v>
      </c>
      <c r="BZ206" t="str">
        <f>VLOOKUP($A206,p_comments!$E:$O,2,FALSE)</f>
        <v>Fair</v>
      </c>
      <c r="CA206" t="str">
        <f>VLOOKUP($A206,p_comments!$E:$O,3,FALSE)</f>
        <v>To be inspected every year. As per Occupational Health and Safety Act, R.S.O. 1990, c. O.1 the Davit Socket Base is to be inspected every year.</v>
      </c>
      <c r="CB206" t="str">
        <f>VLOOKUP($A206,p_comments!$E:$O,4,FALSE)</f>
        <v/>
      </c>
    </row>
    <row r="207" spans="1:80" ht="75">
      <c r="A207" s="2">
        <v>382</v>
      </c>
      <c r="B207" s="3" t="s">
        <v>31</v>
      </c>
      <c r="C207" s="3" t="s">
        <v>31</v>
      </c>
      <c r="D207" s="3" t="s">
        <v>31</v>
      </c>
      <c r="E207" s="2">
        <v>0</v>
      </c>
      <c r="F207" s="4"/>
      <c r="G207" s="4"/>
      <c r="H207" s="4"/>
      <c r="I207" s="4"/>
      <c r="J207" s="2">
        <v>0</v>
      </c>
      <c r="K207" s="3" t="s">
        <v>31</v>
      </c>
      <c r="L207" s="3" t="s">
        <v>31</v>
      </c>
      <c r="M207" s="2" t="b">
        <v>0</v>
      </c>
      <c r="N207" s="2" t="b">
        <v>0</v>
      </c>
      <c r="O207" s="2" t="b">
        <v>0</v>
      </c>
      <c r="P207" s="2" t="b">
        <v>0</v>
      </c>
      <c r="Q207" s="2">
        <v>643</v>
      </c>
      <c r="R207" s="3" t="s">
        <v>901</v>
      </c>
      <c r="S207" s="2">
        <v>2</v>
      </c>
      <c r="T207" s="3" t="s">
        <v>752</v>
      </c>
      <c r="U207" s="3" t="s">
        <v>25</v>
      </c>
      <c r="V207" s="3" t="s">
        <v>26</v>
      </c>
      <c r="W207" s="3" t="s">
        <v>153</v>
      </c>
      <c r="X207" s="3" t="s">
        <v>704</v>
      </c>
      <c r="Y207" s="3" t="s">
        <v>44</v>
      </c>
      <c r="Z207" s="3" t="s">
        <v>718</v>
      </c>
      <c r="AA207" s="3" t="s">
        <v>719</v>
      </c>
      <c r="AB207" s="3" t="s">
        <v>31</v>
      </c>
      <c r="AC207" s="3" t="s">
        <v>734</v>
      </c>
      <c r="AD207" s="3" t="s">
        <v>31</v>
      </c>
      <c r="AE207" s="3" t="s">
        <v>31</v>
      </c>
      <c r="AF207" s="3" t="s">
        <v>31</v>
      </c>
      <c r="AG207" s="3" t="s">
        <v>31</v>
      </c>
      <c r="AH207" s="4"/>
      <c r="AI207" s="2">
        <v>1986</v>
      </c>
      <c r="AJ207" s="4"/>
      <c r="AK207" s="4"/>
      <c r="AL207" s="3" t="s">
        <v>31</v>
      </c>
      <c r="AM207" s="3" t="s">
        <v>31</v>
      </c>
      <c r="AN207" s="4"/>
      <c r="AO207" s="4"/>
      <c r="AP207" s="4"/>
      <c r="AQ207" s="3" t="s">
        <v>31</v>
      </c>
      <c r="AR207" s="4"/>
      <c r="AS207" s="4"/>
      <c r="AT207" s="2">
        <v>1</v>
      </c>
      <c r="AU207" s="3" t="s">
        <v>78</v>
      </c>
      <c r="AV207" s="2">
        <v>2020</v>
      </c>
      <c r="AW207" s="3" t="s">
        <v>31</v>
      </c>
      <c r="AX207" s="4"/>
      <c r="AY207" s="4"/>
      <c r="AZ207" s="4"/>
      <c r="BA207" s="4"/>
      <c r="BB207" s="4"/>
      <c r="BC207" s="4"/>
      <c r="BD207" s="4"/>
      <c r="BE207" s="4"/>
      <c r="BF207" s="4"/>
      <c r="BG207" s="3" t="s">
        <v>706</v>
      </c>
      <c r="BH207" s="5">
        <v>44027.478750000002</v>
      </c>
      <c r="BI207" s="3" t="s">
        <v>233</v>
      </c>
      <c r="BJ207" s="5">
        <v>44095.806307870371</v>
      </c>
      <c r="BK207" s="3" t="s">
        <v>31</v>
      </c>
      <c r="BL207" s="4"/>
      <c r="BM207" s="3" t="s">
        <v>31</v>
      </c>
      <c r="BN207" s="4"/>
      <c r="BO207" s="3" t="s">
        <v>388</v>
      </c>
      <c r="BP207" s="3" t="s">
        <v>902</v>
      </c>
      <c r="BQ207" s="2">
        <v>1</v>
      </c>
      <c r="BR207" s="3" t="s">
        <v>31</v>
      </c>
      <c r="BS207" s="3" t="s">
        <v>903</v>
      </c>
      <c r="BT207" s="2">
        <v>0</v>
      </c>
      <c r="BU207" s="2">
        <v>0</v>
      </c>
      <c r="BV207" s="2">
        <v>0</v>
      </c>
      <c r="BW207" s="2">
        <v>0</v>
      </c>
      <c r="BX207" s="2" t="b">
        <v>0</v>
      </c>
      <c r="BY207" s="2" t="b">
        <v>0</v>
      </c>
      <c r="BZ207" t="str">
        <f>VLOOKUP($A207,p_comments!$E:$O,2,FALSE)</f>
        <v>Not visible/inspected. Assumed to be good as no settlement was noted.</v>
      </c>
      <c r="CA207" t="str">
        <f>VLOOKUP($A207,p_comments!$E:$O,3,FALSE)</f>
        <v>Good</v>
      </c>
      <c r="CB207" t="str">
        <f>VLOOKUP($A207,p_comments!$E:$O,4,FALSE)</f>
        <v/>
      </c>
    </row>
    <row r="208" spans="1:80" ht="75">
      <c r="A208" s="2">
        <v>383</v>
      </c>
      <c r="B208" s="3" t="s">
        <v>31</v>
      </c>
      <c r="C208" s="3" t="s">
        <v>31</v>
      </c>
      <c r="D208" s="3" t="s">
        <v>31</v>
      </c>
      <c r="E208" s="2">
        <v>0</v>
      </c>
      <c r="F208" s="4"/>
      <c r="G208" s="4"/>
      <c r="H208" s="4"/>
      <c r="I208" s="4"/>
      <c r="J208" s="2">
        <v>0</v>
      </c>
      <c r="K208" s="3" t="s">
        <v>31</v>
      </c>
      <c r="L208" s="3" t="s">
        <v>31</v>
      </c>
      <c r="M208" s="2" t="b">
        <v>0</v>
      </c>
      <c r="N208" s="2" t="b">
        <v>0</v>
      </c>
      <c r="O208" s="2" t="b">
        <v>0</v>
      </c>
      <c r="P208" s="2" t="b">
        <v>0</v>
      </c>
      <c r="Q208" s="2">
        <v>640</v>
      </c>
      <c r="R208" s="3" t="s">
        <v>901</v>
      </c>
      <c r="S208" s="2">
        <v>2</v>
      </c>
      <c r="T208" s="3" t="s">
        <v>737</v>
      </c>
      <c r="U208" s="3" t="s">
        <v>25</v>
      </c>
      <c r="V208" s="3" t="s">
        <v>26</v>
      </c>
      <c r="W208" s="3" t="s">
        <v>149</v>
      </c>
      <c r="X208" s="3" t="s">
        <v>704</v>
      </c>
      <c r="Y208" s="3" t="s">
        <v>44</v>
      </c>
      <c r="Z208" s="3" t="s">
        <v>718</v>
      </c>
      <c r="AA208" s="3" t="s">
        <v>719</v>
      </c>
      <c r="AB208" s="3" t="s">
        <v>31</v>
      </c>
      <c r="AC208" s="3" t="s">
        <v>804</v>
      </c>
      <c r="AD208" s="3" t="s">
        <v>31</v>
      </c>
      <c r="AE208" s="3" t="s">
        <v>31</v>
      </c>
      <c r="AF208" s="3" t="s">
        <v>31</v>
      </c>
      <c r="AG208" s="3" t="s">
        <v>31</v>
      </c>
      <c r="AH208" s="4"/>
      <c r="AI208" s="2">
        <v>1974</v>
      </c>
      <c r="AJ208" s="4"/>
      <c r="AK208" s="4"/>
      <c r="AL208" s="3" t="s">
        <v>31</v>
      </c>
      <c r="AM208" s="3" t="s">
        <v>31</v>
      </c>
      <c r="AN208" s="4"/>
      <c r="AO208" s="4"/>
      <c r="AP208" s="4"/>
      <c r="AQ208" s="3" t="s">
        <v>31</v>
      </c>
      <c r="AR208" s="4"/>
      <c r="AS208" s="4"/>
      <c r="AT208" s="2">
        <v>1</v>
      </c>
      <c r="AU208" s="3" t="s">
        <v>78</v>
      </c>
      <c r="AV208" s="2">
        <v>2020</v>
      </c>
      <c r="AW208" s="3" t="s">
        <v>31</v>
      </c>
      <c r="AX208" s="4"/>
      <c r="AY208" s="4"/>
      <c r="AZ208" s="4"/>
      <c r="BA208" s="4"/>
      <c r="BB208" s="4"/>
      <c r="BC208" s="4"/>
      <c r="BD208" s="4"/>
      <c r="BE208" s="4"/>
      <c r="BF208" s="4"/>
      <c r="BG208" s="3" t="s">
        <v>706</v>
      </c>
      <c r="BH208" s="5">
        <v>44027.540150462963</v>
      </c>
      <c r="BI208" s="3" t="s">
        <v>233</v>
      </c>
      <c r="BJ208" s="5">
        <v>44094.930439814816</v>
      </c>
      <c r="BK208" s="3" t="s">
        <v>31</v>
      </c>
      <c r="BL208" s="4"/>
      <c r="BM208" s="3" t="s">
        <v>31</v>
      </c>
      <c r="BN208" s="4"/>
      <c r="BO208" s="3" t="s">
        <v>388</v>
      </c>
      <c r="BP208" s="3" t="s">
        <v>902</v>
      </c>
      <c r="BQ208" s="2">
        <v>1</v>
      </c>
      <c r="BR208" s="3" t="s">
        <v>31</v>
      </c>
      <c r="BS208" s="3" t="s">
        <v>904</v>
      </c>
      <c r="BT208" s="2">
        <v>0</v>
      </c>
      <c r="BU208" s="2">
        <v>0</v>
      </c>
      <c r="BV208" s="2">
        <v>0</v>
      </c>
      <c r="BW208" s="2">
        <v>0</v>
      </c>
      <c r="BX208" s="2" t="b">
        <v>0</v>
      </c>
      <c r="BY208" s="2" t="b">
        <v>0</v>
      </c>
      <c r="BZ208" t="str">
        <f>VLOOKUP($A208,p_comments!$E:$O,2,FALSE)</f>
        <v>Not visible/inspected. Assumed to be good as no settlement was noted.</v>
      </c>
      <c r="CA208" t="str">
        <f>VLOOKUP($A208,p_comments!$E:$O,3,FALSE)</f>
        <v/>
      </c>
      <c r="CB208" t="str">
        <f>VLOOKUP($A208,p_comments!$E:$O,4,FALSE)</f>
        <v/>
      </c>
    </row>
    <row r="209" spans="1:80" ht="75">
      <c r="A209" s="2">
        <v>384</v>
      </c>
      <c r="B209" s="3" t="s">
        <v>31</v>
      </c>
      <c r="C209" s="3" t="s">
        <v>31</v>
      </c>
      <c r="D209" s="3" t="s">
        <v>31</v>
      </c>
      <c r="E209" s="2">
        <v>0</v>
      </c>
      <c r="F209" s="4"/>
      <c r="G209" s="4"/>
      <c r="H209" s="4"/>
      <c r="I209" s="4"/>
      <c r="J209" s="2">
        <v>0</v>
      </c>
      <c r="K209" s="3" t="s">
        <v>31</v>
      </c>
      <c r="L209" s="3" t="s">
        <v>31</v>
      </c>
      <c r="M209" s="2" t="b">
        <v>0</v>
      </c>
      <c r="N209" s="2" t="b">
        <v>0</v>
      </c>
      <c r="O209" s="2" t="b">
        <v>0</v>
      </c>
      <c r="P209" s="2" t="b">
        <v>0</v>
      </c>
      <c r="Q209" s="2">
        <v>632</v>
      </c>
      <c r="R209" s="3" t="s">
        <v>901</v>
      </c>
      <c r="S209" s="2">
        <v>2</v>
      </c>
      <c r="T209" s="3" t="s">
        <v>726</v>
      </c>
      <c r="U209" s="3" t="s">
        <v>25</v>
      </c>
      <c r="V209" s="3" t="s">
        <v>26</v>
      </c>
      <c r="W209" s="3" t="s">
        <v>147</v>
      </c>
      <c r="X209" s="3" t="s">
        <v>704</v>
      </c>
      <c r="Y209" s="3" t="s">
        <v>44</v>
      </c>
      <c r="Z209" s="3" t="s">
        <v>718</v>
      </c>
      <c r="AA209" s="3" t="s">
        <v>719</v>
      </c>
      <c r="AB209" s="3" t="s">
        <v>31</v>
      </c>
      <c r="AC209" s="3" t="s">
        <v>804</v>
      </c>
      <c r="AD209" s="3" t="s">
        <v>31</v>
      </c>
      <c r="AE209" s="3" t="s">
        <v>31</v>
      </c>
      <c r="AF209" s="3" t="s">
        <v>31</v>
      </c>
      <c r="AG209" s="3" t="s">
        <v>31</v>
      </c>
      <c r="AH209" s="4"/>
      <c r="AI209" s="2">
        <v>1983</v>
      </c>
      <c r="AJ209" s="4"/>
      <c r="AK209" s="2">
        <v>2043</v>
      </c>
      <c r="AL209" s="3" t="s">
        <v>31</v>
      </c>
      <c r="AM209" s="3" t="s">
        <v>31</v>
      </c>
      <c r="AN209" s="4"/>
      <c r="AO209" s="4"/>
      <c r="AP209" s="4"/>
      <c r="AQ209" s="3" t="s">
        <v>31</v>
      </c>
      <c r="AR209" s="4"/>
      <c r="AS209" s="4"/>
      <c r="AT209" s="2">
        <v>1</v>
      </c>
      <c r="AU209" s="3" t="s">
        <v>78</v>
      </c>
      <c r="AV209" s="2">
        <v>2020</v>
      </c>
      <c r="AW209" s="3" t="s">
        <v>31</v>
      </c>
      <c r="AX209" s="4"/>
      <c r="AY209" s="4"/>
      <c r="AZ209" s="4"/>
      <c r="BA209" s="4"/>
      <c r="BB209" s="4"/>
      <c r="BC209" s="4"/>
      <c r="BD209" s="4"/>
      <c r="BE209" s="4"/>
      <c r="BF209" s="4"/>
      <c r="BG209" s="3" t="s">
        <v>706</v>
      </c>
      <c r="BH209" s="5">
        <v>44027.552395833336</v>
      </c>
      <c r="BI209" s="3" t="s">
        <v>233</v>
      </c>
      <c r="BJ209" s="5">
        <v>44094.430902777778</v>
      </c>
      <c r="BK209" s="3" t="s">
        <v>31</v>
      </c>
      <c r="BL209" s="4"/>
      <c r="BM209" s="3" t="s">
        <v>31</v>
      </c>
      <c r="BN209" s="4"/>
      <c r="BO209" s="3" t="s">
        <v>388</v>
      </c>
      <c r="BP209" s="3" t="s">
        <v>722</v>
      </c>
      <c r="BQ209" s="2">
        <v>1</v>
      </c>
      <c r="BR209" s="3" t="s">
        <v>31</v>
      </c>
      <c r="BS209" s="3" t="s">
        <v>905</v>
      </c>
      <c r="BT209" s="2">
        <v>0</v>
      </c>
      <c r="BU209" s="2">
        <v>0</v>
      </c>
      <c r="BV209" s="2">
        <v>0</v>
      </c>
      <c r="BW209" s="2">
        <v>0</v>
      </c>
      <c r="BX209" s="2" t="b">
        <v>0</v>
      </c>
      <c r="BY209" s="2" t="b">
        <v>0</v>
      </c>
      <c r="BZ209" t="str">
        <f>VLOOKUP($A209,p_comments!$E:$O,2,FALSE)</f>
        <v>Not visible/inspected. Assumed to be good as no settlement was noted.</v>
      </c>
      <c r="CA209" t="str">
        <f>VLOOKUP($A209,p_comments!$E:$O,3,FALSE)</f>
        <v/>
      </c>
      <c r="CB209" t="str">
        <f>VLOOKUP($A209,p_comments!$E:$O,4,FALSE)</f>
        <v/>
      </c>
    </row>
    <row r="210" spans="1:80" ht="75">
      <c r="A210" s="2">
        <v>385</v>
      </c>
      <c r="B210" s="3" t="s">
        <v>31</v>
      </c>
      <c r="C210" s="3" t="s">
        <v>31</v>
      </c>
      <c r="D210" s="3" t="s">
        <v>31</v>
      </c>
      <c r="E210" s="2">
        <v>0</v>
      </c>
      <c r="F210" s="4"/>
      <c r="G210" s="4"/>
      <c r="H210" s="4"/>
      <c r="I210" s="4"/>
      <c r="J210" s="2">
        <v>0</v>
      </c>
      <c r="K210" s="3" t="s">
        <v>31</v>
      </c>
      <c r="L210" s="3" t="s">
        <v>31</v>
      </c>
      <c r="M210" s="2" t="b">
        <v>0</v>
      </c>
      <c r="N210" s="2" t="b">
        <v>0</v>
      </c>
      <c r="O210" s="2" t="b">
        <v>0</v>
      </c>
      <c r="P210" s="2" t="b">
        <v>0</v>
      </c>
      <c r="Q210" s="2">
        <v>638</v>
      </c>
      <c r="R210" s="3" t="s">
        <v>901</v>
      </c>
      <c r="S210" s="2">
        <v>2</v>
      </c>
      <c r="T210" s="3" t="s">
        <v>717</v>
      </c>
      <c r="U210" s="3" t="s">
        <v>25</v>
      </c>
      <c r="V210" s="3" t="s">
        <v>26</v>
      </c>
      <c r="W210" s="3" t="s">
        <v>143</v>
      </c>
      <c r="X210" s="3" t="s">
        <v>704</v>
      </c>
      <c r="Y210" s="3" t="s">
        <v>44</v>
      </c>
      <c r="Z210" s="3" t="s">
        <v>727</v>
      </c>
      <c r="AA210" s="3" t="s">
        <v>719</v>
      </c>
      <c r="AB210" s="3" t="s">
        <v>31</v>
      </c>
      <c r="AC210" s="3" t="s">
        <v>906</v>
      </c>
      <c r="AD210" s="3" t="s">
        <v>31</v>
      </c>
      <c r="AE210" s="3" t="s">
        <v>31</v>
      </c>
      <c r="AF210" s="3" t="s">
        <v>31</v>
      </c>
      <c r="AG210" s="3" t="s">
        <v>31</v>
      </c>
      <c r="AH210" s="4"/>
      <c r="AI210" s="2">
        <v>1975</v>
      </c>
      <c r="AJ210" s="4"/>
      <c r="AK210" s="4"/>
      <c r="AL210" s="3" t="s">
        <v>31</v>
      </c>
      <c r="AM210" s="3" t="s">
        <v>31</v>
      </c>
      <c r="AN210" s="4"/>
      <c r="AO210" s="4"/>
      <c r="AP210" s="4"/>
      <c r="AQ210" s="3" t="s">
        <v>31</v>
      </c>
      <c r="AR210" s="4"/>
      <c r="AS210" s="4"/>
      <c r="AT210" s="2">
        <v>1</v>
      </c>
      <c r="AU210" s="3" t="s">
        <v>78</v>
      </c>
      <c r="AV210" s="2">
        <v>2020</v>
      </c>
      <c r="AW210" s="3" t="s">
        <v>31</v>
      </c>
      <c r="AX210" s="4"/>
      <c r="AY210" s="4"/>
      <c r="AZ210" s="4"/>
      <c r="BA210" s="4"/>
      <c r="BB210" s="4"/>
      <c r="BC210" s="4"/>
      <c r="BD210" s="4"/>
      <c r="BE210" s="4"/>
      <c r="BF210" s="4"/>
      <c r="BG210" s="3" t="s">
        <v>706</v>
      </c>
      <c r="BH210" s="5">
        <v>44027.629930555559</v>
      </c>
      <c r="BI210" s="3" t="s">
        <v>233</v>
      </c>
      <c r="BJ210" s="5">
        <v>44092.475219907406</v>
      </c>
      <c r="BK210" s="3" t="s">
        <v>31</v>
      </c>
      <c r="BL210" s="4"/>
      <c r="BM210" s="3" t="s">
        <v>31</v>
      </c>
      <c r="BN210" s="4"/>
      <c r="BO210" s="3" t="s">
        <v>388</v>
      </c>
      <c r="BP210" s="3" t="s">
        <v>722</v>
      </c>
      <c r="BQ210" s="2">
        <v>1</v>
      </c>
      <c r="BR210" s="3" t="s">
        <v>31</v>
      </c>
      <c r="BS210" s="3" t="s">
        <v>907</v>
      </c>
      <c r="BT210" s="2">
        <v>0</v>
      </c>
      <c r="BU210" s="2">
        <v>0</v>
      </c>
      <c r="BV210" s="2">
        <v>0</v>
      </c>
      <c r="BW210" s="2">
        <v>0</v>
      </c>
      <c r="BX210" s="2" t="b">
        <v>0</v>
      </c>
      <c r="BY210" s="2" t="b">
        <v>0</v>
      </c>
      <c r="BZ210" t="str">
        <f>VLOOKUP($A210,p_comments!$E:$O,2,FALSE)</f>
        <v>Not visible/inspected. Assumed to be good as no settlement was noted</v>
      </c>
      <c r="CA210" t="str">
        <f>VLOOKUP($A210,p_comments!$E:$O,3,FALSE)</f>
        <v/>
      </c>
      <c r="CB210" t="str">
        <f>VLOOKUP($A210,p_comments!$E:$O,4,FALSE)</f>
        <v/>
      </c>
    </row>
    <row r="211" spans="1:80" ht="60">
      <c r="A211" s="2">
        <v>387</v>
      </c>
      <c r="B211" s="3" t="s">
        <v>31</v>
      </c>
      <c r="C211" s="3" t="s">
        <v>31</v>
      </c>
      <c r="D211" s="3" t="s">
        <v>31</v>
      </c>
      <c r="E211" s="2">
        <v>0</v>
      </c>
      <c r="F211" s="4"/>
      <c r="G211" s="4"/>
      <c r="H211" s="4"/>
      <c r="I211" s="4"/>
      <c r="J211" s="2">
        <v>0</v>
      </c>
      <c r="K211" s="3" t="s">
        <v>31</v>
      </c>
      <c r="L211" s="3" t="s">
        <v>31</v>
      </c>
      <c r="M211" s="2" t="b">
        <v>0</v>
      </c>
      <c r="N211" s="2" t="b">
        <v>0</v>
      </c>
      <c r="O211" s="2" t="b">
        <v>0</v>
      </c>
      <c r="P211" s="2" t="b">
        <v>1</v>
      </c>
      <c r="Q211" s="2">
        <v>41</v>
      </c>
      <c r="R211" s="3" t="s">
        <v>908</v>
      </c>
      <c r="S211" s="4"/>
      <c r="T211" s="3" t="s">
        <v>762</v>
      </c>
      <c r="U211" s="3" t="s">
        <v>25</v>
      </c>
      <c r="V211" s="3" t="s">
        <v>26</v>
      </c>
      <c r="W211" s="3" t="s">
        <v>138</v>
      </c>
      <c r="X211" s="3" t="s">
        <v>704</v>
      </c>
      <c r="Y211" s="3" t="s">
        <v>27</v>
      </c>
      <c r="Z211" s="3" t="s">
        <v>31</v>
      </c>
      <c r="AA211" s="3" t="s">
        <v>31</v>
      </c>
      <c r="AB211" s="3" t="s">
        <v>31</v>
      </c>
      <c r="AC211" s="3" t="s">
        <v>31</v>
      </c>
      <c r="AD211" s="3" t="s">
        <v>31</v>
      </c>
      <c r="AE211" s="3" t="s">
        <v>31</v>
      </c>
      <c r="AF211" s="3" t="s">
        <v>31</v>
      </c>
      <c r="AG211" s="3" t="s">
        <v>31</v>
      </c>
      <c r="AH211" s="4"/>
      <c r="AI211" s="2">
        <v>1977</v>
      </c>
      <c r="AJ211" s="4"/>
      <c r="AK211" s="2">
        <v>2036</v>
      </c>
      <c r="AL211" s="3" t="s">
        <v>873</v>
      </c>
      <c r="AM211" s="3" t="s">
        <v>31</v>
      </c>
      <c r="AN211" s="4"/>
      <c r="AO211" s="4"/>
      <c r="AP211" s="4"/>
      <c r="AQ211" s="3" t="s">
        <v>31</v>
      </c>
      <c r="AR211" s="4"/>
      <c r="AS211" s="4"/>
      <c r="AT211" s="2">
        <v>1</v>
      </c>
      <c r="AU211" s="3" t="s">
        <v>78</v>
      </c>
      <c r="AV211" s="2">
        <v>2020</v>
      </c>
      <c r="AW211" s="3" t="s">
        <v>31</v>
      </c>
      <c r="AX211" s="4"/>
      <c r="AY211" s="4"/>
      <c r="AZ211" s="4"/>
      <c r="BA211" s="4"/>
      <c r="BB211" s="4"/>
      <c r="BC211" s="4"/>
      <c r="BD211" s="4"/>
      <c r="BE211" s="4"/>
      <c r="BF211" s="4"/>
      <c r="BG211" s="3" t="s">
        <v>706</v>
      </c>
      <c r="BH211" s="5">
        <v>44028.55909722222</v>
      </c>
      <c r="BI211" s="3" t="s">
        <v>31</v>
      </c>
      <c r="BJ211" s="4"/>
      <c r="BK211" s="3" t="s">
        <v>31</v>
      </c>
      <c r="BL211" s="4"/>
      <c r="BM211" s="3" t="s">
        <v>31</v>
      </c>
      <c r="BN211" s="4"/>
      <c r="BO211" s="3" t="s">
        <v>31</v>
      </c>
      <c r="BP211" s="3" t="s">
        <v>31</v>
      </c>
      <c r="BQ211" s="2">
        <v>1</v>
      </c>
      <c r="BR211" s="3" t="s">
        <v>31</v>
      </c>
      <c r="BS211" s="3" t="s">
        <v>909</v>
      </c>
      <c r="BT211" s="2">
        <v>0</v>
      </c>
      <c r="BU211" s="2">
        <v>0</v>
      </c>
      <c r="BV211" s="2">
        <v>0</v>
      </c>
      <c r="BW211" s="2">
        <v>0</v>
      </c>
      <c r="BX211" s="2" t="b">
        <v>0</v>
      </c>
      <c r="BY211" s="2" t="b">
        <v>0</v>
      </c>
      <c r="BZ211" t="str">
        <f>VLOOKUP($A211,p_comments!$E:$O,2,FALSE)</f>
        <v>Good</v>
      </c>
      <c r="CA211" t="str">
        <f>VLOOKUP($A211,p_comments!$E:$O,3,FALSE)</f>
        <v/>
      </c>
      <c r="CB211" t="str">
        <f>VLOOKUP($A211,p_comments!$E:$O,4,FALSE)</f>
        <v/>
      </c>
    </row>
    <row r="212" spans="1:80" ht="90">
      <c r="A212" s="2">
        <v>392</v>
      </c>
      <c r="B212" s="3" t="s">
        <v>31</v>
      </c>
      <c r="C212" s="3" t="s">
        <v>31</v>
      </c>
      <c r="D212" s="3" t="s">
        <v>406</v>
      </c>
      <c r="E212" s="2">
        <v>0</v>
      </c>
      <c r="F212" s="4"/>
      <c r="G212" s="4"/>
      <c r="H212" s="4"/>
      <c r="I212" s="4"/>
      <c r="J212" s="2">
        <v>0</v>
      </c>
      <c r="K212" s="3" t="s">
        <v>31</v>
      </c>
      <c r="L212" s="3" t="s">
        <v>31</v>
      </c>
      <c r="M212" s="2" t="b">
        <v>0</v>
      </c>
      <c r="N212" s="2" t="b">
        <v>0</v>
      </c>
      <c r="O212" s="2" t="b">
        <v>0</v>
      </c>
      <c r="P212" s="2" t="b">
        <v>0</v>
      </c>
      <c r="Q212" s="2">
        <v>32</v>
      </c>
      <c r="R212" s="3" t="s">
        <v>689</v>
      </c>
      <c r="S212" s="2">
        <v>2</v>
      </c>
      <c r="T212" s="3" t="s">
        <v>62</v>
      </c>
      <c r="U212" s="3" t="s">
        <v>25</v>
      </c>
      <c r="V212" s="3" t="s">
        <v>26</v>
      </c>
      <c r="W212" s="3" t="s">
        <v>151</v>
      </c>
      <c r="X212" s="3" t="s">
        <v>151</v>
      </c>
      <c r="Y212" s="3" t="s">
        <v>44</v>
      </c>
      <c r="Z212" s="3" t="s">
        <v>31</v>
      </c>
      <c r="AA212" s="3" t="s">
        <v>32</v>
      </c>
      <c r="AB212" s="3" t="s">
        <v>31</v>
      </c>
      <c r="AC212" s="3" t="s">
        <v>239</v>
      </c>
      <c r="AD212" s="3" t="s">
        <v>31</v>
      </c>
      <c r="AE212" s="3" t="s">
        <v>31</v>
      </c>
      <c r="AF212" s="3" t="s">
        <v>31</v>
      </c>
      <c r="AG212" s="3" t="s">
        <v>31</v>
      </c>
      <c r="AH212" s="4"/>
      <c r="AI212" s="2">
        <v>1977</v>
      </c>
      <c r="AJ212" s="4"/>
      <c r="AK212" s="4"/>
      <c r="AL212" s="3" t="s">
        <v>654</v>
      </c>
      <c r="AM212" s="3" t="s">
        <v>31</v>
      </c>
      <c r="AN212" s="4"/>
      <c r="AO212" s="4"/>
      <c r="AP212" s="4"/>
      <c r="AQ212" s="3" t="s">
        <v>31</v>
      </c>
      <c r="AR212" s="4"/>
      <c r="AS212" s="4"/>
      <c r="AT212" s="2">
        <v>1</v>
      </c>
      <c r="AU212" s="3" t="s">
        <v>78</v>
      </c>
      <c r="AV212" s="2">
        <v>2020</v>
      </c>
      <c r="AW212" s="3" t="s">
        <v>31</v>
      </c>
      <c r="AX212" s="4"/>
      <c r="AY212" s="4"/>
      <c r="AZ212" s="4"/>
      <c r="BA212" s="4"/>
      <c r="BB212" s="4"/>
      <c r="BC212" s="4"/>
      <c r="BD212" s="4"/>
      <c r="BE212" s="4"/>
      <c r="BF212" s="4"/>
      <c r="BG212" s="3" t="s">
        <v>232</v>
      </c>
      <c r="BH212" s="5">
        <v>44032.631504629629</v>
      </c>
      <c r="BI212" s="3" t="s">
        <v>31</v>
      </c>
      <c r="BJ212" s="4"/>
      <c r="BK212" s="3" t="s">
        <v>31</v>
      </c>
      <c r="BL212" s="4"/>
      <c r="BM212" s="3" t="s">
        <v>31</v>
      </c>
      <c r="BN212" s="4"/>
      <c r="BO212" s="3" t="s">
        <v>31</v>
      </c>
      <c r="BP212" s="3" t="s">
        <v>31</v>
      </c>
      <c r="BQ212" s="2">
        <v>1</v>
      </c>
      <c r="BR212" s="3" t="s">
        <v>31</v>
      </c>
      <c r="BS212" s="3" t="s">
        <v>158</v>
      </c>
      <c r="BT212" s="2">
        <v>0</v>
      </c>
      <c r="BU212" s="2">
        <v>0</v>
      </c>
      <c r="BV212" s="2">
        <v>0</v>
      </c>
      <c r="BW212" s="2">
        <v>0</v>
      </c>
      <c r="BX212" s="2" t="b">
        <v>0</v>
      </c>
      <c r="BY212" s="2" t="b">
        <v>0</v>
      </c>
      <c r="BZ212" t="str">
        <f>VLOOKUP($A212,p_comments!$E:$O,2,FALSE)</f>
        <v>Very Poor</v>
      </c>
      <c r="CA212" t="str">
        <f>VLOOKUP($A212,p_comments!$E:$O,3,FALSE)</f>
        <v>Severe corrosion was observed on the surface of the valve. The valve was beyond its expected service life</v>
      </c>
      <c r="CB212" t="str">
        <f>VLOOKUP($A212,p_comments!$E:$O,4,FALSE)</f>
        <v/>
      </c>
    </row>
    <row r="213" spans="1:80" ht="105">
      <c r="A213" s="2">
        <v>393</v>
      </c>
      <c r="B213" s="3" t="s">
        <v>31</v>
      </c>
      <c r="C213" s="3" t="s">
        <v>31</v>
      </c>
      <c r="D213" s="3" t="s">
        <v>31</v>
      </c>
      <c r="E213" s="2">
        <v>0</v>
      </c>
      <c r="F213" s="4"/>
      <c r="G213" s="4"/>
      <c r="H213" s="4"/>
      <c r="I213" s="4"/>
      <c r="J213" s="2">
        <v>0</v>
      </c>
      <c r="K213" s="3" t="s">
        <v>31</v>
      </c>
      <c r="L213" s="3" t="s">
        <v>31</v>
      </c>
      <c r="M213" s="2" t="b">
        <v>0</v>
      </c>
      <c r="N213" s="2" t="b">
        <v>0</v>
      </c>
      <c r="O213" s="2" t="b">
        <v>0</v>
      </c>
      <c r="P213" s="2" t="b">
        <v>0</v>
      </c>
      <c r="Q213" s="2">
        <v>32</v>
      </c>
      <c r="R213" s="3" t="s">
        <v>690</v>
      </c>
      <c r="S213" s="2">
        <v>2</v>
      </c>
      <c r="T213" s="3" t="s">
        <v>691</v>
      </c>
      <c r="U213" s="3" t="s">
        <v>25</v>
      </c>
      <c r="V213" s="3" t="s">
        <v>26</v>
      </c>
      <c r="W213" s="3" t="s">
        <v>151</v>
      </c>
      <c r="X213" s="3" t="s">
        <v>151</v>
      </c>
      <c r="Y213" s="3" t="s">
        <v>44</v>
      </c>
      <c r="Z213" s="3" t="s">
        <v>31</v>
      </c>
      <c r="AA213" s="3" t="s">
        <v>32</v>
      </c>
      <c r="AB213" s="3" t="s">
        <v>31</v>
      </c>
      <c r="AC213" s="3" t="s">
        <v>228</v>
      </c>
      <c r="AD213" s="3" t="s">
        <v>31</v>
      </c>
      <c r="AE213" s="3" t="s">
        <v>31</v>
      </c>
      <c r="AF213" s="3" t="s">
        <v>31</v>
      </c>
      <c r="AG213" s="3" t="s">
        <v>31</v>
      </c>
      <c r="AH213" s="4"/>
      <c r="AI213" s="2">
        <v>1977</v>
      </c>
      <c r="AJ213" s="4"/>
      <c r="AK213" s="4"/>
      <c r="AL213" s="3" t="s">
        <v>549</v>
      </c>
      <c r="AM213" s="3" t="s">
        <v>31</v>
      </c>
      <c r="AN213" s="4"/>
      <c r="AO213" s="4"/>
      <c r="AP213" s="4"/>
      <c r="AQ213" s="3" t="s">
        <v>31</v>
      </c>
      <c r="AR213" s="4"/>
      <c r="AS213" s="4"/>
      <c r="AT213" s="2">
        <v>1</v>
      </c>
      <c r="AU213" s="3" t="s">
        <v>78</v>
      </c>
      <c r="AV213" s="2">
        <v>2020</v>
      </c>
      <c r="AW213" s="3" t="s">
        <v>31</v>
      </c>
      <c r="AX213" s="4"/>
      <c r="AY213" s="4"/>
      <c r="AZ213" s="4"/>
      <c r="BA213" s="4"/>
      <c r="BB213" s="4"/>
      <c r="BC213" s="4"/>
      <c r="BD213" s="4"/>
      <c r="BE213" s="4"/>
      <c r="BF213" s="4"/>
      <c r="BG213" s="3" t="s">
        <v>232</v>
      </c>
      <c r="BH213" s="5">
        <v>44032.63821759259</v>
      </c>
      <c r="BI213" s="3" t="s">
        <v>31</v>
      </c>
      <c r="BJ213" s="4"/>
      <c r="BK213" s="3" t="s">
        <v>31</v>
      </c>
      <c r="BL213" s="4"/>
      <c r="BM213" s="3" t="s">
        <v>31</v>
      </c>
      <c r="BN213" s="4"/>
      <c r="BO213" s="3" t="s">
        <v>31</v>
      </c>
      <c r="BP213" s="3" t="s">
        <v>31</v>
      </c>
      <c r="BQ213" s="2">
        <v>1</v>
      </c>
      <c r="BR213" s="3" t="s">
        <v>31</v>
      </c>
      <c r="BS213" s="3" t="s">
        <v>84</v>
      </c>
      <c r="BT213" s="2">
        <v>0</v>
      </c>
      <c r="BU213" s="2">
        <v>0</v>
      </c>
      <c r="BV213" s="2">
        <v>0</v>
      </c>
      <c r="BW213" s="2">
        <v>0</v>
      </c>
      <c r="BX213" s="2" t="b">
        <v>0</v>
      </c>
      <c r="BY213" s="2" t="b">
        <v>0</v>
      </c>
      <c r="BZ213" t="str">
        <f>VLOOKUP($A213,p_comments!$E:$O,2,FALSE)</f>
        <v>Poor</v>
      </c>
      <c r="CA213" t="str">
        <f>VLOOKUP($A213,p_comments!$E:$O,3,FALSE)</f>
        <v>The pump was beyond its expected service life.</v>
      </c>
      <c r="CB213" t="str">
        <f>VLOOKUP($A213,p_comments!$E:$O,4,FALSE)</f>
        <v/>
      </c>
    </row>
    <row r="214" spans="1:80" ht="75">
      <c r="A214" s="2">
        <v>394</v>
      </c>
      <c r="B214" s="3" t="s">
        <v>31</v>
      </c>
      <c r="C214" s="3" t="s">
        <v>31</v>
      </c>
      <c r="D214" s="3" t="s">
        <v>31</v>
      </c>
      <c r="E214" s="2">
        <v>0</v>
      </c>
      <c r="F214" s="4"/>
      <c r="G214" s="4"/>
      <c r="H214" s="4"/>
      <c r="I214" s="4"/>
      <c r="J214" s="2">
        <v>0</v>
      </c>
      <c r="K214" s="3" t="s">
        <v>31</v>
      </c>
      <c r="L214" s="3" t="s">
        <v>31</v>
      </c>
      <c r="M214" s="2" t="b">
        <v>0</v>
      </c>
      <c r="N214" s="2" t="b">
        <v>0</v>
      </c>
      <c r="O214" s="2" t="b">
        <v>0</v>
      </c>
      <c r="P214" s="2" t="b">
        <v>0</v>
      </c>
      <c r="Q214" s="2">
        <v>32</v>
      </c>
      <c r="R214" s="3" t="s">
        <v>692</v>
      </c>
      <c r="S214" s="2">
        <v>2</v>
      </c>
      <c r="T214" s="3" t="s">
        <v>64</v>
      </c>
      <c r="U214" s="3" t="s">
        <v>25</v>
      </c>
      <c r="V214" s="3" t="s">
        <v>26</v>
      </c>
      <c r="W214" s="3" t="s">
        <v>151</v>
      </c>
      <c r="X214" s="3" t="s">
        <v>151</v>
      </c>
      <c r="Y214" s="3" t="s">
        <v>44</v>
      </c>
      <c r="Z214" s="3" t="s">
        <v>31</v>
      </c>
      <c r="AA214" s="3" t="s">
        <v>32</v>
      </c>
      <c r="AB214" s="3" t="s">
        <v>31</v>
      </c>
      <c r="AC214" s="3" t="s">
        <v>239</v>
      </c>
      <c r="AD214" s="3" t="s">
        <v>31</v>
      </c>
      <c r="AE214" s="3" t="s">
        <v>31</v>
      </c>
      <c r="AF214" s="3" t="s">
        <v>31</v>
      </c>
      <c r="AG214" s="3" t="s">
        <v>31</v>
      </c>
      <c r="AH214" s="4"/>
      <c r="AI214" s="2">
        <v>1977</v>
      </c>
      <c r="AJ214" s="4"/>
      <c r="AK214" s="4"/>
      <c r="AL214" s="3" t="s">
        <v>693</v>
      </c>
      <c r="AM214" s="3" t="s">
        <v>31</v>
      </c>
      <c r="AN214" s="4"/>
      <c r="AO214" s="4"/>
      <c r="AP214" s="4"/>
      <c r="AQ214" s="3" t="s">
        <v>31</v>
      </c>
      <c r="AR214" s="4"/>
      <c r="AS214" s="4"/>
      <c r="AT214" s="2">
        <v>1</v>
      </c>
      <c r="AU214" s="3" t="s">
        <v>78</v>
      </c>
      <c r="AV214" s="2">
        <v>2020</v>
      </c>
      <c r="AW214" s="3" t="s">
        <v>31</v>
      </c>
      <c r="AX214" s="4"/>
      <c r="AY214" s="4"/>
      <c r="AZ214" s="4"/>
      <c r="BA214" s="4"/>
      <c r="BB214" s="4"/>
      <c r="BC214" s="4"/>
      <c r="BD214" s="4"/>
      <c r="BE214" s="4"/>
      <c r="BF214" s="4"/>
      <c r="BG214" s="3" t="s">
        <v>232</v>
      </c>
      <c r="BH214" s="5">
        <v>44032.638159722221</v>
      </c>
      <c r="BI214" s="3" t="s">
        <v>31</v>
      </c>
      <c r="BJ214" s="4"/>
      <c r="BK214" s="3" t="s">
        <v>31</v>
      </c>
      <c r="BL214" s="4"/>
      <c r="BM214" s="3" t="s">
        <v>31</v>
      </c>
      <c r="BN214" s="4"/>
      <c r="BO214" s="3" t="s">
        <v>31</v>
      </c>
      <c r="BP214" s="3" t="s">
        <v>31</v>
      </c>
      <c r="BQ214" s="2">
        <v>1</v>
      </c>
      <c r="BR214" s="3" t="s">
        <v>31</v>
      </c>
      <c r="BS214" s="3" t="s">
        <v>159</v>
      </c>
      <c r="BT214" s="2">
        <v>0</v>
      </c>
      <c r="BU214" s="2">
        <v>0</v>
      </c>
      <c r="BV214" s="2">
        <v>0</v>
      </c>
      <c r="BW214" s="2">
        <v>0</v>
      </c>
      <c r="BX214" s="2" t="b">
        <v>0</v>
      </c>
      <c r="BY214" s="2" t="b">
        <v>0</v>
      </c>
      <c r="BZ214" t="str">
        <f>VLOOKUP($A214,p_comments!$E:$O,2,FALSE)</f>
        <v>Very Poor</v>
      </c>
      <c r="CA214" t="str">
        <f>VLOOKUP($A214,p_comments!$E:$O,3,FALSE)</f>
        <v>Severe corrosion was observed on the surface of the pump. The pump was beyond its expected service life.</v>
      </c>
      <c r="CB214" t="str">
        <f>VLOOKUP($A214,p_comments!$E:$O,4,FALSE)</f>
        <v/>
      </c>
    </row>
    <row r="215" spans="1:80" ht="90">
      <c r="A215" s="2">
        <v>395</v>
      </c>
      <c r="B215" s="3" t="s">
        <v>31</v>
      </c>
      <c r="C215" s="3" t="s">
        <v>31</v>
      </c>
      <c r="D215" s="3" t="s">
        <v>31</v>
      </c>
      <c r="E215" s="2">
        <v>0</v>
      </c>
      <c r="F215" s="4"/>
      <c r="G215" s="4"/>
      <c r="H215" s="4"/>
      <c r="I215" s="4"/>
      <c r="J215" s="2">
        <v>0</v>
      </c>
      <c r="K215" s="3" t="s">
        <v>31</v>
      </c>
      <c r="L215" s="3" t="s">
        <v>31</v>
      </c>
      <c r="M215" s="2" t="b">
        <v>0</v>
      </c>
      <c r="N215" s="2" t="b">
        <v>0</v>
      </c>
      <c r="O215" s="2" t="b">
        <v>0</v>
      </c>
      <c r="P215" s="2" t="b">
        <v>0</v>
      </c>
      <c r="Q215" s="2">
        <v>32</v>
      </c>
      <c r="R215" s="3" t="s">
        <v>689</v>
      </c>
      <c r="S215" s="2">
        <v>2</v>
      </c>
      <c r="T215" s="3" t="s">
        <v>62</v>
      </c>
      <c r="U215" s="3" t="s">
        <v>25</v>
      </c>
      <c r="V215" s="3" t="s">
        <v>26</v>
      </c>
      <c r="W215" s="3" t="s">
        <v>151</v>
      </c>
      <c r="X215" s="3" t="s">
        <v>151</v>
      </c>
      <c r="Y215" s="3" t="s">
        <v>44</v>
      </c>
      <c r="Z215" s="3" t="s">
        <v>31</v>
      </c>
      <c r="AA215" s="3" t="s">
        <v>32</v>
      </c>
      <c r="AB215" s="3" t="s">
        <v>31</v>
      </c>
      <c r="AC215" s="3" t="s">
        <v>239</v>
      </c>
      <c r="AD215" s="3" t="s">
        <v>31</v>
      </c>
      <c r="AE215" s="3" t="s">
        <v>31</v>
      </c>
      <c r="AF215" s="3" t="s">
        <v>31</v>
      </c>
      <c r="AG215" s="3" t="s">
        <v>31</v>
      </c>
      <c r="AH215" s="4"/>
      <c r="AI215" s="2">
        <v>1977</v>
      </c>
      <c r="AJ215" s="4"/>
      <c r="AK215" s="4"/>
      <c r="AL215" s="3" t="s">
        <v>654</v>
      </c>
      <c r="AM215" s="3" t="s">
        <v>31</v>
      </c>
      <c r="AN215" s="4"/>
      <c r="AO215" s="4"/>
      <c r="AP215" s="4"/>
      <c r="AQ215" s="3" t="s">
        <v>31</v>
      </c>
      <c r="AR215" s="4"/>
      <c r="AS215" s="4"/>
      <c r="AT215" s="2">
        <v>1</v>
      </c>
      <c r="AU215" s="3" t="s">
        <v>78</v>
      </c>
      <c r="AV215" s="2">
        <v>2020</v>
      </c>
      <c r="AW215" s="3" t="s">
        <v>31</v>
      </c>
      <c r="AX215" s="4"/>
      <c r="AY215" s="4"/>
      <c r="AZ215" s="4"/>
      <c r="BA215" s="4"/>
      <c r="BB215" s="4"/>
      <c r="BC215" s="4"/>
      <c r="BD215" s="4"/>
      <c r="BE215" s="4"/>
      <c r="BF215" s="4"/>
      <c r="BG215" s="3" t="s">
        <v>232</v>
      </c>
      <c r="BH215" s="5">
        <v>44032.639108796298</v>
      </c>
      <c r="BI215" s="3" t="s">
        <v>31</v>
      </c>
      <c r="BJ215" s="4"/>
      <c r="BK215" s="3" t="s">
        <v>31</v>
      </c>
      <c r="BL215" s="4"/>
      <c r="BM215" s="3" t="s">
        <v>31</v>
      </c>
      <c r="BN215" s="4"/>
      <c r="BO215" s="3" t="s">
        <v>31</v>
      </c>
      <c r="BP215" s="3" t="s">
        <v>31</v>
      </c>
      <c r="BQ215" s="2">
        <v>1</v>
      </c>
      <c r="BR215" s="3" t="s">
        <v>31</v>
      </c>
      <c r="BS215" s="3" t="s">
        <v>160</v>
      </c>
      <c r="BT215" s="2">
        <v>0</v>
      </c>
      <c r="BU215" s="2">
        <v>0</v>
      </c>
      <c r="BV215" s="2">
        <v>0</v>
      </c>
      <c r="BW215" s="2">
        <v>0</v>
      </c>
      <c r="BX215" s="2" t="b">
        <v>0</v>
      </c>
      <c r="BY215" s="2" t="b">
        <v>0</v>
      </c>
      <c r="BZ215" t="str">
        <f>VLOOKUP($A215,p_comments!$E:$O,2,FALSE)</f>
        <v>Very Poor</v>
      </c>
      <c r="CA215" t="str">
        <f>VLOOKUP($A215,p_comments!$E:$O,3,FALSE)</f>
        <v>Severe corrosion was observed on the surface of the pump. The pump was beyond its expected service life.</v>
      </c>
      <c r="CB215" t="str">
        <f>VLOOKUP($A215,p_comments!$E:$O,4,FALSE)</f>
        <v/>
      </c>
    </row>
    <row r="216" spans="1:80" ht="75">
      <c r="A216" s="2">
        <v>396</v>
      </c>
      <c r="B216" s="3" t="s">
        <v>31</v>
      </c>
      <c r="C216" s="3" t="s">
        <v>31</v>
      </c>
      <c r="D216" s="3" t="s">
        <v>31</v>
      </c>
      <c r="E216" s="2">
        <v>0</v>
      </c>
      <c r="F216" s="4"/>
      <c r="G216" s="4"/>
      <c r="H216" s="4"/>
      <c r="I216" s="4"/>
      <c r="J216" s="2">
        <v>0</v>
      </c>
      <c r="K216" s="3" t="s">
        <v>31</v>
      </c>
      <c r="L216" s="3" t="s">
        <v>31</v>
      </c>
      <c r="M216" s="2" t="b">
        <v>0</v>
      </c>
      <c r="N216" s="2" t="b">
        <v>0</v>
      </c>
      <c r="O216" s="2" t="b">
        <v>0</v>
      </c>
      <c r="P216" s="2" t="b">
        <v>0</v>
      </c>
      <c r="Q216" s="2">
        <v>32</v>
      </c>
      <c r="R216" s="3" t="s">
        <v>51</v>
      </c>
      <c r="S216" s="2">
        <v>2</v>
      </c>
      <c r="T216" s="3" t="s">
        <v>694</v>
      </c>
      <c r="U216" s="3" t="s">
        <v>25</v>
      </c>
      <c r="V216" s="3" t="s">
        <v>26</v>
      </c>
      <c r="W216" s="3" t="s">
        <v>151</v>
      </c>
      <c r="X216" s="3" t="s">
        <v>151</v>
      </c>
      <c r="Y216" s="3" t="s">
        <v>44</v>
      </c>
      <c r="Z216" s="3" t="s">
        <v>31</v>
      </c>
      <c r="AA216" s="3" t="s">
        <v>32</v>
      </c>
      <c r="AB216" s="3" t="s">
        <v>31</v>
      </c>
      <c r="AC216" s="3" t="s">
        <v>239</v>
      </c>
      <c r="AD216" s="3" t="s">
        <v>31</v>
      </c>
      <c r="AE216" s="3" t="s">
        <v>31</v>
      </c>
      <c r="AF216" s="3" t="s">
        <v>31</v>
      </c>
      <c r="AG216" s="3" t="s">
        <v>31</v>
      </c>
      <c r="AH216" s="4"/>
      <c r="AI216" s="2">
        <v>1977</v>
      </c>
      <c r="AJ216" s="4"/>
      <c r="AK216" s="4"/>
      <c r="AL216" s="3" t="s">
        <v>695</v>
      </c>
      <c r="AM216" s="3" t="s">
        <v>31</v>
      </c>
      <c r="AN216" s="4"/>
      <c r="AO216" s="4"/>
      <c r="AP216" s="4"/>
      <c r="AQ216" s="3" t="s">
        <v>31</v>
      </c>
      <c r="AR216" s="4"/>
      <c r="AS216" s="4"/>
      <c r="AT216" s="2">
        <v>1</v>
      </c>
      <c r="AU216" s="3" t="s">
        <v>78</v>
      </c>
      <c r="AV216" s="2">
        <v>2020</v>
      </c>
      <c r="AW216" s="3" t="s">
        <v>31</v>
      </c>
      <c r="AX216" s="4"/>
      <c r="AY216" s="4"/>
      <c r="AZ216" s="4"/>
      <c r="BA216" s="4"/>
      <c r="BB216" s="4"/>
      <c r="BC216" s="4"/>
      <c r="BD216" s="4"/>
      <c r="BE216" s="4"/>
      <c r="BF216" s="4"/>
      <c r="BG216" s="3" t="s">
        <v>232</v>
      </c>
      <c r="BH216" s="5">
        <v>44032.641238425924</v>
      </c>
      <c r="BI216" s="3" t="s">
        <v>31</v>
      </c>
      <c r="BJ216" s="4"/>
      <c r="BK216" s="3" t="s">
        <v>31</v>
      </c>
      <c r="BL216" s="4"/>
      <c r="BM216" s="3" t="s">
        <v>31</v>
      </c>
      <c r="BN216" s="4"/>
      <c r="BO216" s="3" t="s">
        <v>31</v>
      </c>
      <c r="BP216" s="3" t="s">
        <v>31</v>
      </c>
      <c r="BQ216" s="2">
        <v>1</v>
      </c>
      <c r="BR216" s="3" t="s">
        <v>31</v>
      </c>
      <c r="BS216" s="3" t="s">
        <v>81</v>
      </c>
      <c r="BT216" s="2">
        <v>0</v>
      </c>
      <c r="BU216" s="2">
        <v>0</v>
      </c>
      <c r="BV216" s="2">
        <v>0</v>
      </c>
      <c r="BW216" s="2">
        <v>0</v>
      </c>
      <c r="BX216" s="2" t="b">
        <v>0</v>
      </c>
      <c r="BY216" s="2" t="b">
        <v>0</v>
      </c>
      <c r="BZ216" t="str">
        <f>VLOOKUP($A216,p_comments!$E:$O,2,FALSE)</f>
        <v>Fair</v>
      </c>
      <c r="CA216" t="str">
        <f>VLOOKUP($A216,p_comments!$E:$O,3,FALSE)</f>
        <v>Minor deterioration was observed on the bar screen.</v>
      </c>
      <c r="CB216" t="str">
        <f>VLOOKUP($A216,p_comments!$E:$O,4,FALSE)</f>
        <v/>
      </c>
    </row>
    <row r="217" spans="1:80" ht="105">
      <c r="A217" s="2">
        <v>397</v>
      </c>
      <c r="B217" s="3" t="s">
        <v>31</v>
      </c>
      <c r="C217" s="3" t="s">
        <v>31</v>
      </c>
      <c r="D217" s="3" t="s">
        <v>31</v>
      </c>
      <c r="E217" s="2">
        <v>0</v>
      </c>
      <c r="F217" s="4"/>
      <c r="G217" s="4"/>
      <c r="H217" s="4"/>
      <c r="I217" s="4"/>
      <c r="J217" s="2">
        <v>0</v>
      </c>
      <c r="K217" s="3" t="s">
        <v>31</v>
      </c>
      <c r="L217" s="3" t="s">
        <v>31</v>
      </c>
      <c r="M217" s="2" t="b">
        <v>0</v>
      </c>
      <c r="N217" s="2" t="b">
        <v>0</v>
      </c>
      <c r="O217" s="2" t="b">
        <v>0</v>
      </c>
      <c r="P217" s="2" t="b">
        <v>0</v>
      </c>
      <c r="Q217" s="2">
        <v>32</v>
      </c>
      <c r="R217" s="3" t="s">
        <v>690</v>
      </c>
      <c r="S217" s="2">
        <v>2</v>
      </c>
      <c r="T217" s="3" t="s">
        <v>691</v>
      </c>
      <c r="U217" s="3" t="s">
        <v>25</v>
      </c>
      <c r="V217" s="3" t="s">
        <v>26</v>
      </c>
      <c r="W217" s="3" t="s">
        <v>151</v>
      </c>
      <c r="X217" s="3" t="s">
        <v>151</v>
      </c>
      <c r="Y217" s="3" t="s">
        <v>44</v>
      </c>
      <c r="Z217" s="3" t="s">
        <v>31</v>
      </c>
      <c r="AA217" s="3" t="s">
        <v>32</v>
      </c>
      <c r="AB217" s="3" t="s">
        <v>31</v>
      </c>
      <c r="AC217" s="3" t="s">
        <v>228</v>
      </c>
      <c r="AD217" s="3" t="s">
        <v>31</v>
      </c>
      <c r="AE217" s="3" t="s">
        <v>31</v>
      </c>
      <c r="AF217" s="3" t="s">
        <v>31</v>
      </c>
      <c r="AG217" s="3" t="s">
        <v>31</v>
      </c>
      <c r="AH217" s="4"/>
      <c r="AI217" s="2">
        <v>1977</v>
      </c>
      <c r="AJ217" s="4"/>
      <c r="AK217" s="4"/>
      <c r="AL217" s="3" t="s">
        <v>549</v>
      </c>
      <c r="AM217" s="3" t="s">
        <v>31</v>
      </c>
      <c r="AN217" s="4"/>
      <c r="AO217" s="4"/>
      <c r="AP217" s="4"/>
      <c r="AQ217" s="3" t="s">
        <v>31</v>
      </c>
      <c r="AR217" s="4"/>
      <c r="AS217" s="4"/>
      <c r="AT217" s="2">
        <v>1</v>
      </c>
      <c r="AU217" s="3" t="s">
        <v>78</v>
      </c>
      <c r="AV217" s="2">
        <v>2020</v>
      </c>
      <c r="AW217" s="3" t="s">
        <v>31</v>
      </c>
      <c r="AX217" s="4"/>
      <c r="AY217" s="4"/>
      <c r="AZ217" s="4"/>
      <c r="BA217" s="4"/>
      <c r="BB217" s="4"/>
      <c r="BC217" s="4"/>
      <c r="BD217" s="4"/>
      <c r="BE217" s="4"/>
      <c r="BF217" s="4"/>
      <c r="BG217" s="3" t="s">
        <v>232</v>
      </c>
      <c r="BH217" s="5">
        <v>44032.64303240741</v>
      </c>
      <c r="BI217" s="3" t="s">
        <v>31</v>
      </c>
      <c r="BJ217" s="4"/>
      <c r="BK217" s="3" t="s">
        <v>31</v>
      </c>
      <c r="BL217" s="4"/>
      <c r="BM217" s="3" t="s">
        <v>31</v>
      </c>
      <c r="BN217" s="4"/>
      <c r="BO217" s="3" t="s">
        <v>31</v>
      </c>
      <c r="BP217" s="3" t="s">
        <v>31</v>
      </c>
      <c r="BQ217" s="2">
        <v>1</v>
      </c>
      <c r="BR217" s="3" t="s">
        <v>31</v>
      </c>
      <c r="BS217" s="3" t="s">
        <v>82</v>
      </c>
      <c r="BT217" s="2">
        <v>0</v>
      </c>
      <c r="BU217" s="2">
        <v>0</v>
      </c>
      <c r="BV217" s="2">
        <v>0</v>
      </c>
      <c r="BW217" s="2">
        <v>0</v>
      </c>
      <c r="BX217" s="2" t="b">
        <v>0</v>
      </c>
      <c r="BY217" s="2" t="b">
        <v>0</v>
      </c>
      <c r="BZ217" t="str">
        <f>VLOOKUP($A217,p_comments!$E:$O,2,FALSE)</f>
        <v>Poor</v>
      </c>
      <c r="CA217" t="str">
        <f>VLOOKUP($A217,p_comments!$E:$O,3,FALSE)</f>
        <v>The pump was beyond its expected service life.</v>
      </c>
      <c r="CB217" t="str">
        <f>VLOOKUP($A217,p_comments!$E:$O,4,FALSE)</f>
        <v/>
      </c>
    </row>
    <row r="218" spans="1:80" ht="105">
      <c r="A218" s="2">
        <v>399</v>
      </c>
      <c r="B218" s="3" t="s">
        <v>31</v>
      </c>
      <c r="C218" s="3" t="s">
        <v>31</v>
      </c>
      <c r="D218" s="3" t="s">
        <v>31</v>
      </c>
      <c r="E218" s="2">
        <v>0</v>
      </c>
      <c r="F218" s="4"/>
      <c r="G218" s="4"/>
      <c r="H218" s="4"/>
      <c r="I218" s="4"/>
      <c r="J218" s="2">
        <v>0</v>
      </c>
      <c r="K218" s="3" t="s">
        <v>31</v>
      </c>
      <c r="L218" s="3" t="s">
        <v>31</v>
      </c>
      <c r="M218" s="2" t="b">
        <v>0</v>
      </c>
      <c r="N218" s="2" t="b">
        <v>0</v>
      </c>
      <c r="O218" s="2" t="b">
        <v>1</v>
      </c>
      <c r="P218" s="2" t="b">
        <v>1</v>
      </c>
      <c r="Q218" s="2">
        <v>642</v>
      </c>
      <c r="R218" s="3" t="s">
        <v>257</v>
      </c>
      <c r="S218" s="2">
        <v>2</v>
      </c>
      <c r="T218" s="3" t="s">
        <v>548</v>
      </c>
      <c r="U218" s="3" t="s">
        <v>25</v>
      </c>
      <c r="V218" s="3" t="s">
        <v>26</v>
      </c>
      <c r="W218" s="3" t="s">
        <v>151</v>
      </c>
      <c r="X218" s="3" t="s">
        <v>704</v>
      </c>
      <c r="Y218" s="3" t="s">
        <v>27</v>
      </c>
      <c r="Z218" s="3" t="s">
        <v>34</v>
      </c>
      <c r="AA218" s="3" t="s">
        <v>32</v>
      </c>
      <c r="AB218" s="3" t="s">
        <v>31</v>
      </c>
      <c r="AC218" s="3" t="s">
        <v>910</v>
      </c>
      <c r="AD218" s="3" t="s">
        <v>31</v>
      </c>
      <c r="AE218" s="3" t="s">
        <v>31</v>
      </c>
      <c r="AF218" s="3" t="s">
        <v>31</v>
      </c>
      <c r="AG218" s="3" t="s">
        <v>31</v>
      </c>
      <c r="AH218" s="4"/>
      <c r="AI218" s="2">
        <v>1977</v>
      </c>
      <c r="AJ218" s="4"/>
      <c r="AK218" s="4"/>
      <c r="AL218" s="3" t="s">
        <v>549</v>
      </c>
      <c r="AM218" s="3" t="s">
        <v>31</v>
      </c>
      <c r="AN218" s="4"/>
      <c r="AO218" s="4"/>
      <c r="AP218" s="4"/>
      <c r="AQ218" s="3" t="s">
        <v>31</v>
      </c>
      <c r="AR218" s="4"/>
      <c r="AS218" s="4"/>
      <c r="AT218" s="2">
        <v>1</v>
      </c>
      <c r="AU218" s="3" t="s">
        <v>78</v>
      </c>
      <c r="AV218" s="2">
        <v>2020</v>
      </c>
      <c r="AW218" s="3" t="s">
        <v>31</v>
      </c>
      <c r="AX218" s="4"/>
      <c r="AY218" s="4"/>
      <c r="AZ218" s="4"/>
      <c r="BA218" s="4"/>
      <c r="BB218" s="4"/>
      <c r="BC218" s="4"/>
      <c r="BD218" s="4"/>
      <c r="BE218" s="4"/>
      <c r="BF218" s="4"/>
      <c r="BG218" s="3" t="s">
        <v>232</v>
      </c>
      <c r="BH218" s="5">
        <v>44032.667638888888</v>
      </c>
      <c r="BI218" s="3" t="s">
        <v>233</v>
      </c>
      <c r="BJ218" s="5">
        <v>44095.725092592591</v>
      </c>
      <c r="BK218" s="3" t="s">
        <v>31</v>
      </c>
      <c r="BL218" s="4"/>
      <c r="BM218" s="3" t="s">
        <v>31</v>
      </c>
      <c r="BN218" s="4"/>
      <c r="BO218" s="3" t="s">
        <v>234</v>
      </c>
      <c r="BP218" s="3" t="s">
        <v>235</v>
      </c>
      <c r="BQ218" s="2">
        <v>2</v>
      </c>
      <c r="BR218" s="3" t="s">
        <v>31</v>
      </c>
      <c r="BS218" s="3" t="s">
        <v>911</v>
      </c>
      <c r="BT218" s="2">
        <v>0</v>
      </c>
      <c r="BU218" s="2">
        <v>0</v>
      </c>
      <c r="BV218" s="2">
        <v>0</v>
      </c>
      <c r="BW218" s="2">
        <v>0</v>
      </c>
      <c r="BX218" s="2" t="b">
        <v>0</v>
      </c>
      <c r="BY218" s="2" t="b">
        <v>0</v>
      </c>
      <c r="BZ218" t="str">
        <f>VLOOKUP($A218,p_comments!$E:$O,2,FALSE)</f>
        <v>poor</v>
      </c>
      <c r="CA218" t="str">
        <f>VLOOKUP($A218,p_comments!$E:$O,3,FALSE)</f>
        <v>The pump was beyond its expected service life</v>
      </c>
      <c r="CB218" t="str">
        <f>VLOOKUP($A218,p_comments!$E:$O,4,FALSE)</f>
        <v/>
      </c>
    </row>
    <row r="219" spans="1:80" ht="75">
      <c r="A219" s="2">
        <v>400</v>
      </c>
      <c r="B219" s="3" t="s">
        <v>31</v>
      </c>
      <c r="C219" s="3" t="s">
        <v>31</v>
      </c>
      <c r="D219" s="3" t="s">
        <v>396</v>
      </c>
      <c r="E219" s="2">
        <v>0</v>
      </c>
      <c r="F219" s="4"/>
      <c r="G219" s="4"/>
      <c r="H219" s="4"/>
      <c r="I219" s="4"/>
      <c r="J219" s="2">
        <v>0</v>
      </c>
      <c r="K219" s="3" t="s">
        <v>31</v>
      </c>
      <c r="L219" s="3" t="s">
        <v>31</v>
      </c>
      <c r="M219" s="2" t="b">
        <v>0</v>
      </c>
      <c r="N219" s="2" t="b">
        <v>0</v>
      </c>
      <c r="O219" s="2" t="b">
        <v>0</v>
      </c>
      <c r="P219" s="2" t="b">
        <v>0</v>
      </c>
      <c r="Q219" s="2">
        <v>32</v>
      </c>
      <c r="R219" s="3" t="s">
        <v>692</v>
      </c>
      <c r="S219" s="2">
        <v>2</v>
      </c>
      <c r="T219" s="3" t="s">
        <v>64</v>
      </c>
      <c r="U219" s="3" t="s">
        <v>25</v>
      </c>
      <c r="V219" s="3" t="s">
        <v>26</v>
      </c>
      <c r="W219" s="3" t="s">
        <v>151</v>
      </c>
      <c r="X219" s="3" t="s">
        <v>151</v>
      </c>
      <c r="Y219" s="3" t="s">
        <v>44</v>
      </c>
      <c r="Z219" s="3" t="s">
        <v>31</v>
      </c>
      <c r="AA219" s="3" t="s">
        <v>32</v>
      </c>
      <c r="AB219" s="3" t="s">
        <v>31</v>
      </c>
      <c r="AC219" s="3" t="s">
        <v>239</v>
      </c>
      <c r="AD219" s="3" t="s">
        <v>31</v>
      </c>
      <c r="AE219" s="3" t="s">
        <v>31</v>
      </c>
      <c r="AF219" s="3" t="s">
        <v>31</v>
      </c>
      <c r="AG219" s="3" t="s">
        <v>31</v>
      </c>
      <c r="AH219" s="4"/>
      <c r="AI219" s="2">
        <v>1977</v>
      </c>
      <c r="AJ219" s="4"/>
      <c r="AK219" s="4"/>
      <c r="AL219" s="3" t="s">
        <v>693</v>
      </c>
      <c r="AM219" s="3" t="s">
        <v>31</v>
      </c>
      <c r="AN219" s="4"/>
      <c r="AO219" s="4"/>
      <c r="AP219" s="4"/>
      <c r="AQ219" s="3" t="s">
        <v>31</v>
      </c>
      <c r="AR219" s="4"/>
      <c r="AS219" s="4"/>
      <c r="AT219" s="2">
        <v>1</v>
      </c>
      <c r="AU219" s="3" t="s">
        <v>78</v>
      </c>
      <c r="AV219" s="2">
        <v>2020</v>
      </c>
      <c r="AW219" s="3" t="s">
        <v>31</v>
      </c>
      <c r="AX219" s="4"/>
      <c r="AY219" s="4"/>
      <c r="AZ219" s="4"/>
      <c r="BA219" s="4"/>
      <c r="BB219" s="4"/>
      <c r="BC219" s="4"/>
      <c r="BD219" s="4"/>
      <c r="BE219" s="4"/>
      <c r="BF219" s="4"/>
      <c r="BG219" s="3" t="s">
        <v>232</v>
      </c>
      <c r="BH219" s="5">
        <v>44032.668680555558</v>
      </c>
      <c r="BI219" s="3" t="s">
        <v>31</v>
      </c>
      <c r="BJ219" s="4"/>
      <c r="BK219" s="3" t="s">
        <v>31</v>
      </c>
      <c r="BL219" s="4"/>
      <c r="BM219" s="3" t="s">
        <v>31</v>
      </c>
      <c r="BN219" s="4"/>
      <c r="BO219" s="3" t="s">
        <v>31</v>
      </c>
      <c r="BP219" s="3" t="s">
        <v>31</v>
      </c>
      <c r="BQ219" s="2">
        <v>1</v>
      </c>
      <c r="BR219" s="3" t="s">
        <v>31</v>
      </c>
      <c r="BS219" s="3" t="s">
        <v>162</v>
      </c>
      <c r="BT219" s="2">
        <v>0</v>
      </c>
      <c r="BU219" s="2">
        <v>0</v>
      </c>
      <c r="BV219" s="2">
        <v>0</v>
      </c>
      <c r="BW219" s="2">
        <v>0</v>
      </c>
      <c r="BX219" s="2" t="b">
        <v>0</v>
      </c>
      <c r="BY219" s="2" t="b">
        <v>0</v>
      </c>
      <c r="BZ219" t="str">
        <f>VLOOKUP($A219,p_comments!$E:$O,2,FALSE)</f>
        <v>Poor</v>
      </c>
      <c r="CA219" t="str">
        <f>VLOOKUP($A219,p_comments!$E:$O,3,FALSE)</f>
        <v>Severe corrosion was observed on the surface of the pump. The pump was beyond its expected service life.</v>
      </c>
      <c r="CB219" t="str">
        <f>VLOOKUP($A219,p_comments!$E:$O,4,FALSE)</f>
        <v/>
      </c>
    </row>
    <row r="220" spans="1:80" ht="90">
      <c r="A220" s="2">
        <v>401</v>
      </c>
      <c r="B220" s="3" t="s">
        <v>31</v>
      </c>
      <c r="C220" s="3" t="s">
        <v>31</v>
      </c>
      <c r="D220" s="3" t="s">
        <v>406</v>
      </c>
      <c r="E220" s="2">
        <v>0</v>
      </c>
      <c r="F220" s="4"/>
      <c r="G220" s="4"/>
      <c r="H220" s="4"/>
      <c r="I220" s="4"/>
      <c r="J220" s="2">
        <v>0</v>
      </c>
      <c r="K220" s="3" t="s">
        <v>31</v>
      </c>
      <c r="L220" s="3" t="s">
        <v>31</v>
      </c>
      <c r="M220" s="2" t="b">
        <v>0</v>
      </c>
      <c r="N220" s="2" t="b">
        <v>0</v>
      </c>
      <c r="O220" s="2" t="b">
        <v>0</v>
      </c>
      <c r="P220" s="2" t="b">
        <v>0</v>
      </c>
      <c r="Q220" s="2">
        <v>32</v>
      </c>
      <c r="R220" s="3" t="s">
        <v>696</v>
      </c>
      <c r="S220" s="2">
        <v>2</v>
      </c>
      <c r="T220" s="3" t="s">
        <v>67</v>
      </c>
      <c r="U220" s="3" t="s">
        <v>25</v>
      </c>
      <c r="V220" s="3" t="s">
        <v>26</v>
      </c>
      <c r="W220" s="3" t="s">
        <v>151</v>
      </c>
      <c r="X220" s="3" t="s">
        <v>151</v>
      </c>
      <c r="Y220" s="3" t="s">
        <v>44</v>
      </c>
      <c r="Z220" s="3" t="s">
        <v>31</v>
      </c>
      <c r="AA220" s="3" t="s">
        <v>32</v>
      </c>
      <c r="AB220" s="3" t="s">
        <v>31</v>
      </c>
      <c r="AC220" s="3" t="s">
        <v>239</v>
      </c>
      <c r="AD220" s="3" t="s">
        <v>31</v>
      </c>
      <c r="AE220" s="3" t="s">
        <v>31</v>
      </c>
      <c r="AF220" s="3" t="s">
        <v>31</v>
      </c>
      <c r="AG220" s="3" t="s">
        <v>31</v>
      </c>
      <c r="AH220" s="4"/>
      <c r="AI220" s="2">
        <v>1977</v>
      </c>
      <c r="AJ220" s="4"/>
      <c r="AK220" s="4"/>
      <c r="AL220" s="3" t="s">
        <v>554</v>
      </c>
      <c r="AM220" s="3" t="s">
        <v>31</v>
      </c>
      <c r="AN220" s="4"/>
      <c r="AO220" s="4"/>
      <c r="AP220" s="4"/>
      <c r="AQ220" s="3" t="s">
        <v>31</v>
      </c>
      <c r="AR220" s="4"/>
      <c r="AS220" s="4"/>
      <c r="AT220" s="2">
        <v>1</v>
      </c>
      <c r="AU220" s="3" t="s">
        <v>78</v>
      </c>
      <c r="AV220" s="2">
        <v>2020</v>
      </c>
      <c r="AW220" s="3" t="s">
        <v>31</v>
      </c>
      <c r="AX220" s="4"/>
      <c r="AY220" s="4"/>
      <c r="AZ220" s="4"/>
      <c r="BA220" s="4"/>
      <c r="BB220" s="4"/>
      <c r="BC220" s="4"/>
      <c r="BD220" s="4"/>
      <c r="BE220" s="4"/>
      <c r="BF220" s="4"/>
      <c r="BG220" s="3" t="s">
        <v>232</v>
      </c>
      <c r="BH220" s="5">
        <v>44032.668865740743</v>
      </c>
      <c r="BI220" s="3" t="s">
        <v>31</v>
      </c>
      <c r="BJ220" s="4"/>
      <c r="BK220" s="3" t="s">
        <v>31</v>
      </c>
      <c r="BL220" s="4"/>
      <c r="BM220" s="3" t="s">
        <v>31</v>
      </c>
      <c r="BN220" s="4"/>
      <c r="BO220" s="3" t="s">
        <v>31</v>
      </c>
      <c r="BP220" s="3" t="s">
        <v>31</v>
      </c>
      <c r="BQ220" s="2">
        <v>1</v>
      </c>
      <c r="BR220" s="3" t="s">
        <v>31</v>
      </c>
      <c r="BS220" s="3" t="s">
        <v>697</v>
      </c>
      <c r="BT220" s="2">
        <v>0</v>
      </c>
      <c r="BU220" s="2">
        <v>0</v>
      </c>
      <c r="BV220" s="2">
        <v>0</v>
      </c>
      <c r="BW220" s="2">
        <v>0</v>
      </c>
      <c r="BX220" s="2" t="b">
        <v>0</v>
      </c>
      <c r="BY220" s="2" t="b">
        <v>0</v>
      </c>
      <c r="BZ220" t="str">
        <f>VLOOKUP($A220,p_comments!$E:$O,2,FALSE)</f>
        <v/>
      </c>
      <c r="CA220" t="str">
        <f>VLOOKUP($A220,p_comments!$E:$O,3,FALSE)</f>
        <v/>
      </c>
      <c r="CB220" t="str">
        <f>VLOOKUP($A220,p_comments!$E:$O,4,FALSE)</f>
        <v/>
      </c>
    </row>
    <row r="221" spans="1:80" ht="75">
      <c r="A221" s="2">
        <v>402</v>
      </c>
      <c r="B221" s="3" t="s">
        <v>31</v>
      </c>
      <c r="C221" s="3" t="s">
        <v>31</v>
      </c>
      <c r="D221" s="3" t="s">
        <v>31</v>
      </c>
      <c r="E221" s="2">
        <v>0</v>
      </c>
      <c r="F221" s="4"/>
      <c r="G221" s="4"/>
      <c r="H221" s="4"/>
      <c r="I221" s="4"/>
      <c r="J221" s="2">
        <v>0</v>
      </c>
      <c r="K221" s="3" t="s">
        <v>31</v>
      </c>
      <c r="L221" s="3" t="s">
        <v>31</v>
      </c>
      <c r="M221" s="2" t="b">
        <v>0</v>
      </c>
      <c r="N221" s="2" t="b">
        <v>0</v>
      </c>
      <c r="O221" s="2" t="b">
        <v>0</v>
      </c>
      <c r="P221" s="2" t="b">
        <v>0</v>
      </c>
      <c r="Q221" s="2">
        <v>399</v>
      </c>
      <c r="R221" s="3" t="s">
        <v>263</v>
      </c>
      <c r="S221" s="2">
        <v>2</v>
      </c>
      <c r="T221" s="3" t="s">
        <v>63</v>
      </c>
      <c r="U221" s="3" t="s">
        <v>25</v>
      </c>
      <c r="V221" s="3" t="s">
        <v>26</v>
      </c>
      <c r="W221" s="3" t="s">
        <v>151</v>
      </c>
      <c r="X221" s="3" t="s">
        <v>704</v>
      </c>
      <c r="Y221" s="3" t="s">
        <v>27</v>
      </c>
      <c r="Z221" s="3" t="s">
        <v>34</v>
      </c>
      <c r="AA221" s="3" t="s">
        <v>32</v>
      </c>
      <c r="AB221" s="3" t="s">
        <v>31</v>
      </c>
      <c r="AC221" s="3" t="s">
        <v>239</v>
      </c>
      <c r="AD221" s="3" t="s">
        <v>31</v>
      </c>
      <c r="AE221" s="3" t="s">
        <v>31</v>
      </c>
      <c r="AF221" s="3" t="s">
        <v>31</v>
      </c>
      <c r="AG221" s="3" t="s">
        <v>31</v>
      </c>
      <c r="AH221" s="4"/>
      <c r="AI221" s="2">
        <v>1977</v>
      </c>
      <c r="AJ221" s="4"/>
      <c r="AK221" s="4"/>
      <c r="AL221" s="3" t="s">
        <v>693</v>
      </c>
      <c r="AM221" s="3" t="s">
        <v>31</v>
      </c>
      <c r="AN221" s="4"/>
      <c r="AO221" s="4"/>
      <c r="AP221" s="4"/>
      <c r="AQ221" s="3" t="s">
        <v>31</v>
      </c>
      <c r="AR221" s="4"/>
      <c r="AS221" s="4"/>
      <c r="AT221" s="2">
        <v>1</v>
      </c>
      <c r="AU221" s="3" t="s">
        <v>78</v>
      </c>
      <c r="AV221" s="2">
        <v>2020</v>
      </c>
      <c r="AW221" s="3" t="s">
        <v>31</v>
      </c>
      <c r="AX221" s="4"/>
      <c r="AY221" s="4"/>
      <c r="AZ221" s="4"/>
      <c r="BA221" s="4"/>
      <c r="BB221" s="4"/>
      <c r="BC221" s="4"/>
      <c r="BD221" s="4"/>
      <c r="BE221" s="4"/>
      <c r="BF221" s="4"/>
      <c r="BG221" s="3" t="s">
        <v>232</v>
      </c>
      <c r="BH221" s="5">
        <v>44032.670277777775</v>
      </c>
      <c r="BI221" s="3" t="s">
        <v>233</v>
      </c>
      <c r="BJ221" s="5">
        <v>44095.72446759259</v>
      </c>
      <c r="BK221" s="3" t="s">
        <v>31</v>
      </c>
      <c r="BL221" s="4"/>
      <c r="BM221" s="3" t="s">
        <v>31</v>
      </c>
      <c r="BN221" s="4"/>
      <c r="BO221" s="3" t="s">
        <v>234</v>
      </c>
      <c r="BP221" s="3" t="s">
        <v>235</v>
      </c>
      <c r="BQ221" s="2">
        <v>2</v>
      </c>
      <c r="BR221" s="3" t="s">
        <v>31</v>
      </c>
      <c r="BS221" s="3" t="s">
        <v>912</v>
      </c>
      <c r="BT221" s="2">
        <v>0</v>
      </c>
      <c r="BU221" s="2">
        <v>0</v>
      </c>
      <c r="BV221" s="2">
        <v>0</v>
      </c>
      <c r="BW221" s="2">
        <v>0</v>
      </c>
      <c r="BX221" s="2" t="b">
        <v>0</v>
      </c>
      <c r="BY221" s="2" t="b">
        <v>0</v>
      </c>
      <c r="BZ221" t="str">
        <f>VLOOKUP($A221,p_comments!$E:$O,2,FALSE)</f>
        <v>Poor</v>
      </c>
      <c r="CA221" t="str">
        <f>VLOOKUP($A221,p_comments!$E:$O,3,FALSE)</f>
        <v>Heavy corrosion was observed on the surface of the pump. The pump was beyond its expected service life.</v>
      </c>
      <c r="CB221" t="str">
        <f>VLOOKUP($A221,p_comments!$E:$O,4,FALSE)</f>
        <v/>
      </c>
    </row>
    <row r="222" spans="1:80" ht="90">
      <c r="A222" s="2">
        <v>403</v>
      </c>
      <c r="B222" s="3" t="s">
        <v>31</v>
      </c>
      <c r="C222" s="3" t="s">
        <v>31</v>
      </c>
      <c r="D222" s="3" t="s">
        <v>31</v>
      </c>
      <c r="E222" s="2">
        <v>0</v>
      </c>
      <c r="F222" s="4"/>
      <c r="G222" s="4"/>
      <c r="H222" s="4"/>
      <c r="I222" s="4"/>
      <c r="J222" s="2">
        <v>0</v>
      </c>
      <c r="K222" s="3" t="s">
        <v>31</v>
      </c>
      <c r="L222" s="3" t="s">
        <v>31</v>
      </c>
      <c r="M222" s="2" t="b">
        <v>0</v>
      </c>
      <c r="N222" s="2" t="b">
        <v>0</v>
      </c>
      <c r="O222" s="2" t="b">
        <v>0</v>
      </c>
      <c r="P222" s="2" t="b">
        <v>0</v>
      </c>
      <c r="Q222" s="2">
        <v>399</v>
      </c>
      <c r="R222" s="3" t="s">
        <v>913</v>
      </c>
      <c r="S222" s="2">
        <v>2</v>
      </c>
      <c r="T222" s="3" t="s">
        <v>62</v>
      </c>
      <c r="U222" s="3" t="s">
        <v>25</v>
      </c>
      <c r="V222" s="3" t="s">
        <v>26</v>
      </c>
      <c r="W222" s="3" t="s">
        <v>151</v>
      </c>
      <c r="X222" s="3" t="s">
        <v>704</v>
      </c>
      <c r="Y222" s="3" t="s">
        <v>27</v>
      </c>
      <c r="Z222" s="3" t="s">
        <v>34</v>
      </c>
      <c r="AA222" s="3" t="s">
        <v>32</v>
      </c>
      <c r="AB222" s="3" t="s">
        <v>31</v>
      </c>
      <c r="AC222" s="3" t="s">
        <v>239</v>
      </c>
      <c r="AD222" s="3" t="s">
        <v>31</v>
      </c>
      <c r="AE222" s="3" t="s">
        <v>31</v>
      </c>
      <c r="AF222" s="3" t="s">
        <v>31</v>
      </c>
      <c r="AG222" s="3" t="s">
        <v>31</v>
      </c>
      <c r="AH222" s="4"/>
      <c r="AI222" s="2">
        <v>1977</v>
      </c>
      <c r="AJ222" s="4"/>
      <c r="AK222" s="4"/>
      <c r="AL222" s="3" t="s">
        <v>654</v>
      </c>
      <c r="AM222" s="3" t="s">
        <v>31</v>
      </c>
      <c r="AN222" s="4"/>
      <c r="AO222" s="4"/>
      <c r="AP222" s="4"/>
      <c r="AQ222" s="3" t="s">
        <v>31</v>
      </c>
      <c r="AR222" s="4"/>
      <c r="AS222" s="4"/>
      <c r="AT222" s="2">
        <v>1</v>
      </c>
      <c r="AU222" s="3" t="s">
        <v>78</v>
      </c>
      <c r="AV222" s="2">
        <v>2020</v>
      </c>
      <c r="AW222" s="3" t="s">
        <v>31</v>
      </c>
      <c r="AX222" s="4"/>
      <c r="AY222" s="4"/>
      <c r="AZ222" s="4"/>
      <c r="BA222" s="4"/>
      <c r="BB222" s="4"/>
      <c r="BC222" s="4"/>
      <c r="BD222" s="4"/>
      <c r="BE222" s="4"/>
      <c r="BF222" s="4"/>
      <c r="BG222" s="3" t="s">
        <v>232</v>
      </c>
      <c r="BH222" s="5">
        <v>44032.671377314815</v>
      </c>
      <c r="BI222" s="3" t="s">
        <v>233</v>
      </c>
      <c r="BJ222" s="5">
        <v>44095.724537037036</v>
      </c>
      <c r="BK222" s="3" t="s">
        <v>31</v>
      </c>
      <c r="BL222" s="4"/>
      <c r="BM222" s="3" t="s">
        <v>31</v>
      </c>
      <c r="BN222" s="4"/>
      <c r="BO222" s="3" t="s">
        <v>234</v>
      </c>
      <c r="BP222" s="3" t="s">
        <v>27</v>
      </c>
      <c r="BQ222" s="2">
        <v>2</v>
      </c>
      <c r="BR222" s="3" t="s">
        <v>31</v>
      </c>
      <c r="BS222" s="3" t="s">
        <v>914</v>
      </c>
      <c r="BT222" s="2">
        <v>0</v>
      </c>
      <c r="BU222" s="2">
        <v>0</v>
      </c>
      <c r="BV222" s="2">
        <v>0</v>
      </c>
      <c r="BW222" s="2">
        <v>0</v>
      </c>
      <c r="BX222" s="2" t="b">
        <v>0</v>
      </c>
      <c r="BY222" s="2" t="b">
        <v>0</v>
      </c>
      <c r="BZ222" t="str">
        <f>VLOOKUP($A222,p_comments!$E:$O,2,FALSE)</f>
        <v>Very Poor</v>
      </c>
      <c r="CA222" t="str">
        <f>VLOOKUP($A222,p_comments!$E:$O,3,FALSE)</f>
        <v>Severe corrosion was observed on the surface of the pump. The pump was beyond its expected service life.</v>
      </c>
      <c r="CB222" t="str">
        <f>VLOOKUP($A222,p_comments!$E:$O,4,FALSE)</f>
        <v/>
      </c>
    </row>
    <row r="223" spans="1:80" ht="75">
      <c r="A223" s="2">
        <v>404</v>
      </c>
      <c r="B223" s="3" t="s">
        <v>31</v>
      </c>
      <c r="C223" s="3" t="s">
        <v>31</v>
      </c>
      <c r="D223" s="3" t="s">
        <v>31</v>
      </c>
      <c r="E223" s="2">
        <v>0</v>
      </c>
      <c r="F223" s="4"/>
      <c r="G223" s="4"/>
      <c r="H223" s="4"/>
      <c r="I223" s="4"/>
      <c r="J223" s="2">
        <v>0</v>
      </c>
      <c r="K223" s="3" t="s">
        <v>31</v>
      </c>
      <c r="L223" s="3" t="s">
        <v>31</v>
      </c>
      <c r="M223" s="2" t="b">
        <v>0</v>
      </c>
      <c r="N223" s="2" t="b">
        <v>0</v>
      </c>
      <c r="O223" s="2" t="b">
        <v>0</v>
      </c>
      <c r="P223" s="2" t="b">
        <v>0</v>
      </c>
      <c r="Q223" s="2">
        <v>645</v>
      </c>
      <c r="R223" s="3" t="s">
        <v>51</v>
      </c>
      <c r="S223" s="2">
        <v>2</v>
      </c>
      <c r="T223" s="3" t="s">
        <v>52</v>
      </c>
      <c r="U223" s="3" t="s">
        <v>25</v>
      </c>
      <c r="V223" s="3" t="s">
        <v>26</v>
      </c>
      <c r="W223" s="3" t="s">
        <v>138</v>
      </c>
      <c r="X223" s="3" t="s">
        <v>138</v>
      </c>
      <c r="Y223" s="3" t="s">
        <v>27</v>
      </c>
      <c r="Z223" s="3" t="s">
        <v>34</v>
      </c>
      <c r="AA223" s="3" t="s">
        <v>32</v>
      </c>
      <c r="AB223" s="3" t="s">
        <v>31</v>
      </c>
      <c r="AC223" s="3" t="s">
        <v>272</v>
      </c>
      <c r="AD223" s="3" t="s">
        <v>31</v>
      </c>
      <c r="AE223" s="3" t="s">
        <v>31</v>
      </c>
      <c r="AF223" s="3" t="s">
        <v>31</v>
      </c>
      <c r="AG223" s="3" t="s">
        <v>31</v>
      </c>
      <c r="AH223" s="4"/>
      <c r="AI223" s="2">
        <v>1977</v>
      </c>
      <c r="AJ223" s="4"/>
      <c r="AK223" s="4"/>
      <c r="AL223" s="3" t="s">
        <v>698</v>
      </c>
      <c r="AM223" s="3" t="s">
        <v>31</v>
      </c>
      <c r="AN223" s="4"/>
      <c r="AO223" s="4"/>
      <c r="AP223" s="4"/>
      <c r="AQ223" s="3" t="s">
        <v>31</v>
      </c>
      <c r="AR223" s="4"/>
      <c r="AS223" s="4"/>
      <c r="AT223" s="2">
        <v>1</v>
      </c>
      <c r="AU223" s="3" t="s">
        <v>78</v>
      </c>
      <c r="AV223" s="2">
        <v>2020</v>
      </c>
      <c r="AW223" s="3" t="s">
        <v>31</v>
      </c>
      <c r="AX223" s="4"/>
      <c r="AY223" s="4"/>
      <c r="AZ223" s="4"/>
      <c r="BA223" s="4"/>
      <c r="BB223" s="4"/>
      <c r="BC223" s="4"/>
      <c r="BD223" s="4"/>
      <c r="BE223" s="4"/>
      <c r="BF223" s="4"/>
      <c r="BG223" s="3" t="s">
        <v>232</v>
      </c>
      <c r="BH223" s="5">
        <v>44032.714641203704</v>
      </c>
      <c r="BI223" s="3" t="s">
        <v>233</v>
      </c>
      <c r="BJ223" s="5">
        <v>44096.465219907404</v>
      </c>
      <c r="BK223" s="3" t="s">
        <v>31</v>
      </c>
      <c r="BL223" s="4"/>
      <c r="BM223" s="3" t="s">
        <v>31</v>
      </c>
      <c r="BN223" s="4"/>
      <c r="BO223" s="3" t="s">
        <v>234</v>
      </c>
      <c r="BP223" s="3" t="s">
        <v>27</v>
      </c>
      <c r="BQ223" s="2">
        <v>1</v>
      </c>
      <c r="BR223" s="3" t="s">
        <v>31</v>
      </c>
      <c r="BS223" s="3" t="s">
        <v>163</v>
      </c>
      <c r="BT223" s="2">
        <v>0</v>
      </c>
      <c r="BU223" s="2">
        <v>0</v>
      </c>
      <c r="BV223" s="2">
        <v>0</v>
      </c>
      <c r="BW223" s="2">
        <v>0</v>
      </c>
      <c r="BX223" s="2" t="b">
        <v>0</v>
      </c>
      <c r="BY223" s="2" t="b">
        <v>0</v>
      </c>
      <c r="BZ223" t="str">
        <f>VLOOKUP($A223,p_comments!$E:$O,2,FALSE)</f>
        <v>Fair</v>
      </c>
      <c r="CA223" t="str">
        <f>VLOOKUP($A223,p_comments!$E:$O,3,FALSE)</f>
        <v>Debris is clogging at the bar screen, which in terms start clogging the inlet pipe.</v>
      </c>
      <c r="CB223" t="str">
        <f>VLOOKUP($A223,p_comments!$E:$O,4,FALSE)</f>
        <v/>
      </c>
    </row>
    <row r="224" spans="1:80" ht="75">
      <c r="A224" s="2">
        <v>405</v>
      </c>
      <c r="B224" s="3" t="s">
        <v>31</v>
      </c>
      <c r="C224" s="3" t="s">
        <v>31</v>
      </c>
      <c r="D224" s="3" t="s">
        <v>31</v>
      </c>
      <c r="E224" s="2">
        <v>0</v>
      </c>
      <c r="F224" s="4"/>
      <c r="G224" s="4"/>
      <c r="H224" s="4"/>
      <c r="I224" s="4"/>
      <c r="J224" s="2">
        <v>0</v>
      </c>
      <c r="K224" s="3" t="s">
        <v>31</v>
      </c>
      <c r="L224" s="3" t="s">
        <v>31</v>
      </c>
      <c r="M224" s="2" t="b">
        <v>0</v>
      </c>
      <c r="N224" s="2" t="b">
        <v>0</v>
      </c>
      <c r="O224" s="2" t="b">
        <v>0</v>
      </c>
      <c r="P224" s="2" t="b">
        <v>0</v>
      </c>
      <c r="Q224" s="2">
        <v>46</v>
      </c>
      <c r="R224" s="3" t="s">
        <v>699</v>
      </c>
      <c r="S224" s="2">
        <v>2</v>
      </c>
      <c r="T224" s="3" t="s">
        <v>700</v>
      </c>
      <c r="U224" s="3" t="s">
        <v>25</v>
      </c>
      <c r="V224" s="3" t="s">
        <v>26</v>
      </c>
      <c r="W224" s="3" t="s">
        <v>139</v>
      </c>
      <c r="X224" s="3" t="s">
        <v>139</v>
      </c>
      <c r="Y224" s="3" t="s">
        <v>27</v>
      </c>
      <c r="Z224" s="3" t="s">
        <v>31</v>
      </c>
      <c r="AA224" s="3" t="s">
        <v>32</v>
      </c>
      <c r="AB224" s="3" t="s">
        <v>31</v>
      </c>
      <c r="AC224" s="3" t="s">
        <v>239</v>
      </c>
      <c r="AD224" s="3" t="s">
        <v>31</v>
      </c>
      <c r="AE224" s="3" t="s">
        <v>31</v>
      </c>
      <c r="AF224" s="3" t="s">
        <v>31</v>
      </c>
      <c r="AG224" s="3" t="s">
        <v>31</v>
      </c>
      <c r="AH224" s="4"/>
      <c r="AI224" s="2">
        <v>1985</v>
      </c>
      <c r="AJ224" s="4"/>
      <c r="AK224" s="4"/>
      <c r="AL224" s="3" t="s">
        <v>701</v>
      </c>
      <c r="AM224" s="3" t="s">
        <v>31</v>
      </c>
      <c r="AN224" s="4"/>
      <c r="AO224" s="4"/>
      <c r="AP224" s="4"/>
      <c r="AQ224" s="3" t="s">
        <v>31</v>
      </c>
      <c r="AR224" s="4"/>
      <c r="AS224" s="4"/>
      <c r="AT224" s="2">
        <v>1</v>
      </c>
      <c r="AU224" s="3" t="s">
        <v>78</v>
      </c>
      <c r="AV224" s="2">
        <v>2020</v>
      </c>
      <c r="AW224" s="3" t="s">
        <v>31</v>
      </c>
      <c r="AX224" s="4"/>
      <c r="AY224" s="4"/>
      <c r="AZ224" s="4"/>
      <c r="BA224" s="4"/>
      <c r="BB224" s="4"/>
      <c r="BC224" s="4"/>
      <c r="BD224" s="4"/>
      <c r="BE224" s="4"/>
      <c r="BF224" s="4"/>
      <c r="BG224" s="3" t="s">
        <v>232</v>
      </c>
      <c r="BH224" s="5">
        <v>44033.618877314817</v>
      </c>
      <c r="BI224" s="3" t="s">
        <v>31</v>
      </c>
      <c r="BJ224" s="4"/>
      <c r="BK224" s="3" t="s">
        <v>31</v>
      </c>
      <c r="BL224" s="4"/>
      <c r="BM224" s="3" t="s">
        <v>31</v>
      </c>
      <c r="BN224" s="4"/>
      <c r="BO224" s="3" t="s">
        <v>31</v>
      </c>
      <c r="BP224" s="3" t="s">
        <v>31</v>
      </c>
      <c r="BQ224" s="2">
        <v>1</v>
      </c>
      <c r="BR224" s="3" t="s">
        <v>31</v>
      </c>
      <c r="BS224" s="3" t="s">
        <v>83</v>
      </c>
      <c r="BT224" s="2">
        <v>0</v>
      </c>
      <c r="BU224" s="2">
        <v>0</v>
      </c>
      <c r="BV224" s="2">
        <v>0</v>
      </c>
      <c r="BW224" s="2">
        <v>0</v>
      </c>
      <c r="BX224" s="2" t="b">
        <v>0</v>
      </c>
      <c r="BY224" s="2" t="b">
        <v>0</v>
      </c>
      <c r="BZ224" t="str">
        <f>VLOOKUP($A224,p_comments!$E:$O,2,FALSE)</f>
        <v>Poor</v>
      </c>
      <c r="CA224" t="str">
        <f>VLOOKUP($A224,p_comments!$E:$O,3,FALSE)</f>
        <v>Corrosion and deterioration was observed on the surface of the valve. The valve was near the end of its expected service life.</v>
      </c>
      <c r="CB224" t="str">
        <f>VLOOKUP($A224,p_comments!$E:$O,4,FALSE)</f>
        <v/>
      </c>
    </row>
    <row r="225" spans="1:80" ht="75">
      <c r="A225" s="2">
        <v>406</v>
      </c>
      <c r="B225" s="3" t="s">
        <v>31</v>
      </c>
      <c r="C225" s="3" t="s">
        <v>31</v>
      </c>
      <c r="D225" s="3" t="s">
        <v>31</v>
      </c>
      <c r="E225" s="2">
        <v>0</v>
      </c>
      <c r="F225" s="4"/>
      <c r="G225" s="4"/>
      <c r="H225" s="4"/>
      <c r="I225" s="4"/>
      <c r="J225" s="2">
        <v>0</v>
      </c>
      <c r="K225" s="3" t="s">
        <v>31</v>
      </c>
      <c r="L225" s="3" t="s">
        <v>31</v>
      </c>
      <c r="M225" s="2" t="b">
        <v>0</v>
      </c>
      <c r="N225" s="2" t="b">
        <v>0</v>
      </c>
      <c r="O225" s="2" t="b">
        <v>0</v>
      </c>
      <c r="P225" s="2" t="b">
        <v>0</v>
      </c>
      <c r="Q225" s="2">
        <v>648</v>
      </c>
      <c r="R225" s="3" t="s">
        <v>915</v>
      </c>
      <c r="S225" s="2">
        <v>2</v>
      </c>
      <c r="T225" s="3" t="s">
        <v>700</v>
      </c>
      <c r="U225" s="3" t="s">
        <v>25</v>
      </c>
      <c r="V225" s="3" t="s">
        <v>26</v>
      </c>
      <c r="W225" s="3" t="s">
        <v>139</v>
      </c>
      <c r="X225" s="3" t="s">
        <v>704</v>
      </c>
      <c r="Y225" s="3" t="s">
        <v>27</v>
      </c>
      <c r="Z225" s="3" t="s">
        <v>34</v>
      </c>
      <c r="AA225" s="3" t="s">
        <v>32</v>
      </c>
      <c r="AB225" s="3" t="s">
        <v>31</v>
      </c>
      <c r="AC225" s="3" t="s">
        <v>239</v>
      </c>
      <c r="AD225" s="3" t="s">
        <v>31</v>
      </c>
      <c r="AE225" s="3" t="s">
        <v>31</v>
      </c>
      <c r="AF225" s="3" t="s">
        <v>31</v>
      </c>
      <c r="AG225" s="3" t="s">
        <v>31</v>
      </c>
      <c r="AH225" s="4"/>
      <c r="AI225" s="2">
        <v>1985</v>
      </c>
      <c r="AJ225" s="4"/>
      <c r="AK225" s="4"/>
      <c r="AL225" s="3" t="s">
        <v>701</v>
      </c>
      <c r="AM225" s="3" t="s">
        <v>31</v>
      </c>
      <c r="AN225" s="4"/>
      <c r="AO225" s="4"/>
      <c r="AP225" s="4"/>
      <c r="AQ225" s="3" t="s">
        <v>31</v>
      </c>
      <c r="AR225" s="4"/>
      <c r="AS225" s="4"/>
      <c r="AT225" s="2">
        <v>1</v>
      </c>
      <c r="AU225" s="3" t="s">
        <v>78</v>
      </c>
      <c r="AV225" s="2">
        <v>2020</v>
      </c>
      <c r="AW225" s="3" t="s">
        <v>31</v>
      </c>
      <c r="AX225" s="4"/>
      <c r="AY225" s="4"/>
      <c r="AZ225" s="4"/>
      <c r="BA225" s="4"/>
      <c r="BB225" s="4"/>
      <c r="BC225" s="4"/>
      <c r="BD225" s="4"/>
      <c r="BE225" s="4"/>
      <c r="BF225" s="4"/>
      <c r="BG225" s="3" t="s">
        <v>232</v>
      </c>
      <c r="BH225" s="5">
        <v>44033.631990740738</v>
      </c>
      <c r="BI225" s="3" t="s">
        <v>233</v>
      </c>
      <c r="BJ225" s="5">
        <v>44096.555578703701</v>
      </c>
      <c r="BK225" s="3" t="s">
        <v>31</v>
      </c>
      <c r="BL225" s="4"/>
      <c r="BM225" s="3" t="s">
        <v>31</v>
      </c>
      <c r="BN225" s="4"/>
      <c r="BO225" s="3" t="s">
        <v>234</v>
      </c>
      <c r="BP225" s="3" t="s">
        <v>43</v>
      </c>
      <c r="BQ225" s="2">
        <v>1</v>
      </c>
      <c r="BR225" s="3" t="s">
        <v>31</v>
      </c>
      <c r="BS225" s="3" t="s">
        <v>916</v>
      </c>
      <c r="BT225" s="2">
        <v>0</v>
      </c>
      <c r="BU225" s="2">
        <v>0</v>
      </c>
      <c r="BV225" s="2">
        <v>0</v>
      </c>
      <c r="BW225" s="2">
        <v>0</v>
      </c>
      <c r="BX225" s="2" t="b">
        <v>0</v>
      </c>
      <c r="BY225" s="2" t="b">
        <v>0</v>
      </c>
      <c r="BZ225" t="str">
        <f>VLOOKUP($A225,p_comments!$E:$O,2,FALSE)</f>
        <v>Poor</v>
      </c>
      <c r="CA225" t="str">
        <f>VLOOKUP($A225,p_comments!$E:$O,3,FALSE)</f>
        <v>Corrosion and deterioration was observed on the surface of the valve</v>
      </c>
      <c r="CB225" t="str">
        <f>VLOOKUP($A225,p_comments!$E:$O,4,FALSE)</f>
        <v/>
      </c>
    </row>
    <row r="226" spans="1:80" ht="135">
      <c r="A226" s="2">
        <v>422</v>
      </c>
      <c r="B226" s="3" t="s">
        <v>31</v>
      </c>
      <c r="C226" s="3" t="s">
        <v>31</v>
      </c>
      <c r="D226" s="3" t="s">
        <v>31</v>
      </c>
      <c r="E226" s="2">
        <v>0</v>
      </c>
      <c r="F226" s="4"/>
      <c r="G226" s="4"/>
      <c r="H226" s="4"/>
      <c r="I226" s="4"/>
      <c r="J226" s="2">
        <v>0</v>
      </c>
      <c r="K226" s="3" t="s">
        <v>31</v>
      </c>
      <c r="L226" s="3" t="s">
        <v>31</v>
      </c>
      <c r="M226" s="2" t="b">
        <v>0</v>
      </c>
      <c r="N226" s="2" t="b">
        <v>0</v>
      </c>
      <c r="O226" s="2" t="b">
        <v>0</v>
      </c>
      <c r="P226" s="2" t="b">
        <v>0</v>
      </c>
      <c r="Q226" s="2">
        <v>638</v>
      </c>
      <c r="R226" s="3" t="s">
        <v>917</v>
      </c>
      <c r="S226" s="2">
        <v>1</v>
      </c>
      <c r="T226" s="3" t="s">
        <v>918</v>
      </c>
      <c r="U226" s="3" t="s">
        <v>25</v>
      </c>
      <c r="V226" s="3" t="s">
        <v>26</v>
      </c>
      <c r="W226" s="3" t="s">
        <v>143</v>
      </c>
      <c r="X226" s="3" t="s">
        <v>704</v>
      </c>
      <c r="Y226" s="3" t="s">
        <v>44</v>
      </c>
      <c r="Z226" s="3" t="s">
        <v>39</v>
      </c>
      <c r="AA226" s="3" t="s">
        <v>39</v>
      </c>
      <c r="AB226" s="3" t="s">
        <v>31</v>
      </c>
      <c r="AC226" s="3" t="s">
        <v>313</v>
      </c>
      <c r="AD226" s="3" t="s">
        <v>31</v>
      </c>
      <c r="AE226" s="3" t="s">
        <v>31</v>
      </c>
      <c r="AF226" s="3" t="s">
        <v>31</v>
      </c>
      <c r="AG226" s="3" t="s">
        <v>31</v>
      </c>
      <c r="AH226" s="4"/>
      <c r="AI226" s="2">
        <v>2009</v>
      </c>
      <c r="AJ226" s="4"/>
      <c r="AK226" s="2">
        <v>2009</v>
      </c>
      <c r="AL226" s="3" t="s">
        <v>919</v>
      </c>
      <c r="AM226" s="3" t="s">
        <v>31</v>
      </c>
      <c r="AN226" s="4"/>
      <c r="AO226" s="4"/>
      <c r="AP226" s="2">
        <v>2</v>
      </c>
      <c r="AQ226" s="3" t="s">
        <v>31</v>
      </c>
      <c r="AR226" s="4"/>
      <c r="AS226" s="4"/>
      <c r="AT226" s="2">
        <v>1</v>
      </c>
      <c r="AU226" s="3" t="s">
        <v>78</v>
      </c>
      <c r="AV226" s="2">
        <v>2020</v>
      </c>
      <c r="AW226" s="3" t="s">
        <v>31</v>
      </c>
      <c r="AX226" s="4"/>
      <c r="AY226" s="4"/>
      <c r="AZ226" s="4"/>
      <c r="BA226" s="4"/>
      <c r="BB226" s="4"/>
      <c r="BC226" s="4"/>
      <c r="BD226" s="4"/>
      <c r="BE226" s="4"/>
      <c r="BF226" s="4"/>
      <c r="BG226" s="3" t="s">
        <v>316</v>
      </c>
      <c r="BH226" s="5">
        <v>44047.668483796297</v>
      </c>
      <c r="BI226" s="3" t="s">
        <v>233</v>
      </c>
      <c r="BJ226" s="5">
        <v>44067.364363425928</v>
      </c>
      <c r="BK226" s="3" t="s">
        <v>31</v>
      </c>
      <c r="BL226" s="4"/>
      <c r="BM226" s="3" t="s">
        <v>31</v>
      </c>
      <c r="BN226" s="4"/>
      <c r="BO226" s="3" t="s">
        <v>920</v>
      </c>
      <c r="BP226" s="3" t="s">
        <v>921</v>
      </c>
      <c r="BQ226" s="2">
        <v>1</v>
      </c>
      <c r="BR226" s="3" t="s">
        <v>31</v>
      </c>
      <c r="BS226" s="3" t="s">
        <v>697</v>
      </c>
      <c r="BT226" s="2">
        <v>0</v>
      </c>
      <c r="BU226" s="2">
        <v>0</v>
      </c>
      <c r="BV226" s="2">
        <v>0</v>
      </c>
      <c r="BW226" s="2">
        <v>0</v>
      </c>
      <c r="BX226" s="2" t="b">
        <v>0</v>
      </c>
      <c r="BY226" s="2" t="b">
        <v>0</v>
      </c>
      <c r="BZ226" t="str">
        <f>VLOOKUP($A226,p_comments!$E:$O,2,FALSE)</f>
        <v>good</v>
      </c>
      <c r="CA226" t="str">
        <f>VLOOKUP($A226,p_comments!$E:$O,3,FALSE)</f>
        <v>obsolete</v>
      </c>
      <c r="CB226" t="str">
        <f>VLOOKUP($A226,p_comments!$E:$O,4,FALSE)</f>
        <v/>
      </c>
    </row>
    <row r="227" spans="1:80" ht="60">
      <c r="A227" s="2">
        <v>423</v>
      </c>
      <c r="B227" s="3" t="s">
        <v>31</v>
      </c>
      <c r="C227" s="3" t="s">
        <v>31</v>
      </c>
      <c r="D227" s="3" t="s">
        <v>31</v>
      </c>
      <c r="E227" s="2">
        <v>0</v>
      </c>
      <c r="F227" s="4"/>
      <c r="G227" s="4"/>
      <c r="H227" s="4"/>
      <c r="I227" s="4"/>
      <c r="J227" s="2">
        <v>0</v>
      </c>
      <c r="K227" s="3" t="s">
        <v>31</v>
      </c>
      <c r="L227" s="3" t="s">
        <v>31</v>
      </c>
      <c r="M227" s="2" t="b">
        <v>0</v>
      </c>
      <c r="N227" s="2" t="b">
        <v>0</v>
      </c>
      <c r="O227" s="2" t="b">
        <v>0</v>
      </c>
      <c r="P227" s="2" t="b">
        <v>0</v>
      </c>
      <c r="Q227" s="2">
        <v>639</v>
      </c>
      <c r="R227" s="3" t="s">
        <v>922</v>
      </c>
      <c r="S227" s="2">
        <v>2</v>
      </c>
      <c r="T227" s="3" t="s">
        <v>923</v>
      </c>
      <c r="U227" s="3" t="s">
        <v>25</v>
      </c>
      <c r="V227" s="3" t="s">
        <v>26</v>
      </c>
      <c r="W227" s="3" t="s">
        <v>143</v>
      </c>
      <c r="X227" s="3" t="s">
        <v>704</v>
      </c>
      <c r="Y227" s="3" t="s">
        <v>27</v>
      </c>
      <c r="Z227" s="3" t="s">
        <v>39</v>
      </c>
      <c r="AA227" s="3" t="s">
        <v>39</v>
      </c>
      <c r="AB227" s="3" t="s">
        <v>31</v>
      </c>
      <c r="AC227" s="3" t="s">
        <v>924</v>
      </c>
      <c r="AD227" s="3" t="s">
        <v>31</v>
      </c>
      <c r="AE227" s="3" t="s">
        <v>31</v>
      </c>
      <c r="AF227" s="3" t="s">
        <v>31</v>
      </c>
      <c r="AG227" s="3" t="s">
        <v>31</v>
      </c>
      <c r="AH227" s="4"/>
      <c r="AI227" s="2">
        <v>2009</v>
      </c>
      <c r="AJ227" s="4"/>
      <c r="AK227" s="2">
        <v>2030</v>
      </c>
      <c r="AL227" s="3" t="s">
        <v>925</v>
      </c>
      <c r="AM227" s="3" t="s">
        <v>31</v>
      </c>
      <c r="AN227" s="4"/>
      <c r="AO227" s="4"/>
      <c r="AP227" s="2">
        <v>2</v>
      </c>
      <c r="AQ227" s="3" t="s">
        <v>31</v>
      </c>
      <c r="AR227" s="4"/>
      <c r="AS227" s="4"/>
      <c r="AT227" s="2">
        <v>1</v>
      </c>
      <c r="AU227" s="3" t="s">
        <v>78</v>
      </c>
      <c r="AV227" s="2">
        <v>2020</v>
      </c>
      <c r="AW227" s="3" t="s">
        <v>31</v>
      </c>
      <c r="AX227" s="4"/>
      <c r="AY227" s="4"/>
      <c r="AZ227" s="4"/>
      <c r="BA227" s="4"/>
      <c r="BB227" s="4"/>
      <c r="BC227" s="4"/>
      <c r="BD227" s="4"/>
      <c r="BE227" s="4"/>
      <c r="BF227" s="4"/>
      <c r="BG227" s="3" t="s">
        <v>316</v>
      </c>
      <c r="BH227" s="5">
        <v>44047.670856481483</v>
      </c>
      <c r="BI227" s="3" t="s">
        <v>233</v>
      </c>
      <c r="BJ227" s="5">
        <v>44067.365231481483</v>
      </c>
      <c r="BK227" s="3" t="s">
        <v>31</v>
      </c>
      <c r="BL227" s="4"/>
      <c r="BM227" s="3" t="s">
        <v>31</v>
      </c>
      <c r="BN227" s="4"/>
      <c r="BO227" s="3" t="s">
        <v>234</v>
      </c>
      <c r="BP227" s="3" t="s">
        <v>27</v>
      </c>
      <c r="BQ227" s="2">
        <v>1</v>
      </c>
      <c r="BR227" s="3" t="s">
        <v>31</v>
      </c>
      <c r="BS227" s="3" t="s">
        <v>912</v>
      </c>
      <c r="BT227" s="2">
        <v>0</v>
      </c>
      <c r="BU227" s="2">
        <v>0</v>
      </c>
      <c r="BV227" s="2">
        <v>0</v>
      </c>
      <c r="BW227" s="2">
        <v>0</v>
      </c>
      <c r="BX227" s="2" t="b">
        <v>0</v>
      </c>
      <c r="BY227" s="2" t="b">
        <v>0</v>
      </c>
      <c r="BZ227" t="str">
        <f>VLOOKUP($A227,p_comments!$E:$O,2,FALSE)</f>
        <v>good</v>
      </c>
      <c r="CA227" t="str">
        <f>VLOOKUP($A227,p_comments!$E:$O,3,FALSE)</f>
        <v/>
      </c>
      <c r="CB227" t="str">
        <f>VLOOKUP($A227,p_comments!$E:$O,4,FALSE)</f>
        <v/>
      </c>
    </row>
    <row r="228" spans="1:80" ht="60">
      <c r="A228" s="2">
        <v>424</v>
      </c>
      <c r="B228" s="3" t="s">
        <v>31</v>
      </c>
      <c r="C228" s="3" t="s">
        <v>31</v>
      </c>
      <c r="D228" s="3" t="s">
        <v>31</v>
      </c>
      <c r="E228" s="2">
        <v>0</v>
      </c>
      <c r="F228" s="4"/>
      <c r="G228" s="4"/>
      <c r="H228" s="4"/>
      <c r="I228" s="4"/>
      <c r="J228" s="2">
        <v>0</v>
      </c>
      <c r="K228" s="3" t="s">
        <v>31</v>
      </c>
      <c r="L228" s="3" t="s">
        <v>31</v>
      </c>
      <c r="M228" s="2" t="b">
        <v>0</v>
      </c>
      <c r="N228" s="2" t="b">
        <v>0</v>
      </c>
      <c r="O228" s="2" t="b">
        <v>0</v>
      </c>
      <c r="P228" s="2" t="b">
        <v>0</v>
      </c>
      <c r="Q228" s="2">
        <v>638</v>
      </c>
      <c r="R228" s="3" t="s">
        <v>926</v>
      </c>
      <c r="S228" s="2">
        <v>2</v>
      </c>
      <c r="T228" s="3" t="s">
        <v>927</v>
      </c>
      <c r="U228" s="3" t="s">
        <v>25</v>
      </c>
      <c r="V228" s="3" t="s">
        <v>26</v>
      </c>
      <c r="W228" s="3" t="s">
        <v>143</v>
      </c>
      <c r="X228" s="3" t="s">
        <v>704</v>
      </c>
      <c r="Y228" s="3" t="s">
        <v>44</v>
      </c>
      <c r="Z228" s="3" t="s">
        <v>39</v>
      </c>
      <c r="AA228" s="3" t="s">
        <v>39</v>
      </c>
      <c r="AB228" s="3" t="s">
        <v>31</v>
      </c>
      <c r="AC228" s="3" t="s">
        <v>924</v>
      </c>
      <c r="AD228" s="3" t="s">
        <v>31</v>
      </c>
      <c r="AE228" s="3" t="s">
        <v>31</v>
      </c>
      <c r="AF228" s="3" t="s">
        <v>31</v>
      </c>
      <c r="AG228" s="3" t="s">
        <v>31</v>
      </c>
      <c r="AH228" s="4"/>
      <c r="AI228" s="2">
        <v>2009</v>
      </c>
      <c r="AJ228" s="4"/>
      <c r="AK228" s="4"/>
      <c r="AL228" s="3" t="s">
        <v>928</v>
      </c>
      <c r="AM228" s="3" t="s">
        <v>31</v>
      </c>
      <c r="AN228" s="4"/>
      <c r="AO228" s="4"/>
      <c r="AP228" s="2">
        <v>2</v>
      </c>
      <c r="AQ228" s="3" t="s">
        <v>31</v>
      </c>
      <c r="AR228" s="4"/>
      <c r="AS228" s="4"/>
      <c r="AT228" s="2">
        <v>1</v>
      </c>
      <c r="AU228" s="3" t="s">
        <v>78</v>
      </c>
      <c r="AV228" s="2">
        <v>2020</v>
      </c>
      <c r="AW228" s="3" t="s">
        <v>31</v>
      </c>
      <c r="AX228" s="4"/>
      <c r="AY228" s="4"/>
      <c r="AZ228" s="4"/>
      <c r="BA228" s="4"/>
      <c r="BB228" s="4"/>
      <c r="BC228" s="4"/>
      <c r="BD228" s="4"/>
      <c r="BE228" s="4"/>
      <c r="BF228" s="4"/>
      <c r="BG228" s="3" t="s">
        <v>316</v>
      </c>
      <c r="BH228" s="5">
        <v>44047.673020833332</v>
      </c>
      <c r="BI228" s="3" t="s">
        <v>233</v>
      </c>
      <c r="BJ228" s="5">
        <v>44067.366203703707</v>
      </c>
      <c r="BK228" s="3" t="s">
        <v>31</v>
      </c>
      <c r="BL228" s="4"/>
      <c r="BM228" s="3" t="s">
        <v>31</v>
      </c>
      <c r="BN228" s="4"/>
      <c r="BO228" s="3" t="s">
        <v>388</v>
      </c>
      <c r="BP228" s="3" t="s">
        <v>563</v>
      </c>
      <c r="BQ228" s="2">
        <v>1</v>
      </c>
      <c r="BR228" s="3" t="s">
        <v>31</v>
      </c>
      <c r="BS228" s="3" t="s">
        <v>914</v>
      </c>
      <c r="BT228" s="2">
        <v>0</v>
      </c>
      <c r="BU228" s="2">
        <v>0</v>
      </c>
      <c r="BV228" s="2">
        <v>0</v>
      </c>
      <c r="BW228" s="2">
        <v>0</v>
      </c>
      <c r="BX228" s="2" t="b">
        <v>0</v>
      </c>
      <c r="BY228" s="2" t="b">
        <v>0</v>
      </c>
      <c r="BZ228" t="str">
        <f>VLOOKUP($A228,p_comments!$E:$O,2,FALSE)</f>
        <v>Dust</v>
      </c>
      <c r="CA228" t="str">
        <f>VLOOKUP($A228,p_comments!$E:$O,3,FALSE)</f>
        <v>good</v>
      </c>
      <c r="CB228" t="str">
        <f>VLOOKUP($A228,p_comments!$E:$O,4,FALSE)</f>
        <v/>
      </c>
    </row>
    <row r="229" spans="1:80" ht="60">
      <c r="A229" s="2">
        <v>429</v>
      </c>
      <c r="B229" s="3" t="s">
        <v>31</v>
      </c>
      <c r="C229" s="3" t="s">
        <v>31</v>
      </c>
      <c r="D229" s="3" t="s">
        <v>31</v>
      </c>
      <c r="E229" s="2">
        <v>0</v>
      </c>
      <c r="F229" s="4"/>
      <c r="G229" s="4"/>
      <c r="H229" s="4"/>
      <c r="I229" s="4"/>
      <c r="J229" s="2">
        <v>0</v>
      </c>
      <c r="K229" s="3" t="s">
        <v>31</v>
      </c>
      <c r="L229" s="3" t="s">
        <v>31</v>
      </c>
      <c r="M229" s="2" t="b">
        <v>0</v>
      </c>
      <c r="N229" s="2" t="b">
        <v>0</v>
      </c>
      <c r="O229" s="2" t="b">
        <v>0</v>
      </c>
      <c r="P229" s="2" t="b">
        <v>0</v>
      </c>
      <c r="Q229" s="2">
        <v>633</v>
      </c>
      <c r="R229" s="3" t="s">
        <v>929</v>
      </c>
      <c r="S229" s="2">
        <v>2</v>
      </c>
      <c r="T229" s="3" t="s">
        <v>930</v>
      </c>
      <c r="U229" s="3" t="s">
        <v>25</v>
      </c>
      <c r="V229" s="3" t="s">
        <v>26</v>
      </c>
      <c r="W229" s="3" t="s">
        <v>147</v>
      </c>
      <c r="X229" s="3" t="s">
        <v>704</v>
      </c>
      <c r="Y229" s="3" t="s">
        <v>27</v>
      </c>
      <c r="Z229" s="3" t="s">
        <v>39</v>
      </c>
      <c r="AA229" s="3" t="s">
        <v>39</v>
      </c>
      <c r="AB229" s="3" t="s">
        <v>31</v>
      </c>
      <c r="AC229" s="3" t="s">
        <v>924</v>
      </c>
      <c r="AD229" s="3" t="s">
        <v>31</v>
      </c>
      <c r="AE229" s="3" t="s">
        <v>31</v>
      </c>
      <c r="AF229" s="3" t="s">
        <v>31</v>
      </c>
      <c r="AG229" s="3" t="s">
        <v>31</v>
      </c>
      <c r="AH229" s="4"/>
      <c r="AI229" s="2">
        <v>2019</v>
      </c>
      <c r="AJ229" s="4"/>
      <c r="AK229" s="2">
        <v>2025</v>
      </c>
      <c r="AL229" s="3" t="s">
        <v>931</v>
      </c>
      <c r="AM229" s="3" t="s">
        <v>31</v>
      </c>
      <c r="AN229" s="4"/>
      <c r="AO229" s="4"/>
      <c r="AP229" s="4"/>
      <c r="AQ229" s="3" t="s">
        <v>31</v>
      </c>
      <c r="AR229" s="4"/>
      <c r="AS229" s="4"/>
      <c r="AT229" s="2">
        <v>1</v>
      </c>
      <c r="AU229" s="3" t="s">
        <v>78</v>
      </c>
      <c r="AV229" s="2">
        <v>2020</v>
      </c>
      <c r="AW229" s="3" t="s">
        <v>31</v>
      </c>
      <c r="AX229" s="4"/>
      <c r="AY229" s="4"/>
      <c r="AZ229" s="4"/>
      <c r="BA229" s="4"/>
      <c r="BB229" s="4"/>
      <c r="BC229" s="4"/>
      <c r="BD229" s="4"/>
      <c r="BE229" s="4"/>
      <c r="BF229" s="4"/>
      <c r="BG229" s="3" t="s">
        <v>316</v>
      </c>
      <c r="BH229" s="5">
        <v>44047.688958333332</v>
      </c>
      <c r="BI229" s="3" t="s">
        <v>233</v>
      </c>
      <c r="BJ229" s="5">
        <v>44094.452835648146</v>
      </c>
      <c r="BK229" s="3" t="s">
        <v>31</v>
      </c>
      <c r="BL229" s="4"/>
      <c r="BM229" s="3" t="s">
        <v>31</v>
      </c>
      <c r="BN229" s="4"/>
      <c r="BO229" s="3" t="s">
        <v>234</v>
      </c>
      <c r="BP229" s="3" t="s">
        <v>932</v>
      </c>
      <c r="BQ229" s="2">
        <v>1</v>
      </c>
      <c r="BR229" s="3" t="s">
        <v>31</v>
      </c>
      <c r="BS229" s="3" t="s">
        <v>933</v>
      </c>
      <c r="BT229" s="2">
        <v>0</v>
      </c>
      <c r="BU229" s="2">
        <v>0</v>
      </c>
      <c r="BV229" s="2">
        <v>0</v>
      </c>
      <c r="BW229" s="2">
        <v>0</v>
      </c>
      <c r="BX229" s="2" t="b">
        <v>0</v>
      </c>
      <c r="BY229" s="2" t="b">
        <v>0</v>
      </c>
      <c r="BZ229" t="str">
        <f>VLOOKUP($A229,p_comments!$E:$O,2,FALSE)</f>
        <v>good</v>
      </c>
      <c r="CA229" t="str">
        <f>VLOOKUP($A229,p_comments!$E:$O,3,FALSE)</f>
        <v/>
      </c>
      <c r="CB229" t="str">
        <f>VLOOKUP($A229,p_comments!$E:$O,4,FALSE)</f>
        <v/>
      </c>
    </row>
    <row r="230" spans="1:80" ht="60">
      <c r="A230" s="2">
        <v>430</v>
      </c>
      <c r="B230" s="3" t="s">
        <v>31</v>
      </c>
      <c r="C230" s="3" t="s">
        <v>31</v>
      </c>
      <c r="D230" s="3" t="s">
        <v>31</v>
      </c>
      <c r="E230" s="2">
        <v>0</v>
      </c>
      <c r="F230" s="4"/>
      <c r="G230" s="4"/>
      <c r="H230" s="4"/>
      <c r="I230" s="4"/>
      <c r="J230" s="2">
        <v>0</v>
      </c>
      <c r="K230" s="3" t="s">
        <v>31</v>
      </c>
      <c r="L230" s="3" t="s">
        <v>31</v>
      </c>
      <c r="M230" s="2" t="b">
        <v>0</v>
      </c>
      <c r="N230" s="2" t="b">
        <v>0</v>
      </c>
      <c r="O230" s="2" t="b">
        <v>0</v>
      </c>
      <c r="P230" s="2" t="b">
        <v>0</v>
      </c>
      <c r="Q230" s="2">
        <v>632</v>
      </c>
      <c r="R230" s="3" t="s">
        <v>926</v>
      </c>
      <c r="S230" s="2">
        <v>1</v>
      </c>
      <c r="T230" s="3" t="s">
        <v>927</v>
      </c>
      <c r="U230" s="3" t="s">
        <v>25</v>
      </c>
      <c r="V230" s="3" t="s">
        <v>26</v>
      </c>
      <c r="W230" s="3" t="s">
        <v>147</v>
      </c>
      <c r="X230" s="3" t="s">
        <v>704</v>
      </c>
      <c r="Y230" s="3" t="s">
        <v>44</v>
      </c>
      <c r="Z230" s="3" t="s">
        <v>39</v>
      </c>
      <c r="AA230" s="3" t="s">
        <v>39</v>
      </c>
      <c r="AB230" s="3" t="s">
        <v>31</v>
      </c>
      <c r="AC230" s="3" t="s">
        <v>924</v>
      </c>
      <c r="AD230" s="3" t="s">
        <v>31</v>
      </c>
      <c r="AE230" s="3" t="s">
        <v>31</v>
      </c>
      <c r="AF230" s="3" t="s">
        <v>31</v>
      </c>
      <c r="AG230" s="3" t="s">
        <v>31</v>
      </c>
      <c r="AH230" s="4"/>
      <c r="AI230" s="2">
        <v>2019</v>
      </c>
      <c r="AJ230" s="4"/>
      <c r="AK230" s="2">
        <v>2025</v>
      </c>
      <c r="AL230" s="3" t="s">
        <v>451</v>
      </c>
      <c r="AM230" s="3" t="s">
        <v>31</v>
      </c>
      <c r="AN230" s="4"/>
      <c r="AO230" s="4"/>
      <c r="AP230" s="4"/>
      <c r="AQ230" s="3" t="s">
        <v>31</v>
      </c>
      <c r="AR230" s="4"/>
      <c r="AS230" s="4"/>
      <c r="AT230" s="2">
        <v>1</v>
      </c>
      <c r="AU230" s="3" t="s">
        <v>78</v>
      </c>
      <c r="AV230" s="2">
        <v>2020</v>
      </c>
      <c r="AW230" s="3" t="s">
        <v>31</v>
      </c>
      <c r="AX230" s="4"/>
      <c r="AY230" s="4"/>
      <c r="AZ230" s="4"/>
      <c r="BA230" s="4"/>
      <c r="BB230" s="4"/>
      <c r="BC230" s="4"/>
      <c r="BD230" s="4"/>
      <c r="BE230" s="4"/>
      <c r="BF230" s="4"/>
      <c r="BG230" s="3" t="s">
        <v>316</v>
      </c>
      <c r="BH230" s="5">
        <v>44047.690347222226</v>
      </c>
      <c r="BI230" s="3" t="s">
        <v>233</v>
      </c>
      <c r="BJ230" s="5">
        <v>44094.452905092592</v>
      </c>
      <c r="BK230" s="3" t="s">
        <v>31</v>
      </c>
      <c r="BL230" s="4"/>
      <c r="BM230" s="3" t="s">
        <v>31</v>
      </c>
      <c r="BN230" s="4"/>
      <c r="BO230" s="3" t="s">
        <v>388</v>
      </c>
      <c r="BP230" s="3" t="s">
        <v>563</v>
      </c>
      <c r="BQ230" s="2">
        <v>1</v>
      </c>
      <c r="BR230" s="3" t="s">
        <v>31</v>
      </c>
      <c r="BS230" s="3" t="s">
        <v>934</v>
      </c>
      <c r="BT230" s="2">
        <v>0</v>
      </c>
      <c r="BU230" s="2">
        <v>0</v>
      </c>
      <c r="BV230" s="2">
        <v>0</v>
      </c>
      <c r="BW230" s="2">
        <v>0</v>
      </c>
      <c r="BX230" s="2" t="b">
        <v>0</v>
      </c>
      <c r="BY230" s="2" t="b">
        <v>0</v>
      </c>
      <c r="BZ230" t="str">
        <f>VLOOKUP($A230,p_comments!$E:$O,2,FALSE)</f>
        <v>good</v>
      </c>
      <c r="CA230" t="str">
        <f>VLOOKUP($A230,p_comments!$E:$O,3,FALSE)</f>
        <v/>
      </c>
      <c r="CB230" t="str">
        <f>VLOOKUP($A230,p_comments!$E:$O,4,FALSE)</f>
        <v/>
      </c>
    </row>
    <row r="231" spans="1:80" ht="135">
      <c r="A231" s="2">
        <v>431</v>
      </c>
      <c r="B231" s="3" t="s">
        <v>31</v>
      </c>
      <c r="C231" s="3" t="s">
        <v>31</v>
      </c>
      <c r="D231" s="3" t="s">
        <v>31</v>
      </c>
      <c r="E231" s="2">
        <v>0</v>
      </c>
      <c r="F231" s="4"/>
      <c r="G231" s="4"/>
      <c r="H231" s="4"/>
      <c r="I231" s="4"/>
      <c r="J231" s="2">
        <v>0</v>
      </c>
      <c r="K231" s="3" t="s">
        <v>31</v>
      </c>
      <c r="L231" s="3" t="s">
        <v>31</v>
      </c>
      <c r="M231" s="2" t="b">
        <v>0</v>
      </c>
      <c r="N231" s="2" t="b">
        <v>0</v>
      </c>
      <c r="O231" s="2" t="b">
        <v>0</v>
      </c>
      <c r="P231" s="2" t="b">
        <v>0</v>
      </c>
      <c r="Q231" s="2">
        <v>632</v>
      </c>
      <c r="R231" s="3" t="s">
        <v>935</v>
      </c>
      <c r="S231" s="2">
        <v>1</v>
      </c>
      <c r="T231" s="3" t="s">
        <v>936</v>
      </c>
      <c r="U231" s="3" t="s">
        <v>25</v>
      </c>
      <c r="V231" s="3" t="s">
        <v>26</v>
      </c>
      <c r="W231" s="3" t="s">
        <v>147</v>
      </c>
      <c r="X231" s="3" t="s">
        <v>704</v>
      </c>
      <c r="Y231" s="3" t="s">
        <v>44</v>
      </c>
      <c r="Z231" s="3" t="s">
        <v>39</v>
      </c>
      <c r="AA231" s="3" t="s">
        <v>39</v>
      </c>
      <c r="AB231" s="3" t="s">
        <v>31</v>
      </c>
      <c r="AC231" s="3" t="s">
        <v>313</v>
      </c>
      <c r="AD231" s="3" t="s">
        <v>31</v>
      </c>
      <c r="AE231" s="3" t="s">
        <v>31</v>
      </c>
      <c r="AF231" s="3" t="s">
        <v>31</v>
      </c>
      <c r="AG231" s="3" t="s">
        <v>31</v>
      </c>
      <c r="AH231" s="4"/>
      <c r="AI231" s="2">
        <v>2016</v>
      </c>
      <c r="AJ231" s="4"/>
      <c r="AK231" s="2">
        <v>2030</v>
      </c>
      <c r="AL231" s="3" t="s">
        <v>937</v>
      </c>
      <c r="AM231" s="3" t="s">
        <v>31</v>
      </c>
      <c r="AN231" s="4"/>
      <c r="AO231" s="4"/>
      <c r="AP231" s="4"/>
      <c r="AQ231" s="3" t="s">
        <v>31</v>
      </c>
      <c r="AR231" s="4"/>
      <c r="AS231" s="4"/>
      <c r="AT231" s="2">
        <v>1</v>
      </c>
      <c r="AU231" s="3" t="s">
        <v>78</v>
      </c>
      <c r="AV231" s="2">
        <v>2020</v>
      </c>
      <c r="AW231" s="3" t="s">
        <v>31</v>
      </c>
      <c r="AX231" s="4"/>
      <c r="AY231" s="4"/>
      <c r="AZ231" s="4"/>
      <c r="BA231" s="4"/>
      <c r="BB231" s="4"/>
      <c r="BC231" s="4"/>
      <c r="BD231" s="4"/>
      <c r="BE231" s="4"/>
      <c r="BF231" s="4"/>
      <c r="BG231" s="3" t="s">
        <v>316</v>
      </c>
      <c r="BH231" s="5">
        <v>44047.699594907404</v>
      </c>
      <c r="BI231" s="3" t="s">
        <v>233</v>
      </c>
      <c r="BJ231" s="5">
        <v>44064.678124999999</v>
      </c>
      <c r="BK231" s="3" t="s">
        <v>31</v>
      </c>
      <c r="BL231" s="4"/>
      <c r="BM231" s="3" t="s">
        <v>31</v>
      </c>
      <c r="BN231" s="4"/>
      <c r="BO231" s="3" t="s">
        <v>920</v>
      </c>
      <c r="BP231" s="3" t="s">
        <v>921</v>
      </c>
      <c r="BQ231" s="2">
        <v>1</v>
      </c>
      <c r="BR231" s="3" t="s">
        <v>31</v>
      </c>
      <c r="BS231" s="3" t="s">
        <v>938</v>
      </c>
      <c r="BT231" s="2">
        <v>0</v>
      </c>
      <c r="BU231" s="2">
        <v>0</v>
      </c>
      <c r="BV231" s="2">
        <v>0</v>
      </c>
      <c r="BW231" s="2">
        <v>0</v>
      </c>
      <c r="BX231" s="2" t="b">
        <v>0</v>
      </c>
      <c r="BY231" s="2" t="b">
        <v>0</v>
      </c>
      <c r="BZ231" t="str">
        <f>VLOOKUP($A231,p_comments!$E:$O,2,FALSE)</f>
        <v>good</v>
      </c>
      <c r="CA231" t="str">
        <f>VLOOKUP($A231,p_comments!$E:$O,3,FALSE)</f>
        <v/>
      </c>
      <c r="CB231" t="str">
        <f>VLOOKUP($A231,p_comments!$E:$O,4,FALSE)</f>
        <v/>
      </c>
    </row>
    <row r="232" spans="1:80" ht="60">
      <c r="A232" s="2">
        <v>432</v>
      </c>
      <c r="B232" s="3" t="s">
        <v>31</v>
      </c>
      <c r="C232" s="3" t="s">
        <v>31</v>
      </c>
      <c r="D232" s="3" t="s">
        <v>31</v>
      </c>
      <c r="E232" s="2">
        <v>0</v>
      </c>
      <c r="F232" s="4"/>
      <c r="G232" s="4"/>
      <c r="H232" s="4"/>
      <c r="I232" s="4"/>
      <c r="J232" s="2">
        <v>0</v>
      </c>
      <c r="K232" s="3" t="s">
        <v>31</v>
      </c>
      <c r="L232" s="3" t="s">
        <v>31</v>
      </c>
      <c r="M232" s="2" t="b">
        <v>0</v>
      </c>
      <c r="N232" s="2" t="b">
        <v>0</v>
      </c>
      <c r="O232" s="2" t="b">
        <v>0</v>
      </c>
      <c r="P232" s="2" t="b">
        <v>0</v>
      </c>
      <c r="Q232" s="2">
        <v>640</v>
      </c>
      <c r="R232" s="3" t="s">
        <v>926</v>
      </c>
      <c r="S232" s="2">
        <v>2</v>
      </c>
      <c r="T232" s="3" t="s">
        <v>927</v>
      </c>
      <c r="U232" s="3" t="s">
        <v>25</v>
      </c>
      <c r="V232" s="3" t="s">
        <v>26</v>
      </c>
      <c r="W232" s="3" t="s">
        <v>149</v>
      </c>
      <c r="X232" s="3" t="s">
        <v>704</v>
      </c>
      <c r="Y232" s="3" t="s">
        <v>44</v>
      </c>
      <c r="Z232" s="3" t="s">
        <v>39</v>
      </c>
      <c r="AA232" s="3" t="s">
        <v>39</v>
      </c>
      <c r="AB232" s="3" t="s">
        <v>31</v>
      </c>
      <c r="AC232" s="3" t="s">
        <v>924</v>
      </c>
      <c r="AD232" s="3" t="s">
        <v>31</v>
      </c>
      <c r="AE232" s="3" t="s">
        <v>31</v>
      </c>
      <c r="AF232" s="3" t="s">
        <v>31</v>
      </c>
      <c r="AG232" s="3" t="s">
        <v>31</v>
      </c>
      <c r="AH232" s="4"/>
      <c r="AI232" s="2">
        <v>2009</v>
      </c>
      <c r="AJ232" s="4"/>
      <c r="AK232" s="2">
        <v>2030</v>
      </c>
      <c r="AL232" s="3" t="s">
        <v>939</v>
      </c>
      <c r="AM232" s="3" t="s">
        <v>31</v>
      </c>
      <c r="AN232" s="4"/>
      <c r="AO232" s="4"/>
      <c r="AP232" s="4"/>
      <c r="AQ232" s="3" t="s">
        <v>31</v>
      </c>
      <c r="AR232" s="4"/>
      <c r="AS232" s="4"/>
      <c r="AT232" s="2">
        <v>1</v>
      </c>
      <c r="AU232" s="3" t="s">
        <v>78</v>
      </c>
      <c r="AV232" s="2">
        <v>2020</v>
      </c>
      <c r="AW232" s="3" t="s">
        <v>31</v>
      </c>
      <c r="AX232" s="4"/>
      <c r="AY232" s="4"/>
      <c r="AZ232" s="4"/>
      <c r="BA232" s="4"/>
      <c r="BB232" s="4"/>
      <c r="BC232" s="4"/>
      <c r="BD232" s="4"/>
      <c r="BE232" s="4"/>
      <c r="BF232" s="4"/>
      <c r="BG232" s="3" t="s">
        <v>316</v>
      </c>
      <c r="BH232" s="5">
        <v>44047.711493055554</v>
      </c>
      <c r="BI232" s="3" t="s">
        <v>233</v>
      </c>
      <c r="BJ232" s="5">
        <v>44067.372870370367</v>
      </c>
      <c r="BK232" s="3" t="s">
        <v>31</v>
      </c>
      <c r="BL232" s="4"/>
      <c r="BM232" s="3" t="s">
        <v>31</v>
      </c>
      <c r="BN232" s="4"/>
      <c r="BO232" s="3" t="s">
        <v>388</v>
      </c>
      <c r="BP232" s="3" t="s">
        <v>563</v>
      </c>
      <c r="BQ232" s="2">
        <v>1</v>
      </c>
      <c r="BR232" s="3" t="s">
        <v>31</v>
      </c>
      <c r="BS232" s="3" t="s">
        <v>940</v>
      </c>
      <c r="BT232" s="2">
        <v>0</v>
      </c>
      <c r="BU232" s="2">
        <v>0</v>
      </c>
      <c r="BV232" s="2">
        <v>0</v>
      </c>
      <c r="BW232" s="2">
        <v>0</v>
      </c>
      <c r="BX232" s="2" t="b">
        <v>0</v>
      </c>
      <c r="BY232" s="2" t="b">
        <v>0</v>
      </c>
      <c r="BZ232" t="str">
        <f>VLOOKUP($A232,p_comments!$E:$O,2,FALSE)</f>
        <v>good</v>
      </c>
      <c r="CA232" t="str">
        <f>VLOOKUP($A232,p_comments!$E:$O,3,FALSE)</f>
        <v/>
      </c>
      <c r="CB232" t="str">
        <f>VLOOKUP($A232,p_comments!$E:$O,4,FALSE)</f>
        <v/>
      </c>
    </row>
    <row r="233" spans="1:80" ht="135">
      <c r="A233" s="2">
        <v>433</v>
      </c>
      <c r="B233" s="3" t="s">
        <v>31</v>
      </c>
      <c r="C233" s="3" t="s">
        <v>31</v>
      </c>
      <c r="D233" s="3" t="s">
        <v>31</v>
      </c>
      <c r="E233" s="2">
        <v>0</v>
      </c>
      <c r="F233" s="4"/>
      <c r="G233" s="4"/>
      <c r="H233" s="4"/>
      <c r="I233" s="4"/>
      <c r="J233" s="2">
        <v>0</v>
      </c>
      <c r="K233" s="3" t="s">
        <v>31</v>
      </c>
      <c r="L233" s="3" t="s">
        <v>31</v>
      </c>
      <c r="M233" s="2" t="b">
        <v>0</v>
      </c>
      <c r="N233" s="2" t="b">
        <v>0</v>
      </c>
      <c r="O233" s="2" t="b">
        <v>0</v>
      </c>
      <c r="P233" s="2" t="b">
        <v>0</v>
      </c>
      <c r="Q233" s="2">
        <v>640</v>
      </c>
      <c r="R233" s="3" t="s">
        <v>935</v>
      </c>
      <c r="S233" s="2">
        <v>1</v>
      </c>
      <c r="T233" s="3" t="s">
        <v>936</v>
      </c>
      <c r="U233" s="3" t="s">
        <v>25</v>
      </c>
      <c r="V233" s="3" t="s">
        <v>26</v>
      </c>
      <c r="W233" s="3" t="s">
        <v>149</v>
      </c>
      <c r="X233" s="3" t="s">
        <v>704</v>
      </c>
      <c r="Y233" s="3" t="s">
        <v>44</v>
      </c>
      <c r="Z233" s="3" t="s">
        <v>39</v>
      </c>
      <c r="AA233" s="3" t="s">
        <v>39</v>
      </c>
      <c r="AB233" s="3" t="s">
        <v>31</v>
      </c>
      <c r="AC233" s="3" t="s">
        <v>313</v>
      </c>
      <c r="AD233" s="3" t="s">
        <v>31</v>
      </c>
      <c r="AE233" s="3" t="s">
        <v>31</v>
      </c>
      <c r="AF233" s="3" t="s">
        <v>31</v>
      </c>
      <c r="AG233" s="3" t="s">
        <v>31</v>
      </c>
      <c r="AH233" s="4"/>
      <c r="AI233" s="2">
        <v>2016</v>
      </c>
      <c r="AJ233" s="4"/>
      <c r="AK233" s="4"/>
      <c r="AL233" s="3" t="s">
        <v>941</v>
      </c>
      <c r="AM233" s="3" t="s">
        <v>31</v>
      </c>
      <c r="AN233" s="4"/>
      <c r="AO233" s="4"/>
      <c r="AP233" s="4"/>
      <c r="AQ233" s="3" t="s">
        <v>31</v>
      </c>
      <c r="AR233" s="4"/>
      <c r="AS233" s="4"/>
      <c r="AT233" s="2">
        <v>1</v>
      </c>
      <c r="AU233" s="3" t="s">
        <v>78</v>
      </c>
      <c r="AV233" s="2">
        <v>2020</v>
      </c>
      <c r="AW233" s="3" t="s">
        <v>31</v>
      </c>
      <c r="AX233" s="4"/>
      <c r="AY233" s="4"/>
      <c r="AZ233" s="4"/>
      <c r="BA233" s="4"/>
      <c r="BB233" s="4"/>
      <c r="BC233" s="4"/>
      <c r="BD233" s="4"/>
      <c r="BE233" s="4"/>
      <c r="BF233" s="4"/>
      <c r="BG233" s="3" t="s">
        <v>316</v>
      </c>
      <c r="BH233" s="5">
        <v>44047.713356481479</v>
      </c>
      <c r="BI233" s="3" t="s">
        <v>233</v>
      </c>
      <c r="BJ233" s="5">
        <v>44067.373692129629</v>
      </c>
      <c r="BK233" s="3" t="s">
        <v>31</v>
      </c>
      <c r="BL233" s="4"/>
      <c r="BM233" s="3" t="s">
        <v>31</v>
      </c>
      <c r="BN233" s="4"/>
      <c r="BO233" s="3" t="s">
        <v>920</v>
      </c>
      <c r="BP233" s="3" t="s">
        <v>921</v>
      </c>
      <c r="BQ233" s="2">
        <v>1</v>
      </c>
      <c r="BR233" s="3" t="s">
        <v>31</v>
      </c>
      <c r="BS233" s="3" t="s">
        <v>942</v>
      </c>
      <c r="BT233" s="2">
        <v>0</v>
      </c>
      <c r="BU233" s="2">
        <v>0</v>
      </c>
      <c r="BV233" s="2">
        <v>0</v>
      </c>
      <c r="BW233" s="2">
        <v>0</v>
      </c>
      <c r="BX233" s="2" t="b">
        <v>0</v>
      </c>
      <c r="BY233" s="2" t="b">
        <v>0</v>
      </c>
      <c r="BZ233" t="str">
        <f>VLOOKUP($A233,p_comments!$E:$O,2,FALSE)</f>
        <v>very good</v>
      </c>
      <c r="CA233" t="str">
        <f>VLOOKUP($A233,p_comments!$E:$O,3,FALSE)</f>
        <v/>
      </c>
      <c r="CB233" t="str">
        <f>VLOOKUP($A233,p_comments!$E:$O,4,FALSE)</f>
        <v/>
      </c>
    </row>
    <row r="234" spans="1:80" ht="60">
      <c r="A234" s="2">
        <v>434</v>
      </c>
      <c r="B234" s="3" t="s">
        <v>31</v>
      </c>
      <c r="C234" s="3" t="s">
        <v>31</v>
      </c>
      <c r="D234" s="3" t="s">
        <v>31</v>
      </c>
      <c r="E234" s="2">
        <v>0</v>
      </c>
      <c r="F234" s="4"/>
      <c r="G234" s="4"/>
      <c r="H234" s="4"/>
      <c r="I234" s="4"/>
      <c r="J234" s="2">
        <v>0</v>
      </c>
      <c r="K234" s="3" t="s">
        <v>31</v>
      </c>
      <c r="L234" s="3" t="s">
        <v>31</v>
      </c>
      <c r="M234" s="2" t="b">
        <v>0</v>
      </c>
      <c r="N234" s="2" t="b">
        <v>0</v>
      </c>
      <c r="O234" s="2" t="b">
        <v>0</v>
      </c>
      <c r="P234" s="2" t="b">
        <v>0</v>
      </c>
      <c r="Q234" s="2">
        <v>641</v>
      </c>
      <c r="R234" s="3" t="s">
        <v>922</v>
      </c>
      <c r="S234" s="2">
        <v>2</v>
      </c>
      <c r="T234" s="3" t="s">
        <v>923</v>
      </c>
      <c r="U234" s="3" t="s">
        <v>25</v>
      </c>
      <c r="V234" s="3" t="s">
        <v>26</v>
      </c>
      <c r="W234" s="3" t="s">
        <v>149</v>
      </c>
      <c r="X234" s="3" t="s">
        <v>704</v>
      </c>
      <c r="Y234" s="3" t="s">
        <v>27</v>
      </c>
      <c r="Z234" s="3" t="s">
        <v>39</v>
      </c>
      <c r="AA234" s="3" t="s">
        <v>39</v>
      </c>
      <c r="AB234" s="3" t="s">
        <v>31</v>
      </c>
      <c r="AC234" s="3" t="s">
        <v>924</v>
      </c>
      <c r="AD234" s="3" t="s">
        <v>31</v>
      </c>
      <c r="AE234" s="3" t="s">
        <v>31</v>
      </c>
      <c r="AF234" s="3" t="s">
        <v>31</v>
      </c>
      <c r="AG234" s="3" t="s">
        <v>31</v>
      </c>
      <c r="AH234" s="4"/>
      <c r="AI234" s="2">
        <v>2009</v>
      </c>
      <c r="AJ234" s="4"/>
      <c r="AK234" s="2">
        <v>2030</v>
      </c>
      <c r="AL234" s="3" t="s">
        <v>943</v>
      </c>
      <c r="AM234" s="3" t="s">
        <v>31</v>
      </c>
      <c r="AN234" s="4"/>
      <c r="AO234" s="4"/>
      <c r="AP234" s="4"/>
      <c r="AQ234" s="3" t="s">
        <v>31</v>
      </c>
      <c r="AR234" s="4"/>
      <c r="AS234" s="4"/>
      <c r="AT234" s="2">
        <v>1</v>
      </c>
      <c r="AU234" s="3" t="s">
        <v>78</v>
      </c>
      <c r="AV234" s="2">
        <v>2020</v>
      </c>
      <c r="AW234" s="3" t="s">
        <v>31</v>
      </c>
      <c r="AX234" s="4"/>
      <c r="AY234" s="4"/>
      <c r="AZ234" s="4"/>
      <c r="BA234" s="4"/>
      <c r="BB234" s="4"/>
      <c r="BC234" s="4"/>
      <c r="BD234" s="4"/>
      <c r="BE234" s="4"/>
      <c r="BF234" s="4"/>
      <c r="BG234" s="3" t="s">
        <v>316</v>
      </c>
      <c r="BH234" s="5">
        <v>44047.715983796297</v>
      </c>
      <c r="BI234" s="3" t="s">
        <v>233</v>
      </c>
      <c r="BJ234" s="5">
        <v>44067.373993055553</v>
      </c>
      <c r="BK234" s="3" t="s">
        <v>31</v>
      </c>
      <c r="BL234" s="4"/>
      <c r="BM234" s="3" t="s">
        <v>31</v>
      </c>
      <c r="BN234" s="4"/>
      <c r="BO234" s="3" t="s">
        <v>234</v>
      </c>
      <c r="BP234" s="3" t="s">
        <v>27</v>
      </c>
      <c r="BQ234" s="2">
        <v>1</v>
      </c>
      <c r="BR234" s="3" t="s">
        <v>31</v>
      </c>
      <c r="BS234" s="3" t="s">
        <v>944</v>
      </c>
      <c r="BT234" s="2">
        <v>0</v>
      </c>
      <c r="BU234" s="2">
        <v>0</v>
      </c>
      <c r="BV234" s="2">
        <v>0</v>
      </c>
      <c r="BW234" s="2">
        <v>0</v>
      </c>
      <c r="BX234" s="2" t="b">
        <v>0</v>
      </c>
      <c r="BY234" s="2" t="b">
        <v>0</v>
      </c>
      <c r="BZ234" t="str">
        <f>VLOOKUP($A234,p_comments!$E:$O,2,FALSE)</f>
        <v>good</v>
      </c>
      <c r="CA234" t="str">
        <f>VLOOKUP($A234,p_comments!$E:$O,3,FALSE)</f>
        <v/>
      </c>
      <c r="CB234" t="str">
        <f>VLOOKUP($A234,p_comments!$E:$O,4,FALSE)</f>
        <v/>
      </c>
    </row>
    <row r="235" spans="1:80" ht="135">
      <c r="A235" s="2">
        <v>435</v>
      </c>
      <c r="B235" s="3" t="s">
        <v>31</v>
      </c>
      <c r="C235" s="3" t="s">
        <v>31</v>
      </c>
      <c r="D235" s="3" t="s">
        <v>31</v>
      </c>
      <c r="E235" s="2">
        <v>0</v>
      </c>
      <c r="F235" s="4"/>
      <c r="G235" s="4"/>
      <c r="H235" s="4"/>
      <c r="I235" s="4"/>
      <c r="J235" s="2">
        <v>0</v>
      </c>
      <c r="K235" s="3" t="s">
        <v>31</v>
      </c>
      <c r="L235" s="3" t="s">
        <v>31</v>
      </c>
      <c r="M235" s="2" t="b">
        <v>0</v>
      </c>
      <c r="N235" s="2" t="b">
        <v>0</v>
      </c>
      <c r="O235" s="2" t="b">
        <v>0</v>
      </c>
      <c r="P235" s="2" t="b">
        <v>0</v>
      </c>
      <c r="Q235" s="2">
        <v>33</v>
      </c>
      <c r="R235" s="3" t="s">
        <v>935</v>
      </c>
      <c r="S235" s="2">
        <v>1</v>
      </c>
      <c r="T235" s="3" t="s">
        <v>936</v>
      </c>
      <c r="U235" s="3" t="s">
        <v>25</v>
      </c>
      <c r="V235" s="3" t="s">
        <v>26</v>
      </c>
      <c r="W235" s="3" t="s">
        <v>151</v>
      </c>
      <c r="X235" s="3" t="s">
        <v>704</v>
      </c>
      <c r="Y235" s="3" t="s">
        <v>33</v>
      </c>
      <c r="Z235" s="3" t="s">
        <v>39</v>
      </c>
      <c r="AA235" s="3" t="s">
        <v>39</v>
      </c>
      <c r="AB235" s="3" t="s">
        <v>31</v>
      </c>
      <c r="AC235" s="3" t="s">
        <v>313</v>
      </c>
      <c r="AD235" s="3" t="s">
        <v>31</v>
      </c>
      <c r="AE235" s="3" t="s">
        <v>31</v>
      </c>
      <c r="AF235" s="3" t="s">
        <v>31</v>
      </c>
      <c r="AG235" s="3" t="s">
        <v>31</v>
      </c>
      <c r="AH235" s="4"/>
      <c r="AI235" s="2">
        <v>2009</v>
      </c>
      <c r="AJ235" s="4"/>
      <c r="AK235" s="2">
        <v>2030</v>
      </c>
      <c r="AL235" s="3" t="s">
        <v>945</v>
      </c>
      <c r="AM235" s="3" t="s">
        <v>31</v>
      </c>
      <c r="AN235" s="4"/>
      <c r="AO235" s="4"/>
      <c r="AP235" s="4"/>
      <c r="AQ235" s="3" t="s">
        <v>31</v>
      </c>
      <c r="AR235" s="4"/>
      <c r="AS235" s="4"/>
      <c r="AT235" s="2">
        <v>1</v>
      </c>
      <c r="AU235" s="3" t="s">
        <v>78</v>
      </c>
      <c r="AV235" s="2">
        <v>2020</v>
      </c>
      <c r="AW235" s="3" t="s">
        <v>31</v>
      </c>
      <c r="AX235" s="4"/>
      <c r="AY235" s="4"/>
      <c r="AZ235" s="4"/>
      <c r="BA235" s="4"/>
      <c r="BB235" s="4"/>
      <c r="BC235" s="4"/>
      <c r="BD235" s="4"/>
      <c r="BE235" s="4"/>
      <c r="BF235" s="4"/>
      <c r="BG235" s="3" t="s">
        <v>316</v>
      </c>
      <c r="BH235" s="5">
        <v>44047.739317129628</v>
      </c>
      <c r="BI235" s="3" t="s">
        <v>233</v>
      </c>
      <c r="BJ235" s="5">
        <v>44067.377222222225</v>
      </c>
      <c r="BK235" s="3" t="s">
        <v>31</v>
      </c>
      <c r="BL235" s="4"/>
      <c r="BM235" s="3" t="s">
        <v>31</v>
      </c>
      <c r="BN235" s="4"/>
      <c r="BO235" s="3" t="s">
        <v>920</v>
      </c>
      <c r="BP235" s="3" t="s">
        <v>921</v>
      </c>
      <c r="BQ235" s="2">
        <v>1</v>
      </c>
      <c r="BR235" s="3" t="s">
        <v>31</v>
      </c>
      <c r="BS235" s="3" t="s">
        <v>946</v>
      </c>
      <c r="BT235" s="2">
        <v>0</v>
      </c>
      <c r="BU235" s="2">
        <v>0</v>
      </c>
      <c r="BV235" s="2">
        <v>0</v>
      </c>
      <c r="BW235" s="2">
        <v>0</v>
      </c>
      <c r="BX235" s="2" t="b">
        <v>0</v>
      </c>
      <c r="BY235" s="2" t="b">
        <v>0</v>
      </c>
      <c r="BZ235" t="str">
        <f>VLOOKUP($A235,p_comments!$E:$O,2,FALSE)</f>
        <v>good</v>
      </c>
      <c r="CA235" t="str">
        <f>VLOOKUP($A235,p_comments!$E:$O,3,FALSE)</f>
        <v>obsolete</v>
      </c>
      <c r="CB235" t="str">
        <f>VLOOKUP($A235,p_comments!$E:$O,4,FALSE)</f>
        <v/>
      </c>
    </row>
    <row r="236" spans="1:80" ht="60">
      <c r="A236" s="2">
        <v>436</v>
      </c>
      <c r="B236" s="3" t="s">
        <v>31</v>
      </c>
      <c r="C236" s="3" t="s">
        <v>31</v>
      </c>
      <c r="D236" s="3" t="s">
        <v>31</v>
      </c>
      <c r="E236" s="2">
        <v>0</v>
      </c>
      <c r="F236" s="4"/>
      <c r="G236" s="4"/>
      <c r="H236" s="4"/>
      <c r="I236" s="4"/>
      <c r="J236" s="2">
        <v>0</v>
      </c>
      <c r="K236" s="3" t="s">
        <v>31</v>
      </c>
      <c r="L236" s="3" t="s">
        <v>31</v>
      </c>
      <c r="M236" s="2" t="b">
        <v>0</v>
      </c>
      <c r="N236" s="2" t="b">
        <v>0</v>
      </c>
      <c r="O236" s="2" t="b">
        <v>0</v>
      </c>
      <c r="P236" s="2" t="b">
        <v>0</v>
      </c>
      <c r="Q236" s="2">
        <v>642</v>
      </c>
      <c r="R236" s="3" t="s">
        <v>922</v>
      </c>
      <c r="S236" s="2">
        <v>2</v>
      </c>
      <c r="T236" s="3" t="s">
        <v>923</v>
      </c>
      <c r="U236" s="3" t="s">
        <v>25</v>
      </c>
      <c r="V236" s="3" t="s">
        <v>26</v>
      </c>
      <c r="W236" s="3" t="s">
        <v>151</v>
      </c>
      <c r="X236" s="3" t="s">
        <v>704</v>
      </c>
      <c r="Y236" s="3" t="s">
        <v>27</v>
      </c>
      <c r="Z236" s="3" t="s">
        <v>39</v>
      </c>
      <c r="AA236" s="3" t="s">
        <v>39</v>
      </c>
      <c r="AB236" s="3" t="s">
        <v>31</v>
      </c>
      <c r="AC236" s="3" t="s">
        <v>924</v>
      </c>
      <c r="AD236" s="3" t="s">
        <v>31</v>
      </c>
      <c r="AE236" s="3" t="s">
        <v>31</v>
      </c>
      <c r="AF236" s="3" t="s">
        <v>31</v>
      </c>
      <c r="AG236" s="3" t="s">
        <v>31</v>
      </c>
      <c r="AH236" s="4"/>
      <c r="AI236" s="2">
        <v>2009</v>
      </c>
      <c r="AJ236" s="4"/>
      <c r="AK236" s="2">
        <v>2030</v>
      </c>
      <c r="AL236" s="3" t="s">
        <v>947</v>
      </c>
      <c r="AM236" s="3" t="s">
        <v>31</v>
      </c>
      <c r="AN236" s="4"/>
      <c r="AO236" s="4"/>
      <c r="AP236" s="4"/>
      <c r="AQ236" s="3" t="s">
        <v>31</v>
      </c>
      <c r="AR236" s="4"/>
      <c r="AS236" s="4"/>
      <c r="AT236" s="2">
        <v>1</v>
      </c>
      <c r="AU236" s="3" t="s">
        <v>78</v>
      </c>
      <c r="AV236" s="2">
        <v>2020</v>
      </c>
      <c r="AW236" s="3" t="s">
        <v>31</v>
      </c>
      <c r="AX236" s="4"/>
      <c r="AY236" s="4"/>
      <c r="AZ236" s="4"/>
      <c r="BA236" s="4"/>
      <c r="BB236" s="4"/>
      <c r="BC236" s="4"/>
      <c r="BD236" s="4"/>
      <c r="BE236" s="4"/>
      <c r="BF236" s="4"/>
      <c r="BG236" s="3" t="s">
        <v>316</v>
      </c>
      <c r="BH236" s="5">
        <v>44047.741018518522</v>
      </c>
      <c r="BI236" s="3" t="s">
        <v>233</v>
      </c>
      <c r="BJ236" s="5">
        <v>44067.377418981479</v>
      </c>
      <c r="BK236" s="3" t="s">
        <v>31</v>
      </c>
      <c r="BL236" s="4"/>
      <c r="BM236" s="3" t="s">
        <v>31</v>
      </c>
      <c r="BN236" s="4"/>
      <c r="BO236" s="3" t="s">
        <v>234</v>
      </c>
      <c r="BP236" s="3" t="s">
        <v>27</v>
      </c>
      <c r="BQ236" s="2">
        <v>1</v>
      </c>
      <c r="BR236" s="3" t="s">
        <v>31</v>
      </c>
      <c r="BS236" s="3" t="s">
        <v>796</v>
      </c>
      <c r="BT236" s="2">
        <v>0</v>
      </c>
      <c r="BU236" s="2">
        <v>0</v>
      </c>
      <c r="BV236" s="2">
        <v>0</v>
      </c>
      <c r="BW236" s="2">
        <v>0</v>
      </c>
      <c r="BX236" s="2" t="b">
        <v>0</v>
      </c>
      <c r="BY236" s="2" t="b">
        <v>0</v>
      </c>
      <c r="BZ236" t="str">
        <f>VLOOKUP($A236,p_comments!$E:$O,2,FALSE)</f>
        <v>good</v>
      </c>
      <c r="CA236" t="str">
        <f>VLOOKUP($A236,p_comments!$E:$O,3,FALSE)</f>
        <v/>
      </c>
      <c r="CB236" t="str">
        <f>VLOOKUP($A236,p_comments!$E:$O,4,FALSE)</f>
        <v/>
      </c>
    </row>
    <row r="237" spans="1:80" ht="60">
      <c r="A237" s="2">
        <v>437</v>
      </c>
      <c r="B237" s="3" t="s">
        <v>31</v>
      </c>
      <c r="C237" s="3" t="s">
        <v>31</v>
      </c>
      <c r="D237" s="3" t="s">
        <v>31</v>
      </c>
      <c r="E237" s="2">
        <v>0</v>
      </c>
      <c r="F237" s="4"/>
      <c r="G237" s="4"/>
      <c r="H237" s="4"/>
      <c r="I237" s="4"/>
      <c r="J237" s="2">
        <v>0</v>
      </c>
      <c r="K237" s="3" t="s">
        <v>31</v>
      </c>
      <c r="L237" s="3" t="s">
        <v>31</v>
      </c>
      <c r="M237" s="2" t="b">
        <v>0</v>
      </c>
      <c r="N237" s="2" t="b">
        <v>0</v>
      </c>
      <c r="O237" s="2" t="b">
        <v>0</v>
      </c>
      <c r="P237" s="2" t="b">
        <v>0</v>
      </c>
      <c r="Q237" s="2">
        <v>643</v>
      </c>
      <c r="R237" s="3" t="s">
        <v>926</v>
      </c>
      <c r="S237" s="2">
        <v>2</v>
      </c>
      <c r="T237" s="3" t="s">
        <v>927</v>
      </c>
      <c r="U237" s="3" t="s">
        <v>25</v>
      </c>
      <c r="V237" s="3" t="s">
        <v>26</v>
      </c>
      <c r="W237" s="3" t="s">
        <v>153</v>
      </c>
      <c r="X237" s="3" t="s">
        <v>704</v>
      </c>
      <c r="Y237" s="3" t="s">
        <v>44</v>
      </c>
      <c r="Z237" s="3" t="s">
        <v>39</v>
      </c>
      <c r="AA237" s="3" t="s">
        <v>39</v>
      </c>
      <c r="AB237" s="3" t="s">
        <v>31</v>
      </c>
      <c r="AC237" s="3" t="s">
        <v>924</v>
      </c>
      <c r="AD237" s="3" t="s">
        <v>31</v>
      </c>
      <c r="AE237" s="3" t="s">
        <v>31</v>
      </c>
      <c r="AF237" s="3" t="s">
        <v>31</v>
      </c>
      <c r="AG237" s="3" t="s">
        <v>31</v>
      </c>
      <c r="AH237" s="4"/>
      <c r="AI237" s="2">
        <v>2009</v>
      </c>
      <c r="AJ237" s="4"/>
      <c r="AK237" s="2">
        <v>2030</v>
      </c>
      <c r="AL237" s="3" t="s">
        <v>948</v>
      </c>
      <c r="AM237" s="3" t="s">
        <v>31</v>
      </c>
      <c r="AN237" s="4"/>
      <c r="AO237" s="4"/>
      <c r="AP237" s="4"/>
      <c r="AQ237" s="3" t="s">
        <v>31</v>
      </c>
      <c r="AR237" s="4"/>
      <c r="AS237" s="4"/>
      <c r="AT237" s="2">
        <v>1</v>
      </c>
      <c r="AU237" s="3" t="s">
        <v>78</v>
      </c>
      <c r="AV237" s="2">
        <v>2020</v>
      </c>
      <c r="AW237" s="3" t="s">
        <v>31</v>
      </c>
      <c r="AX237" s="4"/>
      <c r="AY237" s="4"/>
      <c r="AZ237" s="4"/>
      <c r="BA237" s="4"/>
      <c r="BB237" s="4"/>
      <c r="BC237" s="4"/>
      <c r="BD237" s="4"/>
      <c r="BE237" s="4"/>
      <c r="BF237" s="4"/>
      <c r="BG237" s="3" t="s">
        <v>316</v>
      </c>
      <c r="BH237" s="5">
        <v>44047.744733796295</v>
      </c>
      <c r="BI237" s="3" t="s">
        <v>233</v>
      </c>
      <c r="BJ237" s="5">
        <v>44067.382199074076</v>
      </c>
      <c r="BK237" s="3" t="s">
        <v>31</v>
      </c>
      <c r="BL237" s="4"/>
      <c r="BM237" s="3" t="s">
        <v>31</v>
      </c>
      <c r="BN237" s="4"/>
      <c r="BO237" s="3" t="s">
        <v>388</v>
      </c>
      <c r="BP237" s="3" t="s">
        <v>563</v>
      </c>
      <c r="BQ237" s="2">
        <v>1</v>
      </c>
      <c r="BR237" s="3" t="s">
        <v>31</v>
      </c>
      <c r="BS237" s="3" t="s">
        <v>800</v>
      </c>
      <c r="BT237" s="2">
        <v>0</v>
      </c>
      <c r="BU237" s="2">
        <v>0</v>
      </c>
      <c r="BV237" s="2">
        <v>0</v>
      </c>
      <c r="BW237" s="2">
        <v>0</v>
      </c>
      <c r="BX237" s="2" t="b">
        <v>0</v>
      </c>
      <c r="BY237" s="2" t="b">
        <v>0</v>
      </c>
      <c r="BZ237" t="str">
        <f>VLOOKUP($A237,p_comments!$E:$O,2,FALSE)</f>
        <v>good</v>
      </c>
      <c r="CA237" t="str">
        <f>VLOOKUP($A237,p_comments!$E:$O,3,FALSE)</f>
        <v/>
      </c>
      <c r="CB237" t="str">
        <f>VLOOKUP($A237,p_comments!$E:$O,4,FALSE)</f>
        <v/>
      </c>
    </row>
    <row r="238" spans="1:80" ht="135">
      <c r="A238" s="2">
        <v>438</v>
      </c>
      <c r="B238" s="3" t="s">
        <v>31</v>
      </c>
      <c r="C238" s="3" t="s">
        <v>31</v>
      </c>
      <c r="D238" s="3" t="s">
        <v>31</v>
      </c>
      <c r="E238" s="2">
        <v>0</v>
      </c>
      <c r="F238" s="4"/>
      <c r="G238" s="4"/>
      <c r="H238" s="4"/>
      <c r="I238" s="4"/>
      <c r="J238" s="2">
        <v>0</v>
      </c>
      <c r="K238" s="3" t="s">
        <v>31</v>
      </c>
      <c r="L238" s="3" t="s">
        <v>31</v>
      </c>
      <c r="M238" s="2" t="b">
        <v>0</v>
      </c>
      <c r="N238" s="2" t="b">
        <v>0</v>
      </c>
      <c r="O238" s="2" t="b">
        <v>0</v>
      </c>
      <c r="P238" s="2" t="b">
        <v>0</v>
      </c>
      <c r="Q238" s="2">
        <v>643</v>
      </c>
      <c r="R238" s="3" t="s">
        <v>935</v>
      </c>
      <c r="S238" s="2">
        <v>1</v>
      </c>
      <c r="T238" s="3" t="s">
        <v>936</v>
      </c>
      <c r="U238" s="3" t="s">
        <v>25</v>
      </c>
      <c r="V238" s="3" t="s">
        <v>26</v>
      </c>
      <c r="W238" s="3" t="s">
        <v>153</v>
      </c>
      <c r="X238" s="3" t="s">
        <v>704</v>
      </c>
      <c r="Y238" s="3" t="s">
        <v>44</v>
      </c>
      <c r="Z238" s="3" t="s">
        <v>39</v>
      </c>
      <c r="AA238" s="3" t="s">
        <v>39</v>
      </c>
      <c r="AB238" s="3" t="s">
        <v>31</v>
      </c>
      <c r="AC238" s="3" t="s">
        <v>313</v>
      </c>
      <c r="AD238" s="3" t="s">
        <v>31</v>
      </c>
      <c r="AE238" s="3" t="s">
        <v>31</v>
      </c>
      <c r="AF238" s="3" t="s">
        <v>31</v>
      </c>
      <c r="AG238" s="3" t="s">
        <v>31</v>
      </c>
      <c r="AH238" s="4"/>
      <c r="AI238" s="2">
        <v>2016</v>
      </c>
      <c r="AJ238" s="4"/>
      <c r="AK238" s="2">
        <v>2030</v>
      </c>
      <c r="AL238" s="3" t="s">
        <v>949</v>
      </c>
      <c r="AM238" s="3" t="s">
        <v>31</v>
      </c>
      <c r="AN238" s="4"/>
      <c r="AO238" s="4"/>
      <c r="AP238" s="4"/>
      <c r="AQ238" s="3" t="s">
        <v>31</v>
      </c>
      <c r="AR238" s="4"/>
      <c r="AS238" s="4"/>
      <c r="AT238" s="2">
        <v>1</v>
      </c>
      <c r="AU238" s="3" t="s">
        <v>78</v>
      </c>
      <c r="AV238" s="2">
        <v>2020</v>
      </c>
      <c r="AW238" s="3" t="s">
        <v>31</v>
      </c>
      <c r="AX238" s="4"/>
      <c r="AY238" s="4"/>
      <c r="AZ238" s="4"/>
      <c r="BA238" s="4"/>
      <c r="BB238" s="4"/>
      <c r="BC238" s="4"/>
      <c r="BD238" s="4"/>
      <c r="BE238" s="4"/>
      <c r="BF238" s="4"/>
      <c r="BG238" s="3" t="s">
        <v>316</v>
      </c>
      <c r="BH238" s="5">
        <v>44047.746701388889</v>
      </c>
      <c r="BI238" s="3" t="s">
        <v>233</v>
      </c>
      <c r="BJ238" s="5">
        <v>44067.382430555554</v>
      </c>
      <c r="BK238" s="3" t="s">
        <v>31</v>
      </c>
      <c r="BL238" s="4"/>
      <c r="BM238" s="3" t="s">
        <v>31</v>
      </c>
      <c r="BN238" s="4"/>
      <c r="BO238" s="3" t="s">
        <v>920</v>
      </c>
      <c r="BP238" s="3" t="s">
        <v>921</v>
      </c>
      <c r="BQ238" s="2">
        <v>1</v>
      </c>
      <c r="BR238" s="3" t="s">
        <v>31</v>
      </c>
      <c r="BS238" s="3" t="s">
        <v>802</v>
      </c>
      <c r="BT238" s="2">
        <v>0</v>
      </c>
      <c r="BU238" s="2">
        <v>0</v>
      </c>
      <c r="BV238" s="2">
        <v>0</v>
      </c>
      <c r="BW238" s="2">
        <v>0</v>
      </c>
      <c r="BX238" s="2" t="b">
        <v>0</v>
      </c>
      <c r="BY238" s="2" t="b">
        <v>0</v>
      </c>
      <c r="BZ238" t="str">
        <f>VLOOKUP($A238,p_comments!$E:$O,2,FALSE)</f>
        <v>good</v>
      </c>
      <c r="CA238" t="str">
        <f>VLOOKUP($A238,p_comments!$E:$O,3,FALSE)</f>
        <v/>
      </c>
      <c r="CB238" t="str">
        <f>VLOOKUP($A238,p_comments!$E:$O,4,FALSE)</f>
        <v/>
      </c>
    </row>
    <row r="239" spans="1:80" ht="60">
      <c r="A239" s="2">
        <v>439</v>
      </c>
      <c r="B239" s="3" t="s">
        <v>31</v>
      </c>
      <c r="C239" s="3" t="s">
        <v>31</v>
      </c>
      <c r="D239" s="3" t="s">
        <v>31</v>
      </c>
      <c r="E239" s="2">
        <v>0</v>
      </c>
      <c r="F239" s="4"/>
      <c r="G239" s="4"/>
      <c r="H239" s="4"/>
      <c r="I239" s="4"/>
      <c r="J239" s="2">
        <v>0</v>
      </c>
      <c r="K239" s="3" t="s">
        <v>31</v>
      </c>
      <c r="L239" s="3" t="s">
        <v>31</v>
      </c>
      <c r="M239" s="2" t="b">
        <v>0</v>
      </c>
      <c r="N239" s="2" t="b">
        <v>0</v>
      </c>
      <c r="O239" s="2" t="b">
        <v>0</v>
      </c>
      <c r="P239" s="2" t="b">
        <v>0</v>
      </c>
      <c r="Q239" s="2">
        <v>644</v>
      </c>
      <c r="R239" s="3" t="s">
        <v>929</v>
      </c>
      <c r="S239" s="2">
        <v>2</v>
      </c>
      <c r="T239" s="3" t="s">
        <v>930</v>
      </c>
      <c r="U239" s="3" t="s">
        <v>25</v>
      </c>
      <c r="V239" s="3" t="s">
        <v>26</v>
      </c>
      <c r="W239" s="3" t="s">
        <v>153</v>
      </c>
      <c r="X239" s="3" t="s">
        <v>704</v>
      </c>
      <c r="Y239" s="3" t="s">
        <v>27</v>
      </c>
      <c r="Z239" s="3" t="s">
        <v>39</v>
      </c>
      <c r="AA239" s="3" t="s">
        <v>39</v>
      </c>
      <c r="AB239" s="3" t="s">
        <v>31</v>
      </c>
      <c r="AC239" s="3" t="s">
        <v>924</v>
      </c>
      <c r="AD239" s="3" t="s">
        <v>31</v>
      </c>
      <c r="AE239" s="3" t="s">
        <v>31</v>
      </c>
      <c r="AF239" s="3" t="s">
        <v>31</v>
      </c>
      <c r="AG239" s="3" t="s">
        <v>31</v>
      </c>
      <c r="AH239" s="4"/>
      <c r="AI239" s="2">
        <v>2019</v>
      </c>
      <c r="AJ239" s="4"/>
      <c r="AK239" s="2">
        <v>2030</v>
      </c>
      <c r="AL239" s="3" t="s">
        <v>950</v>
      </c>
      <c r="AM239" s="3" t="s">
        <v>31</v>
      </c>
      <c r="AN239" s="4"/>
      <c r="AO239" s="4"/>
      <c r="AP239" s="4"/>
      <c r="AQ239" s="3" t="s">
        <v>31</v>
      </c>
      <c r="AR239" s="4"/>
      <c r="AS239" s="4"/>
      <c r="AT239" s="2">
        <v>1</v>
      </c>
      <c r="AU239" s="3" t="s">
        <v>78</v>
      </c>
      <c r="AV239" s="2">
        <v>2020</v>
      </c>
      <c r="AW239" s="3" t="s">
        <v>31</v>
      </c>
      <c r="AX239" s="4"/>
      <c r="AY239" s="4"/>
      <c r="AZ239" s="4"/>
      <c r="BA239" s="4"/>
      <c r="BB239" s="4"/>
      <c r="BC239" s="4"/>
      <c r="BD239" s="4"/>
      <c r="BE239" s="4"/>
      <c r="BF239" s="4"/>
      <c r="BG239" s="3" t="s">
        <v>316</v>
      </c>
      <c r="BH239" s="5">
        <v>44047.748622685183</v>
      </c>
      <c r="BI239" s="3" t="s">
        <v>233</v>
      </c>
      <c r="BJ239" s="5">
        <v>44067.382708333331</v>
      </c>
      <c r="BK239" s="3" t="s">
        <v>31</v>
      </c>
      <c r="BL239" s="4"/>
      <c r="BM239" s="3" t="s">
        <v>31</v>
      </c>
      <c r="BN239" s="4"/>
      <c r="BO239" s="3" t="s">
        <v>234</v>
      </c>
      <c r="BP239" s="3" t="s">
        <v>27</v>
      </c>
      <c r="BQ239" s="2">
        <v>1</v>
      </c>
      <c r="BR239" s="3" t="s">
        <v>31</v>
      </c>
      <c r="BS239" s="3" t="s">
        <v>807</v>
      </c>
      <c r="BT239" s="2">
        <v>0</v>
      </c>
      <c r="BU239" s="2">
        <v>0</v>
      </c>
      <c r="BV239" s="2">
        <v>0</v>
      </c>
      <c r="BW239" s="2">
        <v>0</v>
      </c>
      <c r="BX239" s="2" t="b">
        <v>0</v>
      </c>
      <c r="BY239" s="2" t="b">
        <v>0</v>
      </c>
      <c r="BZ239" t="str">
        <f>VLOOKUP($A239,p_comments!$E:$O,2,FALSE)</f>
        <v>Good</v>
      </c>
      <c r="CA239" t="str">
        <f>VLOOKUP($A239,p_comments!$E:$O,3,FALSE)</f>
        <v/>
      </c>
      <c r="CB239" t="str">
        <f>VLOOKUP($A239,p_comments!$E:$O,4,FALSE)</f>
        <v/>
      </c>
    </row>
    <row r="240" spans="1:80" ht="165">
      <c r="A240" s="2">
        <v>440</v>
      </c>
      <c r="B240" s="3" t="s">
        <v>31</v>
      </c>
      <c r="C240" s="3" t="s">
        <v>31</v>
      </c>
      <c r="D240" s="3" t="s">
        <v>31</v>
      </c>
      <c r="E240" s="2">
        <v>0</v>
      </c>
      <c r="F240" s="4"/>
      <c r="G240" s="4"/>
      <c r="H240" s="4"/>
      <c r="I240" s="4"/>
      <c r="J240" s="2">
        <v>0</v>
      </c>
      <c r="K240" s="3" t="s">
        <v>31</v>
      </c>
      <c r="L240" s="3" t="s">
        <v>31</v>
      </c>
      <c r="M240" s="2" t="b">
        <v>0</v>
      </c>
      <c r="N240" s="2" t="b">
        <v>0</v>
      </c>
      <c r="O240" s="2" t="b">
        <v>0</v>
      </c>
      <c r="P240" s="2" t="b">
        <v>0</v>
      </c>
      <c r="Q240" s="2">
        <v>645</v>
      </c>
      <c r="R240" s="3" t="s">
        <v>951</v>
      </c>
      <c r="S240" s="2">
        <v>2</v>
      </c>
      <c r="T240" s="3" t="s">
        <v>952</v>
      </c>
      <c r="U240" s="3" t="s">
        <v>25</v>
      </c>
      <c r="V240" s="3" t="s">
        <v>26</v>
      </c>
      <c r="W240" s="3" t="s">
        <v>138</v>
      </c>
      <c r="X240" s="3" t="s">
        <v>704</v>
      </c>
      <c r="Y240" s="3" t="s">
        <v>33</v>
      </c>
      <c r="Z240" s="3" t="s">
        <v>39</v>
      </c>
      <c r="AA240" s="3" t="s">
        <v>39</v>
      </c>
      <c r="AB240" s="3" t="s">
        <v>31</v>
      </c>
      <c r="AC240" s="3" t="s">
        <v>313</v>
      </c>
      <c r="AD240" s="3" t="s">
        <v>31</v>
      </c>
      <c r="AE240" s="3" t="s">
        <v>31</v>
      </c>
      <c r="AF240" s="3" t="s">
        <v>31</v>
      </c>
      <c r="AG240" s="3" t="s">
        <v>31</v>
      </c>
      <c r="AH240" s="4"/>
      <c r="AI240" s="2">
        <v>2009</v>
      </c>
      <c r="AJ240" s="4"/>
      <c r="AK240" s="2">
        <v>2030</v>
      </c>
      <c r="AL240" s="3" t="s">
        <v>953</v>
      </c>
      <c r="AM240" s="3" t="s">
        <v>31</v>
      </c>
      <c r="AN240" s="4"/>
      <c r="AO240" s="4"/>
      <c r="AP240" s="4"/>
      <c r="AQ240" s="3" t="s">
        <v>31</v>
      </c>
      <c r="AR240" s="4"/>
      <c r="AS240" s="4"/>
      <c r="AT240" s="2">
        <v>1</v>
      </c>
      <c r="AU240" s="3" t="s">
        <v>78</v>
      </c>
      <c r="AV240" s="2">
        <v>2020</v>
      </c>
      <c r="AW240" s="3" t="s">
        <v>31</v>
      </c>
      <c r="AX240" s="4"/>
      <c r="AY240" s="4"/>
      <c r="AZ240" s="4"/>
      <c r="BA240" s="4"/>
      <c r="BB240" s="4"/>
      <c r="BC240" s="4"/>
      <c r="BD240" s="4"/>
      <c r="BE240" s="4"/>
      <c r="BF240" s="4"/>
      <c r="BG240" s="3" t="s">
        <v>316</v>
      </c>
      <c r="BH240" s="5">
        <v>44047.751886574071</v>
      </c>
      <c r="BI240" s="3" t="s">
        <v>233</v>
      </c>
      <c r="BJ240" s="5">
        <v>44067.385509259257</v>
      </c>
      <c r="BK240" s="3" t="s">
        <v>31</v>
      </c>
      <c r="BL240" s="4"/>
      <c r="BM240" s="3" t="s">
        <v>31</v>
      </c>
      <c r="BN240" s="4"/>
      <c r="BO240" s="3" t="s">
        <v>234</v>
      </c>
      <c r="BP240" s="3" t="s">
        <v>27</v>
      </c>
      <c r="BQ240" s="2">
        <v>1</v>
      </c>
      <c r="BR240" s="3" t="s">
        <v>31</v>
      </c>
      <c r="BS240" s="3" t="s">
        <v>954</v>
      </c>
      <c r="BT240" s="2">
        <v>0</v>
      </c>
      <c r="BU240" s="2">
        <v>0</v>
      </c>
      <c r="BV240" s="2">
        <v>0</v>
      </c>
      <c r="BW240" s="2">
        <v>0</v>
      </c>
      <c r="BX240" s="2" t="b">
        <v>0</v>
      </c>
      <c r="BY240" s="2" t="b">
        <v>0</v>
      </c>
      <c r="BZ240" t="str">
        <f>VLOOKUP($A240,p_comments!$E:$O,2,FALSE)</f>
        <v>good</v>
      </c>
      <c r="CA240" t="str">
        <f>VLOOKUP($A240,p_comments!$E:$O,3,FALSE)</f>
        <v/>
      </c>
      <c r="CB240" t="str">
        <f>VLOOKUP($A240,p_comments!$E:$O,4,FALSE)</f>
        <v/>
      </c>
    </row>
    <row r="241" spans="1:80" ht="135">
      <c r="A241" s="2">
        <v>441</v>
      </c>
      <c r="B241" s="3" t="s">
        <v>31</v>
      </c>
      <c r="C241" s="3" t="s">
        <v>31</v>
      </c>
      <c r="D241" s="3" t="s">
        <v>31</v>
      </c>
      <c r="E241" s="2">
        <v>0</v>
      </c>
      <c r="F241" s="4"/>
      <c r="G241" s="4"/>
      <c r="H241" s="4"/>
      <c r="I241" s="4"/>
      <c r="J241" s="2">
        <v>0</v>
      </c>
      <c r="K241" s="3" t="s">
        <v>31</v>
      </c>
      <c r="L241" s="3" t="s">
        <v>31</v>
      </c>
      <c r="M241" s="2" t="b">
        <v>0</v>
      </c>
      <c r="N241" s="2" t="b">
        <v>0</v>
      </c>
      <c r="O241" s="2" t="b">
        <v>0</v>
      </c>
      <c r="P241" s="2" t="b">
        <v>0</v>
      </c>
      <c r="Q241" s="2">
        <v>40</v>
      </c>
      <c r="R241" s="3" t="s">
        <v>935</v>
      </c>
      <c r="S241" s="2">
        <v>1</v>
      </c>
      <c r="T241" s="3" t="s">
        <v>936</v>
      </c>
      <c r="U241" s="3" t="s">
        <v>25</v>
      </c>
      <c r="V241" s="3" t="s">
        <v>26</v>
      </c>
      <c r="W241" s="3" t="s">
        <v>138</v>
      </c>
      <c r="X241" s="3" t="s">
        <v>704</v>
      </c>
      <c r="Y241" s="3" t="s">
        <v>33</v>
      </c>
      <c r="Z241" s="3" t="s">
        <v>39</v>
      </c>
      <c r="AA241" s="3" t="s">
        <v>39</v>
      </c>
      <c r="AB241" s="3" t="s">
        <v>31</v>
      </c>
      <c r="AC241" s="3" t="s">
        <v>313</v>
      </c>
      <c r="AD241" s="3" t="s">
        <v>31</v>
      </c>
      <c r="AE241" s="3" t="s">
        <v>31</v>
      </c>
      <c r="AF241" s="3" t="s">
        <v>31</v>
      </c>
      <c r="AG241" s="3" t="s">
        <v>31</v>
      </c>
      <c r="AH241" s="4"/>
      <c r="AI241" s="2">
        <v>2016</v>
      </c>
      <c r="AJ241" s="4"/>
      <c r="AK241" s="2">
        <v>2030</v>
      </c>
      <c r="AL241" s="3" t="s">
        <v>955</v>
      </c>
      <c r="AM241" s="3" t="s">
        <v>31</v>
      </c>
      <c r="AN241" s="4"/>
      <c r="AO241" s="4"/>
      <c r="AP241" s="4"/>
      <c r="AQ241" s="3" t="s">
        <v>31</v>
      </c>
      <c r="AR241" s="4"/>
      <c r="AS241" s="4"/>
      <c r="AT241" s="2">
        <v>1</v>
      </c>
      <c r="AU241" s="3" t="s">
        <v>78</v>
      </c>
      <c r="AV241" s="2">
        <v>2020</v>
      </c>
      <c r="AW241" s="3" t="s">
        <v>31</v>
      </c>
      <c r="AX241" s="4"/>
      <c r="AY241" s="4"/>
      <c r="AZ241" s="4"/>
      <c r="BA241" s="4"/>
      <c r="BB241" s="4"/>
      <c r="BC241" s="4"/>
      <c r="BD241" s="4"/>
      <c r="BE241" s="4"/>
      <c r="BF241" s="4"/>
      <c r="BG241" s="3" t="s">
        <v>316</v>
      </c>
      <c r="BH241" s="5">
        <v>44047.753831018519</v>
      </c>
      <c r="BI241" s="3" t="s">
        <v>233</v>
      </c>
      <c r="BJ241" s="5">
        <v>44067.385740740741</v>
      </c>
      <c r="BK241" s="3" t="s">
        <v>31</v>
      </c>
      <c r="BL241" s="4"/>
      <c r="BM241" s="3" t="s">
        <v>31</v>
      </c>
      <c r="BN241" s="4"/>
      <c r="BO241" s="3" t="s">
        <v>920</v>
      </c>
      <c r="BP241" s="3" t="s">
        <v>921</v>
      </c>
      <c r="BQ241" s="2">
        <v>1</v>
      </c>
      <c r="BR241" s="3" t="s">
        <v>31</v>
      </c>
      <c r="BS241" s="3" t="s">
        <v>810</v>
      </c>
      <c r="BT241" s="2">
        <v>0</v>
      </c>
      <c r="BU241" s="2">
        <v>0</v>
      </c>
      <c r="BV241" s="2">
        <v>0</v>
      </c>
      <c r="BW241" s="2">
        <v>0</v>
      </c>
      <c r="BX241" s="2" t="b">
        <v>0</v>
      </c>
      <c r="BY241" s="2" t="b">
        <v>0</v>
      </c>
      <c r="BZ241" t="str">
        <f>VLOOKUP($A241,p_comments!$E:$O,2,FALSE)</f>
        <v>good</v>
      </c>
      <c r="CA241" t="str">
        <f>VLOOKUP($A241,p_comments!$E:$O,3,FALSE)</f>
        <v/>
      </c>
      <c r="CB241" t="str">
        <f>VLOOKUP($A241,p_comments!$E:$O,4,FALSE)</f>
        <v/>
      </c>
    </row>
    <row r="242" spans="1:80" ht="60">
      <c r="A242" s="2">
        <v>442</v>
      </c>
      <c r="B242" s="3" t="s">
        <v>31</v>
      </c>
      <c r="C242" s="3" t="s">
        <v>31</v>
      </c>
      <c r="D242" s="3" t="s">
        <v>31</v>
      </c>
      <c r="E242" s="2">
        <v>0</v>
      </c>
      <c r="F242" s="4"/>
      <c r="G242" s="4"/>
      <c r="H242" s="4"/>
      <c r="I242" s="4"/>
      <c r="J242" s="2">
        <v>0</v>
      </c>
      <c r="K242" s="3" t="s">
        <v>31</v>
      </c>
      <c r="L242" s="3" t="s">
        <v>31</v>
      </c>
      <c r="M242" s="2" t="b">
        <v>0</v>
      </c>
      <c r="N242" s="2" t="b">
        <v>0</v>
      </c>
      <c r="O242" s="2" t="b">
        <v>0</v>
      </c>
      <c r="P242" s="2" t="b">
        <v>0</v>
      </c>
      <c r="Q242" s="2">
        <v>645</v>
      </c>
      <c r="R242" s="3" t="s">
        <v>922</v>
      </c>
      <c r="S242" s="2">
        <v>2</v>
      </c>
      <c r="T242" s="3" t="s">
        <v>923</v>
      </c>
      <c r="U242" s="3" t="s">
        <v>25</v>
      </c>
      <c r="V242" s="3" t="s">
        <v>26</v>
      </c>
      <c r="W242" s="3" t="s">
        <v>138</v>
      </c>
      <c r="X242" s="3" t="s">
        <v>704</v>
      </c>
      <c r="Y242" s="3" t="s">
        <v>27</v>
      </c>
      <c r="Z242" s="3" t="s">
        <v>39</v>
      </c>
      <c r="AA242" s="3" t="s">
        <v>39</v>
      </c>
      <c r="AB242" s="3" t="s">
        <v>31</v>
      </c>
      <c r="AC242" s="3" t="s">
        <v>924</v>
      </c>
      <c r="AD242" s="3" t="s">
        <v>31</v>
      </c>
      <c r="AE242" s="3" t="s">
        <v>31</v>
      </c>
      <c r="AF242" s="3" t="s">
        <v>31</v>
      </c>
      <c r="AG242" s="3" t="s">
        <v>31</v>
      </c>
      <c r="AH242" s="4"/>
      <c r="AI242" s="2">
        <v>2009</v>
      </c>
      <c r="AJ242" s="4"/>
      <c r="AK242" s="2">
        <v>2030</v>
      </c>
      <c r="AL242" s="3" t="s">
        <v>956</v>
      </c>
      <c r="AM242" s="3" t="s">
        <v>31</v>
      </c>
      <c r="AN242" s="4"/>
      <c r="AO242" s="4"/>
      <c r="AP242" s="4"/>
      <c r="AQ242" s="3" t="s">
        <v>31</v>
      </c>
      <c r="AR242" s="4"/>
      <c r="AS242" s="4"/>
      <c r="AT242" s="2">
        <v>1</v>
      </c>
      <c r="AU242" s="3" t="s">
        <v>78</v>
      </c>
      <c r="AV242" s="2">
        <v>2020</v>
      </c>
      <c r="AW242" s="3" t="s">
        <v>31</v>
      </c>
      <c r="AX242" s="4"/>
      <c r="AY242" s="4"/>
      <c r="AZ242" s="4"/>
      <c r="BA242" s="4"/>
      <c r="BB242" s="4"/>
      <c r="BC242" s="4"/>
      <c r="BD242" s="4"/>
      <c r="BE242" s="4"/>
      <c r="BF242" s="4"/>
      <c r="BG242" s="3" t="s">
        <v>316</v>
      </c>
      <c r="BH242" s="5">
        <v>44047.755312499998</v>
      </c>
      <c r="BI242" s="3" t="s">
        <v>233</v>
      </c>
      <c r="BJ242" s="5">
        <v>44067.385972222219</v>
      </c>
      <c r="BK242" s="3" t="s">
        <v>31</v>
      </c>
      <c r="BL242" s="4"/>
      <c r="BM242" s="3" t="s">
        <v>31</v>
      </c>
      <c r="BN242" s="4"/>
      <c r="BO242" s="3" t="s">
        <v>234</v>
      </c>
      <c r="BP242" s="3" t="s">
        <v>27</v>
      </c>
      <c r="BQ242" s="2">
        <v>1</v>
      </c>
      <c r="BR242" s="3" t="s">
        <v>31</v>
      </c>
      <c r="BS242" s="3" t="s">
        <v>812</v>
      </c>
      <c r="BT242" s="2">
        <v>0</v>
      </c>
      <c r="BU242" s="2">
        <v>0</v>
      </c>
      <c r="BV242" s="2">
        <v>0</v>
      </c>
      <c r="BW242" s="2">
        <v>0</v>
      </c>
      <c r="BX242" s="2" t="b">
        <v>0</v>
      </c>
      <c r="BY242" s="2" t="b">
        <v>0</v>
      </c>
      <c r="BZ242" t="str">
        <f>VLOOKUP($A242,p_comments!$E:$O,2,FALSE)</f>
        <v>good</v>
      </c>
      <c r="CA242" t="str">
        <f>VLOOKUP($A242,p_comments!$E:$O,3,FALSE)</f>
        <v/>
      </c>
      <c r="CB242" t="str">
        <f>VLOOKUP($A242,p_comments!$E:$O,4,FALSE)</f>
        <v/>
      </c>
    </row>
    <row r="243" spans="1:80" ht="60">
      <c r="A243" s="2">
        <v>443</v>
      </c>
      <c r="B243" s="3" t="s">
        <v>31</v>
      </c>
      <c r="C243" s="3" t="s">
        <v>31</v>
      </c>
      <c r="D243" s="3" t="s">
        <v>31</v>
      </c>
      <c r="E243" s="2">
        <v>0</v>
      </c>
      <c r="F243" s="4"/>
      <c r="G243" s="4"/>
      <c r="H243" s="4"/>
      <c r="I243" s="4"/>
      <c r="J243" s="2">
        <v>0</v>
      </c>
      <c r="K243" s="3" t="s">
        <v>31</v>
      </c>
      <c r="L243" s="3" t="s">
        <v>31</v>
      </c>
      <c r="M243" s="2" t="b">
        <v>0</v>
      </c>
      <c r="N243" s="2" t="b">
        <v>0</v>
      </c>
      <c r="O243" s="2" t="b">
        <v>0</v>
      </c>
      <c r="P243" s="2" t="b">
        <v>0</v>
      </c>
      <c r="Q243" s="2">
        <v>646</v>
      </c>
      <c r="R243" s="3" t="s">
        <v>926</v>
      </c>
      <c r="S243" s="2">
        <v>2</v>
      </c>
      <c r="T243" s="3" t="s">
        <v>927</v>
      </c>
      <c r="U243" s="3" t="s">
        <v>25</v>
      </c>
      <c r="V243" s="3" t="s">
        <v>26</v>
      </c>
      <c r="W243" s="3" t="s">
        <v>140</v>
      </c>
      <c r="X243" s="3" t="s">
        <v>704</v>
      </c>
      <c r="Y243" s="3" t="s">
        <v>44</v>
      </c>
      <c r="Z243" s="3" t="s">
        <v>39</v>
      </c>
      <c r="AA243" s="3" t="s">
        <v>39</v>
      </c>
      <c r="AB243" s="3" t="s">
        <v>31</v>
      </c>
      <c r="AC243" s="3" t="s">
        <v>924</v>
      </c>
      <c r="AD243" s="3" t="s">
        <v>31</v>
      </c>
      <c r="AE243" s="3" t="s">
        <v>31</v>
      </c>
      <c r="AF243" s="3" t="s">
        <v>31</v>
      </c>
      <c r="AG243" s="3" t="s">
        <v>31</v>
      </c>
      <c r="AH243" s="4"/>
      <c r="AI243" s="2">
        <v>2008</v>
      </c>
      <c r="AJ243" s="4"/>
      <c r="AK243" s="2">
        <v>2030</v>
      </c>
      <c r="AL243" s="3" t="s">
        <v>957</v>
      </c>
      <c r="AM243" s="3" t="s">
        <v>31</v>
      </c>
      <c r="AN243" s="4"/>
      <c r="AO243" s="4"/>
      <c r="AP243" s="4"/>
      <c r="AQ243" s="3" t="s">
        <v>31</v>
      </c>
      <c r="AR243" s="4"/>
      <c r="AS243" s="4"/>
      <c r="AT243" s="2">
        <v>1</v>
      </c>
      <c r="AU243" s="3" t="s">
        <v>78</v>
      </c>
      <c r="AV243" s="2">
        <v>2020</v>
      </c>
      <c r="AW243" s="3" t="s">
        <v>31</v>
      </c>
      <c r="AX243" s="4"/>
      <c r="AY243" s="4"/>
      <c r="AZ243" s="4"/>
      <c r="BA243" s="4"/>
      <c r="BB243" s="4"/>
      <c r="BC243" s="4"/>
      <c r="BD243" s="4"/>
      <c r="BE243" s="4"/>
      <c r="BF243" s="4"/>
      <c r="BG243" s="3" t="s">
        <v>316</v>
      </c>
      <c r="BH243" s="5">
        <v>44047.758877314816</v>
      </c>
      <c r="BI243" s="3" t="s">
        <v>233</v>
      </c>
      <c r="BJ243" s="5">
        <v>44067.39744212963</v>
      </c>
      <c r="BK243" s="3" t="s">
        <v>31</v>
      </c>
      <c r="BL243" s="4"/>
      <c r="BM243" s="3" t="s">
        <v>31</v>
      </c>
      <c r="BN243" s="4"/>
      <c r="BO243" s="3" t="s">
        <v>388</v>
      </c>
      <c r="BP243" s="3" t="s">
        <v>563</v>
      </c>
      <c r="BQ243" s="2">
        <v>1</v>
      </c>
      <c r="BR243" s="3" t="s">
        <v>31</v>
      </c>
      <c r="BS243" s="3" t="s">
        <v>814</v>
      </c>
      <c r="BT243" s="2">
        <v>0</v>
      </c>
      <c r="BU243" s="2">
        <v>0</v>
      </c>
      <c r="BV243" s="2">
        <v>0</v>
      </c>
      <c r="BW243" s="2">
        <v>0</v>
      </c>
      <c r="BX243" s="2" t="b">
        <v>0</v>
      </c>
      <c r="BY243" s="2" t="b">
        <v>0</v>
      </c>
      <c r="BZ243" t="str">
        <f>VLOOKUP($A243,p_comments!$E:$O,2,FALSE)</f>
        <v>good</v>
      </c>
      <c r="CA243" t="str">
        <f>VLOOKUP($A243,p_comments!$E:$O,3,FALSE)</f>
        <v/>
      </c>
      <c r="CB243" t="str">
        <f>VLOOKUP($A243,p_comments!$E:$O,4,FALSE)</f>
        <v/>
      </c>
    </row>
    <row r="244" spans="1:80" ht="135">
      <c r="A244" s="2">
        <v>444</v>
      </c>
      <c r="B244" s="3" t="s">
        <v>31</v>
      </c>
      <c r="C244" s="3" t="s">
        <v>31</v>
      </c>
      <c r="D244" s="3" t="s">
        <v>31</v>
      </c>
      <c r="E244" s="2">
        <v>0</v>
      </c>
      <c r="F244" s="4"/>
      <c r="G244" s="4"/>
      <c r="H244" s="4"/>
      <c r="I244" s="4"/>
      <c r="J244" s="2">
        <v>0</v>
      </c>
      <c r="K244" s="3" t="s">
        <v>31</v>
      </c>
      <c r="L244" s="3" t="s">
        <v>31</v>
      </c>
      <c r="M244" s="2" t="b">
        <v>0</v>
      </c>
      <c r="N244" s="2" t="b">
        <v>0</v>
      </c>
      <c r="O244" s="2" t="b">
        <v>0</v>
      </c>
      <c r="P244" s="2" t="b">
        <v>0</v>
      </c>
      <c r="Q244" s="2">
        <v>43</v>
      </c>
      <c r="R244" s="3" t="s">
        <v>935</v>
      </c>
      <c r="S244" s="2">
        <v>2</v>
      </c>
      <c r="T244" s="3" t="s">
        <v>936</v>
      </c>
      <c r="U244" s="3" t="s">
        <v>25</v>
      </c>
      <c r="V244" s="3" t="s">
        <v>26</v>
      </c>
      <c r="W244" s="3" t="s">
        <v>140</v>
      </c>
      <c r="X244" s="3" t="s">
        <v>704</v>
      </c>
      <c r="Y244" s="3" t="s">
        <v>44</v>
      </c>
      <c r="Z244" s="3" t="s">
        <v>39</v>
      </c>
      <c r="AA244" s="3" t="s">
        <v>39</v>
      </c>
      <c r="AB244" s="3" t="s">
        <v>31</v>
      </c>
      <c r="AC244" s="3" t="s">
        <v>313</v>
      </c>
      <c r="AD244" s="3" t="s">
        <v>31</v>
      </c>
      <c r="AE244" s="3" t="s">
        <v>31</v>
      </c>
      <c r="AF244" s="3" t="s">
        <v>31</v>
      </c>
      <c r="AG244" s="3" t="s">
        <v>31</v>
      </c>
      <c r="AH244" s="4"/>
      <c r="AI244" s="2">
        <v>2016</v>
      </c>
      <c r="AJ244" s="4"/>
      <c r="AK244" s="2">
        <v>2030</v>
      </c>
      <c r="AL244" s="3" t="s">
        <v>958</v>
      </c>
      <c r="AM244" s="3" t="s">
        <v>31</v>
      </c>
      <c r="AN244" s="4"/>
      <c r="AO244" s="4"/>
      <c r="AP244" s="4"/>
      <c r="AQ244" s="3" t="s">
        <v>31</v>
      </c>
      <c r="AR244" s="4"/>
      <c r="AS244" s="4"/>
      <c r="AT244" s="2">
        <v>1</v>
      </c>
      <c r="AU244" s="3" t="s">
        <v>78</v>
      </c>
      <c r="AV244" s="2">
        <v>2020</v>
      </c>
      <c r="AW244" s="3" t="s">
        <v>31</v>
      </c>
      <c r="AX244" s="4"/>
      <c r="AY244" s="4"/>
      <c r="AZ244" s="4"/>
      <c r="BA244" s="4"/>
      <c r="BB244" s="4"/>
      <c r="BC244" s="4"/>
      <c r="BD244" s="4"/>
      <c r="BE244" s="4"/>
      <c r="BF244" s="4"/>
      <c r="BG244" s="3" t="s">
        <v>316</v>
      </c>
      <c r="BH244" s="5">
        <v>44047.760231481479</v>
      </c>
      <c r="BI244" s="3" t="s">
        <v>233</v>
      </c>
      <c r="BJ244" s="5">
        <v>44067.39707175926</v>
      </c>
      <c r="BK244" s="3" t="s">
        <v>31</v>
      </c>
      <c r="BL244" s="4"/>
      <c r="BM244" s="3" t="s">
        <v>31</v>
      </c>
      <c r="BN244" s="4"/>
      <c r="BO244" s="3" t="s">
        <v>920</v>
      </c>
      <c r="BP244" s="3" t="s">
        <v>921</v>
      </c>
      <c r="BQ244" s="2">
        <v>1</v>
      </c>
      <c r="BR244" s="3" t="s">
        <v>31</v>
      </c>
      <c r="BS244" s="3" t="s">
        <v>816</v>
      </c>
      <c r="BT244" s="2">
        <v>0</v>
      </c>
      <c r="BU244" s="2">
        <v>0</v>
      </c>
      <c r="BV244" s="2">
        <v>0</v>
      </c>
      <c r="BW244" s="2">
        <v>0</v>
      </c>
      <c r="BX244" s="2" t="b">
        <v>0</v>
      </c>
      <c r="BY244" s="2" t="b">
        <v>0</v>
      </c>
      <c r="BZ244" t="str">
        <f>VLOOKUP($A244,p_comments!$E:$O,2,FALSE)</f>
        <v>good</v>
      </c>
      <c r="CA244" t="str">
        <f>VLOOKUP($A244,p_comments!$E:$O,3,FALSE)</f>
        <v/>
      </c>
      <c r="CB244" t="str">
        <f>VLOOKUP($A244,p_comments!$E:$O,4,FALSE)</f>
        <v/>
      </c>
    </row>
    <row r="245" spans="1:80" ht="60">
      <c r="A245" s="2">
        <v>445</v>
      </c>
      <c r="B245" s="3" t="s">
        <v>31</v>
      </c>
      <c r="C245" s="3" t="s">
        <v>31</v>
      </c>
      <c r="D245" s="3" t="s">
        <v>31</v>
      </c>
      <c r="E245" s="2">
        <v>0</v>
      </c>
      <c r="F245" s="4"/>
      <c r="G245" s="4"/>
      <c r="H245" s="4"/>
      <c r="I245" s="4"/>
      <c r="J245" s="2">
        <v>0</v>
      </c>
      <c r="K245" s="3" t="s">
        <v>31</v>
      </c>
      <c r="L245" s="3" t="s">
        <v>31</v>
      </c>
      <c r="M245" s="2" t="b">
        <v>0</v>
      </c>
      <c r="N245" s="2" t="b">
        <v>0</v>
      </c>
      <c r="O245" s="2" t="b">
        <v>0</v>
      </c>
      <c r="P245" s="2" t="b">
        <v>0</v>
      </c>
      <c r="Q245" s="2">
        <v>647</v>
      </c>
      <c r="R245" s="3" t="s">
        <v>929</v>
      </c>
      <c r="S245" s="2">
        <v>2</v>
      </c>
      <c r="T245" s="3" t="s">
        <v>930</v>
      </c>
      <c r="U245" s="3" t="s">
        <v>25</v>
      </c>
      <c r="V245" s="3" t="s">
        <v>26</v>
      </c>
      <c r="W245" s="3" t="s">
        <v>140</v>
      </c>
      <c r="X245" s="3" t="s">
        <v>704</v>
      </c>
      <c r="Y245" s="3" t="s">
        <v>27</v>
      </c>
      <c r="Z245" s="3" t="s">
        <v>39</v>
      </c>
      <c r="AA245" s="3" t="s">
        <v>39</v>
      </c>
      <c r="AB245" s="3" t="s">
        <v>31</v>
      </c>
      <c r="AC245" s="3" t="s">
        <v>924</v>
      </c>
      <c r="AD245" s="3" t="s">
        <v>31</v>
      </c>
      <c r="AE245" s="3" t="s">
        <v>31</v>
      </c>
      <c r="AF245" s="3" t="s">
        <v>31</v>
      </c>
      <c r="AG245" s="3" t="s">
        <v>31</v>
      </c>
      <c r="AH245" s="4"/>
      <c r="AI245" s="2">
        <v>2009</v>
      </c>
      <c r="AJ245" s="4"/>
      <c r="AK245" s="2">
        <v>2030</v>
      </c>
      <c r="AL245" s="3" t="s">
        <v>771</v>
      </c>
      <c r="AM245" s="3" t="s">
        <v>31</v>
      </c>
      <c r="AN245" s="4"/>
      <c r="AO245" s="4"/>
      <c r="AP245" s="4"/>
      <c r="AQ245" s="3" t="s">
        <v>31</v>
      </c>
      <c r="AR245" s="4"/>
      <c r="AS245" s="4"/>
      <c r="AT245" s="2">
        <v>1</v>
      </c>
      <c r="AU245" s="3" t="s">
        <v>78</v>
      </c>
      <c r="AV245" s="2">
        <v>2020</v>
      </c>
      <c r="AW245" s="3" t="s">
        <v>31</v>
      </c>
      <c r="AX245" s="4"/>
      <c r="AY245" s="4"/>
      <c r="AZ245" s="4"/>
      <c r="BA245" s="4"/>
      <c r="BB245" s="4"/>
      <c r="BC245" s="4"/>
      <c r="BD245" s="4"/>
      <c r="BE245" s="4"/>
      <c r="BF245" s="4"/>
      <c r="BG245" s="3" t="s">
        <v>316</v>
      </c>
      <c r="BH245" s="5">
        <v>44047.762245370373</v>
      </c>
      <c r="BI245" s="3" t="s">
        <v>233</v>
      </c>
      <c r="BJ245" s="5">
        <v>44067.396782407406</v>
      </c>
      <c r="BK245" s="3" t="s">
        <v>31</v>
      </c>
      <c r="BL245" s="4"/>
      <c r="BM245" s="3" t="s">
        <v>31</v>
      </c>
      <c r="BN245" s="4"/>
      <c r="BO245" s="3" t="s">
        <v>234</v>
      </c>
      <c r="BP245" s="3" t="s">
        <v>27</v>
      </c>
      <c r="BQ245" s="2">
        <v>1</v>
      </c>
      <c r="BR245" s="3" t="s">
        <v>31</v>
      </c>
      <c r="BS245" s="3" t="s">
        <v>959</v>
      </c>
      <c r="BT245" s="2">
        <v>0</v>
      </c>
      <c r="BU245" s="2">
        <v>0</v>
      </c>
      <c r="BV245" s="2">
        <v>0</v>
      </c>
      <c r="BW245" s="2">
        <v>0</v>
      </c>
      <c r="BX245" s="2" t="b">
        <v>0</v>
      </c>
      <c r="BY245" s="2" t="b">
        <v>0</v>
      </c>
      <c r="BZ245" t="str">
        <f>VLOOKUP($A245,p_comments!$E:$O,2,FALSE)</f>
        <v>good</v>
      </c>
      <c r="CA245" t="str">
        <f>VLOOKUP($A245,p_comments!$E:$O,3,FALSE)</f>
        <v/>
      </c>
      <c r="CB245" t="str">
        <f>VLOOKUP($A245,p_comments!$E:$O,4,FALSE)</f>
        <v/>
      </c>
    </row>
    <row r="246" spans="1:80" ht="165">
      <c r="A246" s="2">
        <v>446</v>
      </c>
      <c r="B246" s="3" t="s">
        <v>31</v>
      </c>
      <c r="C246" s="3" t="s">
        <v>31</v>
      </c>
      <c r="D246" s="3" t="s">
        <v>31</v>
      </c>
      <c r="E246" s="2">
        <v>0</v>
      </c>
      <c r="F246" s="4"/>
      <c r="G246" s="4"/>
      <c r="H246" s="4"/>
      <c r="I246" s="4"/>
      <c r="J246" s="2">
        <v>0</v>
      </c>
      <c r="K246" s="3" t="s">
        <v>31</v>
      </c>
      <c r="L246" s="3" t="s">
        <v>31</v>
      </c>
      <c r="M246" s="2" t="b">
        <v>0</v>
      </c>
      <c r="N246" s="2" t="b">
        <v>0</v>
      </c>
      <c r="O246" s="2" t="b">
        <v>0</v>
      </c>
      <c r="P246" s="2" t="b">
        <v>0</v>
      </c>
      <c r="Q246" s="2">
        <v>648</v>
      </c>
      <c r="R246" s="3" t="s">
        <v>951</v>
      </c>
      <c r="S246" s="2">
        <v>2</v>
      </c>
      <c r="T246" s="3" t="s">
        <v>960</v>
      </c>
      <c r="U246" s="3" t="s">
        <v>25</v>
      </c>
      <c r="V246" s="3" t="s">
        <v>26</v>
      </c>
      <c r="W246" s="3" t="s">
        <v>139</v>
      </c>
      <c r="X246" s="3" t="s">
        <v>704</v>
      </c>
      <c r="Y246" s="3" t="s">
        <v>33</v>
      </c>
      <c r="Z246" s="3" t="s">
        <v>39</v>
      </c>
      <c r="AA246" s="3" t="s">
        <v>39</v>
      </c>
      <c r="AB246" s="3" t="s">
        <v>31</v>
      </c>
      <c r="AC246" s="3" t="s">
        <v>313</v>
      </c>
      <c r="AD246" s="3" t="s">
        <v>31</v>
      </c>
      <c r="AE246" s="3" t="s">
        <v>31</v>
      </c>
      <c r="AF246" s="3" t="s">
        <v>31</v>
      </c>
      <c r="AG246" s="3" t="s">
        <v>31</v>
      </c>
      <c r="AH246" s="4"/>
      <c r="AI246" s="2">
        <v>2009</v>
      </c>
      <c r="AJ246" s="4"/>
      <c r="AK246" s="2">
        <v>2030</v>
      </c>
      <c r="AL246" s="3" t="s">
        <v>961</v>
      </c>
      <c r="AM246" s="3" t="s">
        <v>31</v>
      </c>
      <c r="AN246" s="4"/>
      <c r="AO246" s="4"/>
      <c r="AP246" s="4"/>
      <c r="AQ246" s="3" t="s">
        <v>31</v>
      </c>
      <c r="AR246" s="4"/>
      <c r="AS246" s="4"/>
      <c r="AT246" s="2">
        <v>1</v>
      </c>
      <c r="AU246" s="3" t="s">
        <v>78</v>
      </c>
      <c r="AV246" s="2">
        <v>2020</v>
      </c>
      <c r="AW246" s="3" t="s">
        <v>31</v>
      </c>
      <c r="AX246" s="4"/>
      <c r="AY246" s="4"/>
      <c r="AZ246" s="4"/>
      <c r="BA246" s="4"/>
      <c r="BB246" s="4"/>
      <c r="BC246" s="4"/>
      <c r="BD246" s="4"/>
      <c r="BE246" s="4"/>
      <c r="BF246" s="4"/>
      <c r="BG246" s="3" t="s">
        <v>316</v>
      </c>
      <c r="BH246" s="5">
        <v>44047.765162037038</v>
      </c>
      <c r="BI246" s="3" t="s">
        <v>233</v>
      </c>
      <c r="BJ246" s="5">
        <v>44067.398993055554</v>
      </c>
      <c r="BK246" s="3" t="s">
        <v>31</v>
      </c>
      <c r="BL246" s="4"/>
      <c r="BM246" s="3" t="s">
        <v>31</v>
      </c>
      <c r="BN246" s="4"/>
      <c r="BO246" s="3" t="s">
        <v>234</v>
      </c>
      <c r="BP246" s="3" t="s">
        <v>27</v>
      </c>
      <c r="BQ246" s="2">
        <v>1</v>
      </c>
      <c r="BR246" s="3" t="s">
        <v>31</v>
      </c>
      <c r="BS246" s="3" t="s">
        <v>818</v>
      </c>
      <c r="BT246" s="2">
        <v>0</v>
      </c>
      <c r="BU246" s="2">
        <v>0</v>
      </c>
      <c r="BV246" s="2">
        <v>0</v>
      </c>
      <c r="BW246" s="2">
        <v>0</v>
      </c>
      <c r="BX246" s="2" t="b">
        <v>0</v>
      </c>
      <c r="BY246" s="2" t="b">
        <v>0</v>
      </c>
      <c r="BZ246" t="str">
        <f>VLOOKUP($A246,p_comments!$E:$O,2,FALSE)</f>
        <v>good</v>
      </c>
      <c r="CA246" t="str">
        <f>VLOOKUP($A246,p_comments!$E:$O,3,FALSE)</f>
        <v>bolts were not secured properly</v>
      </c>
      <c r="CB246" t="str">
        <f>VLOOKUP($A246,p_comments!$E:$O,4,FALSE)</f>
        <v/>
      </c>
    </row>
    <row r="247" spans="1:80" ht="135">
      <c r="A247" s="2">
        <v>447</v>
      </c>
      <c r="B247" s="3" t="s">
        <v>31</v>
      </c>
      <c r="C247" s="3" t="s">
        <v>31</v>
      </c>
      <c r="D247" s="3" t="s">
        <v>31</v>
      </c>
      <c r="E247" s="2">
        <v>0</v>
      </c>
      <c r="F247" s="4"/>
      <c r="G247" s="4"/>
      <c r="H247" s="4"/>
      <c r="I247" s="4"/>
      <c r="J247" s="2">
        <v>0</v>
      </c>
      <c r="K247" s="3" t="s">
        <v>31</v>
      </c>
      <c r="L247" s="3" t="s">
        <v>31</v>
      </c>
      <c r="M247" s="2" t="b">
        <v>0</v>
      </c>
      <c r="N247" s="2" t="b">
        <v>0</v>
      </c>
      <c r="O247" s="2" t="b">
        <v>0</v>
      </c>
      <c r="P247" s="2" t="b">
        <v>0</v>
      </c>
      <c r="Q247" s="2">
        <v>45</v>
      </c>
      <c r="R247" s="3" t="s">
        <v>935</v>
      </c>
      <c r="S247" s="2">
        <v>1</v>
      </c>
      <c r="T247" s="3" t="s">
        <v>936</v>
      </c>
      <c r="U247" s="3" t="s">
        <v>25</v>
      </c>
      <c r="V247" s="3" t="s">
        <v>26</v>
      </c>
      <c r="W247" s="3" t="s">
        <v>139</v>
      </c>
      <c r="X247" s="3" t="s">
        <v>704</v>
      </c>
      <c r="Y247" s="3" t="s">
        <v>33</v>
      </c>
      <c r="Z247" s="3" t="s">
        <v>39</v>
      </c>
      <c r="AA247" s="3" t="s">
        <v>39</v>
      </c>
      <c r="AB247" s="3" t="s">
        <v>31</v>
      </c>
      <c r="AC247" s="3" t="s">
        <v>962</v>
      </c>
      <c r="AD247" s="3" t="s">
        <v>31</v>
      </c>
      <c r="AE247" s="3" t="s">
        <v>31</v>
      </c>
      <c r="AF247" s="3" t="s">
        <v>31</v>
      </c>
      <c r="AG247" s="3" t="s">
        <v>31</v>
      </c>
      <c r="AH247" s="4"/>
      <c r="AI247" s="2">
        <v>2016</v>
      </c>
      <c r="AJ247" s="4"/>
      <c r="AK247" s="2">
        <v>2030</v>
      </c>
      <c r="AL247" s="3" t="s">
        <v>963</v>
      </c>
      <c r="AM247" s="3" t="s">
        <v>31</v>
      </c>
      <c r="AN247" s="4"/>
      <c r="AO247" s="4"/>
      <c r="AP247" s="4"/>
      <c r="AQ247" s="3" t="s">
        <v>31</v>
      </c>
      <c r="AR247" s="4"/>
      <c r="AS247" s="4"/>
      <c r="AT247" s="2">
        <v>1</v>
      </c>
      <c r="AU247" s="3" t="s">
        <v>78</v>
      </c>
      <c r="AV247" s="2">
        <v>2020</v>
      </c>
      <c r="AW247" s="3" t="s">
        <v>31</v>
      </c>
      <c r="AX247" s="4"/>
      <c r="AY247" s="4"/>
      <c r="AZ247" s="4"/>
      <c r="BA247" s="4"/>
      <c r="BB247" s="4"/>
      <c r="BC247" s="4"/>
      <c r="BD247" s="4"/>
      <c r="BE247" s="4"/>
      <c r="BF247" s="4"/>
      <c r="BG247" s="3" t="s">
        <v>316</v>
      </c>
      <c r="BH247" s="5">
        <v>44047.766481481478</v>
      </c>
      <c r="BI247" s="3" t="s">
        <v>233</v>
      </c>
      <c r="BJ247" s="5">
        <v>44067.399224537039</v>
      </c>
      <c r="BK247" s="3" t="s">
        <v>31</v>
      </c>
      <c r="BL247" s="4"/>
      <c r="BM247" s="3" t="s">
        <v>31</v>
      </c>
      <c r="BN247" s="4"/>
      <c r="BO247" s="3" t="s">
        <v>920</v>
      </c>
      <c r="BP247" s="3" t="s">
        <v>921</v>
      </c>
      <c r="BQ247" s="2">
        <v>1</v>
      </c>
      <c r="BR247" s="3" t="s">
        <v>31</v>
      </c>
      <c r="BS247" s="3" t="s">
        <v>964</v>
      </c>
      <c r="BT247" s="2">
        <v>0</v>
      </c>
      <c r="BU247" s="2">
        <v>0</v>
      </c>
      <c r="BV247" s="2">
        <v>0</v>
      </c>
      <c r="BW247" s="2">
        <v>0</v>
      </c>
      <c r="BX247" s="2" t="b">
        <v>0</v>
      </c>
      <c r="BY247" s="2" t="b">
        <v>0</v>
      </c>
      <c r="BZ247" t="str">
        <f>VLOOKUP($A247,p_comments!$E:$O,2,FALSE)</f>
        <v>good</v>
      </c>
      <c r="CA247" t="str">
        <f>VLOOKUP($A247,p_comments!$E:$O,3,FALSE)</f>
        <v/>
      </c>
      <c r="CB247" t="str">
        <f>VLOOKUP($A247,p_comments!$E:$O,4,FALSE)</f>
        <v/>
      </c>
    </row>
    <row r="248" spans="1:80" ht="60">
      <c r="A248" s="2">
        <v>448</v>
      </c>
      <c r="B248" s="3" t="s">
        <v>31</v>
      </c>
      <c r="C248" s="3" t="s">
        <v>31</v>
      </c>
      <c r="D248" s="3" t="s">
        <v>31</v>
      </c>
      <c r="E248" s="2">
        <v>0</v>
      </c>
      <c r="F248" s="4"/>
      <c r="G248" s="4"/>
      <c r="H248" s="4"/>
      <c r="I248" s="4"/>
      <c r="J248" s="2">
        <v>0</v>
      </c>
      <c r="K248" s="3" t="s">
        <v>31</v>
      </c>
      <c r="L248" s="3" t="s">
        <v>31</v>
      </c>
      <c r="M248" s="2" t="b">
        <v>0</v>
      </c>
      <c r="N248" s="2" t="b">
        <v>0</v>
      </c>
      <c r="O248" s="2" t="b">
        <v>0</v>
      </c>
      <c r="P248" s="2" t="b">
        <v>0</v>
      </c>
      <c r="Q248" s="2">
        <v>648</v>
      </c>
      <c r="R248" s="3" t="s">
        <v>922</v>
      </c>
      <c r="S248" s="2">
        <v>2</v>
      </c>
      <c r="T248" s="3" t="s">
        <v>923</v>
      </c>
      <c r="U248" s="3" t="s">
        <v>25</v>
      </c>
      <c r="V248" s="3" t="s">
        <v>26</v>
      </c>
      <c r="W248" s="3" t="s">
        <v>139</v>
      </c>
      <c r="X248" s="3" t="s">
        <v>704</v>
      </c>
      <c r="Y248" s="3" t="s">
        <v>27</v>
      </c>
      <c r="Z248" s="3" t="s">
        <v>39</v>
      </c>
      <c r="AA248" s="3" t="s">
        <v>39</v>
      </c>
      <c r="AB248" s="3" t="s">
        <v>31</v>
      </c>
      <c r="AC248" s="3" t="s">
        <v>924</v>
      </c>
      <c r="AD248" s="3" t="s">
        <v>31</v>
      </c>
      <c r="AE248" s="3" t="s">
        <v>31</v>
      </c>
      <c r="AF248" s="3" t="s">
        <v>31</v>
      </c>
      <c r="AG248" s="3" t="s">
        <v>31</v>
      </c>
      <c r="AH248" s="4"/>
      <c r="AI248" s="2">
        <v>2009</v>
      </c>
      <c r="AJ248" s="4"/>
      <c r="AK248" s="2">
        <v>2030</v>
      </c>
      <c r="AL248" s="3" t="s">
        <v>965</v>
      </c>
      <c r="AM248" s="3" t="s">
        <v>31</v>
      </c>
      <c r="AN248" s="4"/>
      <c r="AO248" s="4"/>
      <c r="AP248" s="4"/>
      <c r="AQ248" s="3" t="s">
        <v>31</v>
      </c>
      <c r="AR248" s="4"/>
      <c r="AS248" s="4"/>
      <c r="AT248" s="2">
        <v>1</v>
      </c>
      <c r="AU248" s="3" t="s">
        <v>78</v>
      </c>
      <c r="AV248" s="2">
        <v>2020</v>
      </c>
      <c r="AW248" s="3" t="s">
        <v>31</v>
      </c>
      <c r="AX248" s="4"/>
      <c r="AY248" s="4"/>
      <c r="AZ248" s="4"/>
      <c r="BA248" s="4"/>
      <c r="BB248" s="4"/>
      <c r="BC248" s="4"/>
      <c r="BD248" s="4"/>
      <c r="BE248" s="4"/>
      <c r="BF248" s="4"/>
      <c r="BG248" s="3" t="s">
        <v>316</v>
      </c>
      <c r="BH248" s="5">
        <v>44047.772569444445</v>
      </c>
      <c r="BI248" s="3" t="s">
        <v>233</v>
      </c>
      <c r="BJ248" s="5">
        <v>44067.399768518517</v>
      </c>
      <c r="BK248" s="3" t="s">
        <v>31</v>
      </c>
      <c r="BL248" s="4"/>
      <c r="BM248" s="3" t="s">
        <v>31</v>
      </c>
      <c r="BN248" s="4"/>
      <c r="BO248" s="3" t="s">
        <v>234</v>
      </c>
      <c r="BP248" s="3" t="s">
        <v>27</v>
      </c>
      <c r="BQ248" s="2">
        <v>1</v>
      </c>
      <c r="BR248" s="3" t="s">
        <v>31</v>
      </c>
      <c r="BS248" s="3" t="s">
        <v>966</v>
      </c>
      <c r="BT248" s="2">
        <v>0</v>
      </c>
      <c r="BU248" s="2">
        <v>0</v>
      </c>
      <c r="BV248" s="2">
        <v>0</v>
      </c>
      <c r="BW248" s="2">
        <v>0</v>
      </c>
      <c r="BX248" s="2" t="b">
        <v>0</v>
      </c>
      <c r="BY248" s="2" t="b">
        <v>0</v>
      </c>
      <c r="BZ248" t="str">
        <f>VLOOKUP($A248,p_comments!$E:$O,2,FALSE)</f>
        <v>good</v>
      </c>
      <c r="CA248" t="str">
        <f>VLOOKUP($A248,p_comments!$E:$O,3,FALSE)</f>
        <v/>
      </c>
      <c r="CB248" t="str">
        <f>VLOOKUP($A248,p_comments!$E:$O,4,FALSE)</f>
        <v/>
      </c>
    </row>
    <row r="249" spans="1:80" ht="135">
      <c r="A249" s="2">
        <v>485</v>
      </c>
      <c r="B249" s="3" t="s">
        <v>31</v>
      </c>
      <c r="C249" s="3" t="s">
        <v>31</v>
      </c>
      <c r="D249" s="3" t="s">
        <v>423</v>
      </c>
      <c r="E249" s="2">
        <v>0</v>
      </c>
      <c r="F249" s="4"/>
      <c r="G249" s="4"/>
      <c r="H249" s="4"/>
      <c r="I249" s="4"/>
      <c r="J249" s="2">
        <v>0</v>
      </c>
      <c r="K249" s="3" t="s">
        <v>31</v>
      </c>
      <c r="L249" s="3" t="s">
        <v>31</v>
      </c>
      <c r="M249" s="2" t="b">
        <v>0</v>
      </c>
      <c r="N249" s="2" t="b">
        <v>0</v>
      </c>
      <c r="O249" s="2" t="b">
        <v>0</v>
      </c>
      <c r="P249" s="2" t="b">
        <v>0</v>
      </c>
      <c r="Q249" s="2">
        <v>25</v>
      </c>
      <c r="R249" s="3" t="s">
        <v>967</v>
      </c>
      <c r="S249" s="2">
        <v>2</v>
      </c>
      <c r="T249" s="3" t="s">
        <v>968</v>
      </c>
      <c r="U249" s="3" t="s">
        <v>25</v>
      </c>
      <c r="V249" s="3" t="s">
        <v>26</v>
      </c>
      <c r="W249" s="3" t="s">
        <v>143</v>
      </c>
      <c r="X249" s="3" t="s">
        <v>704</v>
      </c>
      <c r="Y249" s="3" t="s">
        <v>33</v>
      </c>
      <c r="Z249" s="3" t="s">
        <v>38</v>
      </c>
      <c r="AA249" s="3" t="s">
        <v>38</v>
      </c>
      <c r="AB249" s="3" t="s">
        <v>31</v>
      </c>
      <c r="AC249" s="3" t="s">
        <v>969</v>
      </c>
      <c r="AD249" s="3" t="s">
        <v>31</v>
      </c>
      <c r="AE249" s="3" t="s">
        <v>31</v>
      </c>
      <c r="AF249" s="3" t="s">
        <v>31</v>
      </c>
      <c r="AG249" s="3" t="s">
        <v>31</v>
      </c>
      <c r="AH249" s="4"/>
      <c r="AI249" s="2">
        <v>2010</v>
      </c>
      <c r="AJ249" s="4"/>
      <c r="AK249" s="2">
        <v>2040</v>
      </c>
      <c r="AL249" s="3" t="s">
        <v>970</v>
      </c>
      <c r="AM249" s="3" t="s">
        <v>31</v>
      </c>
      <c r="AN249" s="4"/>
      <c r="AO249" s="4"/>
      <c r="AP249" s="4"/>
      <c r="AQ249" s="3" t="s">
        <v>31</v>
      </c>
      <c r="AR249" s="4"/>
      <c r="AS249" s="4"/>
      <c r="AT249" s="2">
        <v>1</v>
      </c>
      <c r="AU249" s="3" t="s">
        <v>78</v>
      </c>
      <c r="AV249" s="2">
        <v>2020</v>
      </c>
      <c r="AW249" s="3" t="s">
        <v>31</v>
      </c>
      <c r="AX249" s="4"/>
      <c r="AY249" s="4"/>
      <c r="AZ249" s="4"/>
      <c r="BA249" s="4"/>
      <c r="BB249" s="4"/>
      <c r="BC249" s="4"/>
      <c r="BD249" s="4"/>
      <c r="BE249" s="4"/>
      <c r="BF249" s="4"/>
      <c r="BG249" s="3" t="s">
        <v>612</v>
      </c>
      <c r="BH249" s="5">
        <v>44039.692499999997</v>
      </c>
      <c r="BI249" s="3" t="s">
        <v>233</v>
      </c>
      <c r="BJ249" s="5">
        <v>44092.484398148146</v>
      </c>
      <c r="BK249" s="3" t="s">
        <v>31</v>
      </c>
      <c r="BL249" s="4"/>
      <c r="BM249" s="3" t="s">
        <v>31</v>
      </c>
      <c r="BN249" s="4"/>
      <c r="BO249" s="3" t="s">
        <v>971</v>
      </c>
      <c r="BP249" s="3" t="s">
        <v>972</v>
      </c>
      <c r="BQ249" s="2">
        <v>1</v>
      </c>
      <c r="BR249" s="3" t="s">
        <v>31</v>
      </c>
      <c r="BS249" s="3" t="s">
        <v>810</v>
      </c>
      <c r="BT249" s="2">
        <v>0</v>
      </c>
      <c r="BU249" s="2">
        <v>0</v>
      </c>
      <c r="BV249" s="2">
        <v>0</v>
      </c>
      <c r="BW249" s="2">
        <v>0</v>
      </c>
      <c r="BX249" s="2" t="b">
        <v>0</v>
      </c>
      <c r="BY249" s="2" t="b">
        <v>0</v>
      </c>
      <c r="BZ249" t="str">
        <f>VLOOKUP($A249,p_comments!$E:$O,2,FALSE)</f>
        <v>good</v>
      </c>
      <c r="CA249" t="str">
        <f>VLOOKUP($A249,p_comments!$E:$O,3,FALSE)</f>
        <v/>
      </c>
      <c r="CB249" t="str">
        <f>VLOOKUP($A249,p_comments!$E:$O,4,FALSE)</f>
        <v/>
      </c>
    </row>
    <row r="250" spans="1:80" ht="45">
      <c r="A250" s="2">
        <v>486</v>
      </c>
      <c r="B250" s="3" t="s">
        <v>31</v>
      </c>
      <c r="C250" s="3" t="s">
        <v>31</v>
      </c>
      <c r="D250" s="3" t="s">
        <v>423</v>
      </c>
      <c r="E250" s="2">
        <v>0</v>
      </c>
      <c r="F250" s="4"/>
      <c r="G250" s="4"/>
      <c r="H250" s="4"/>
      <c r="I250" s="4"/>
      <c r="J250" s="2">
        <v>0</v>
      </c>
      <c r="K250" s="3" t="s">
        <v>31</v>
      </c>
      <c r="L250" s="3" t="s">
        <v>31</v>
      </c>
      <c r="M250" s="2" t="b">
        <v>0</v>
      </c>
      <c r="N250" s="2" t="b">
        <v>0</v>
      </c>
      <c r="O250" s="2" t="b">
        <v>0</v>
      </c>
      <c r="P250" s="2" t="b">
        <v>0</v>
      </c>
      <c r="Q250" s="2">
        <v>25</v>
      </c>
      <c r="R250" s="3" t="s">
        <v>973</v>
      </c>
      <c r="S250" s="2">
        <v>2</v>
      </c>
      <c r="T250" s="3" t="s">
        <v>974</v>
      </c>
      <c r="U250" s="3" t="s">
        <v>25</v>
      </c>
      <c r="V250" s="3" t="s">
        <v>26</v>
      </c>
      <c r="W250" s="3" t="s">
        <v>143</v>
      </c>
      <c r="X250" s="3" t="s">
        <v>704</v>
      </c>
      <c r="Y250" s="3" t="s">
        <v>33</v>
      </c>
      <c r="Z250" s="3" t="s">
        <v>38</v>
      </c>
      <c r="AA250" s="3" t="s">
        <v>38</v>
      </c>
      <c r="AB250" s="3" t="s">
        <v>31</v>
      </c>
      <c r="AC250" s="3" t="s">
        <v>969</v>
      </c>
      <c r="AD250" s="3" t="s">
        <v>31</v>
      </c>
      <c r="AE250" s="3" t="s">
        <v>31</v>
      </c>
      <c r="AF250" s="3" t="s">
        <v>31</v>
      </c>
      <c r="AG250" s="3" t="s">
        <v>31</v>
      </c>
      <c r="AH250" s="4"/>
      <c r="AI250" s="2">
        <v>2010</v>
      </c>
      <c r="AJ250" s="4"/>
      <c r="AK250" s="2">
        <v>2040</v>
      </c>
      <c r="AL250" s="3" t="s">
        <v>975</v>
      </c>
      <c r="AM250" s="3" t="s">
        <v>31</v>
      </c>
      <c r="AN250" s="4"/>
      <c r="AO250" s="4"/>
      <c r="AP250" s="4"/>
      <c r="AQ250" s="3" t="s">
        <v>31</v>
      </c>
      <c r="AR250" s="4"/>
      <c r="AS250" s="4"/>
      <c r="AT250" s="2">
        <v>1</v>
      </c>
      <c r="AU250" s="3" t="s">
        <v>78</v>
      </c>
      <c r="AV250" s="2">
        <v>2020</v>
      </c>
      <c r="AW250" s="3" t="s">
        <v>31</v>
      </c>
      <c r="AX250" s="4"/>
      <c r="AY250" s="4"/>
      <c r="AZ250" s="4"/>
      <c r="BA250" s="4"/>
      <c r="BB250" s="4"/>
      <c r="BC250" s="4"/>
      <c r="BD250" s="4"/>
      <c r="BE250" s="4"/>
      <c r="BF250" s="4"/>
      <c r="BG250" s="3" t="s">
        <v>612</v>
      </c>
      <c r="BH250" s="5">
        <v>44039.692453703705</v>
      </c>
      <c r="BI250" s="3" t="s">
        <v>233</v>
      </c>
      <c r="BJ250" s="5">
        <v>44092.484583333331</v>
      </c>
      <c r="BK250" s="3" t="s">
        <v>31</v>
      </c>
      <c r="BL250" s="4"/>
      <c r="BM250" s="3" t="s">
        <v>31</v>
      </c>
      <c r="BN250" s="4"/>
      <c r="BO250" s="3" t="s">
        <v>971</v>
      </c>
      <c r="BP250" s="3" t="s">
        <v>972</v>
      </c>
      <c r="BQ250" s="2">
        <v>1</v>
      </c>
      <c r="BR250" s="3" t="s">
        <v>31</v>
      </c>
      <c r="BS250" s="3" t="s">
        <v>814</v>
      </c>
      <c r="BT250" s="2">
        <v>0</v>
      </c>
      <c r="BU250" s="2">
        <v>0</v>
      </c>
      <c r="BV250" s="2">
        <v>0</v>
      </c>
      <c r="BW250" s="2">
        <v>0</v>
      </c>
      <c r="BX250" s="2" t="b">
        <v>0</v>
      </c>
      <c r="BY250" s="2" t="b">
        <v>0</v>
      </c>
      <c r="BZ250" t="str">
        <f>VLOOKUP($A250,p_comments!$E:$O,2,FALSE)</f>
        <v>good</v>
      </c>
      <c r="CA250" t="str">
        <f>VLOOKUP($A250,p_comments!$E:$O,3,FALSE)</f>
        <v/>
      </c>
      <c r="CB250" t="str">
        <f>VLOOKUP($A250,p_comments!$E:$O,4,FALSE)</f>
        <v/>
      </c>
    </row>
    <row r="251" spans="1:80" ht="105">
      <c r="A251" s="2">
        <v>487</v>
      </c>
      <c r="B251" s="3" t="s">
        <v>31</v>
      </c>
      <c r="C251" s="3" t="s">
        <v>31</v>
      </c>
      <c r="D251" s="3" t="s">
        <v>423</v>
      </c>
      <c r="E251" s="2">
        <v>0</v>
      </c>
      <c r="F251" s="4"/>
      <c r="G251" s="4"/>
      <c r="H251" s="4"/>
      <c r="I251" s="4"/>
      <c r="J251" s="2">
        <v>0</v>
      </c>
      <c r="K251" s="3" t="s">
        <v>31</v>
      </c>
      <c r="L251" s="3" t="s">
        <v>31</v>
      </c>
      <c r="M251" s="2" t="b">
        <v>0</v>
      </c>
      <c r="N251" s="2" t="b">
        <v>0</v>
      </c>
      <c r="O251" s="2" t="b">
        <v>0</v>
      </c>
      <c r="P251" s="2" t="b">
        <v>0</v>
      </c>
      <c r="Q251" s="2">
        <v>25</v>
      </c>
      <c r="R251" s="3" t="s">
        <v>976</v>
      </c>
      <c r="S251" s="2">
        <v>2</v>
      </c>
      <c r="T251" s="3" t="s">
        <v>977</v>
      </c>
      <c r="U251" s="3" t="s">
        <v>25</v>
      </c>
      <c r="V251" s="3" t="s">
        <v>26</v>
      </c>
      <c r="W251" s="3" t="s">
        <v>143</v>
      </c>
      <c r="X251" s="3" t="s">
        <v>704</v>
      </c>
      <c r="Y251" s="3" t="s">
        <v>33</v>
      </c>
      <c r="Z251" s="3" t="s">
        <v>38</v>
      </c>
      <c r="AA251" s="3" t="s">
        <v>38</v>
      </c>
      <c r="AB251" s="3" t="s">
        <v>31</v>
      </c>
      <c r="AC251" s="3" t="s">
        <v>969</v>
      </c>
      <c r="AD251" s="3" t="s">
        <v>31</v>
      </c>
      <c r="AE251" s="3" t="s">
        <v>31</v>
      </c>
      <c r="AF251" s="3" t="s">
        <v>31</v>
      </c>
      <c r="AG251" s="3" t="s">
        <v>31</v>
      </c>
      <c r="AH251" s="4"/>
      <c r="AI251" s="2">
        <v>2010</v>
      </c>
      <c r="AJ251" s="4"/>
      <c r="AK251" s="2">
        <v>2040</v>
      </c>
      <c r="AL251" s="3" t="s">
        <v>978</v>
      </c>
      <c r="AM251" s="3" t="s">
        <v>31</v>
      </c>
      <c r="AN251" s="4"/>
      <c r="AO251" s="4"/>
      <c r="AP251" s="4"/>
      <c r="AQ251" s="3" t="s">
        <v>31</v>
      </c>
      <c r="AR251" s="4"/>
      <c r="AS251" s="4"/>
      <c r="AT251" s="2">
        <v>1</v>
      </c>
      <c r="AU251" s="3" t="s">
        <v>78</v>
      </c>
      <c r="AV251" s="2">
        <v>2020</v>
      </c>
      <c r="AW251" s="3" t="s">
        <v>31</v>
      </c>
      <c r="AX251" s="4"/>
      <c r="AY251" s="4"/>
      <c r="AZ251" s="4"/>
      <c r="BA251" s="4"/>
      <c r="BB251" s="4"/>
      <c r="BC251" s="4"/>
      <c r="BD251" s="4"/>
      <c r="BE251" s="4"/>
      <c r="BF251" s="4"/>
      <c r="BG251" s="3" t="s">
        <v>612</v>
      </c>
      <c r="BH251" s="5">
        <v>44039.696215277778</v>
      </c>
      <c r="BI251" s="3" t="s">
        <v>233</v>
      </c>
      <c r="BJ251" s="5">
        <v>44092.484826388885</v>
      </c>
      <c r="BK251" s="3" t="s">
        <v>31</v>
      </c>
      <c r="BL251" s="4"/>
      <c r="BM251" s="3" t="s">
        <v>31</v>
      </c>
      <c r="BN251" s="4"/>
      <c r="BO251" s="3" t="s">
        <v>971</v>
      </c>
      <c r="BP251" s="3" t="s">
        <v>979</v>
      </c>
      <c r="BQ251" s="2">
        <v>1</v>
      </c>
      <c r="BR251" s="3" t="s">
        <v>31</v>
      </c>
      <c r="BS251" s="3" t="s">
        <v>816</v>
      </c>
      <c r="BT251" s="2">
        <v>0</v>
      </c>
      <c r="BU251" s="2">
        <v>0</v>
      </c>
      <c r="BV251" s="2">
        <v>0</v>
      </c>
      <c r="BW251" s="2">
        <v>0</v>
      </c>
      <c r="BX251" s="2" t="b">
        <v>0</v>
      </c>
      <c r="BY251" s="2" t="b">
        <v>0</v>
      </c>
      <c r="BZ251" t="str">
        <f>VLOOKUP($A251,p_comments!$E:$O,2,FALSE)</f>
        <v>good</v>
      </c>
      <c r="CA251" t="str">
        <f>VLOOKUP($A251,p_comments!$E:$O,3,FALSE)</f>
        <v/>
      </c>
      <c r="CB251" t="str">
        <f>VLOOKUP($A251,p_comments!$E:$O,4,FALSE)</f>
        <v/>
      </c>
    </row>
    <row r="252" spans="1:80" ht="105">
      <c r="A252" s="2">
        <v>488</v>
      </c>
      <c r="B252" s="3" t="s">
        <v>31</v>
      </c>
      <c r="C252" s="3" t="s">
        <v>31</v>
      </c>
      <c r="D252" s="3" t="s">
        <v>423</v>
      </c>
      <c r="E252" s="2">
        <v>0</v>
      </c>
      <c r="F252" s="4"/>
      <c r="G252" s="4"/>
      <c r="H252" s="4"/>
      <c r="I252" s="4"/>
      <c r="J252" s="2">
        <v>0</v>
      </c>
      <c r="K252" s="3" t="s">
        <v>31</v>
      </c>
      <c r="L252" s="3" t="s">
        <v>31</v>
      </c>
      <c r="M252" s="2" t="b">
        <v>0</v>
      </c>
      <c r="N252" s="2" t="b">
        <v>0</v>
      </c>
      <c r="O252" s="2" t="b">
        <v>0</v>
      </c>
      <c r="P252" s="2" t="b">
        <v>0</v>
      </c>
      <c r="Q252" s="2">
        <v>25</v>
      </c>
      <c r="R252" s="3" t="s">
        <v>980</v>
      </c>
      <c r="S252" s="2">
        <v>2</v>
      </c>
      <c r="T252" s="3" t="s">
        <v>981</v>
      </c>
      <c r="U252" s="3" t="s">
        <v>25</v>
      </c>
      <c r="V252" s="3" t="s">
        <v>26</v>
      </c>
      <c r="W252" s="3" t="s">
        <v>143</v>
      </c>
      <c r="X252" s="3" t="s">
        <v>704</v>
      </c>
      <c r="Y252" s="3" t="s">
        <v>33</v>
      </c>
      <c r="Z252" s="3" t="s">
        <v>38</v>
      </c>
      <c r="AA252" s="3" t="s">
        <v>38</v>
      </c>
      <c r="AB252" s="3" t="s">
        <v>31</v>
      </c>
      <c r="AC252" s="3" t="s">
        <v>969</v>
      </c>
      <c r="AD252" s="3" t="s">
        <v>31</v>
      </c>
      <c r="AE252" s="3" t="s">
        <v>31</v>
      </c>
      <c r="AF252" s="3" t="s">
        <v>31</v>
      </c>
      <c r="AG252" s="3" t="s">
        <v>31</v>
      </c>
      <c r="AH252" s="4"/>
      <c r="AI252" s="2">
        <v>2010</v>
      </c>
      <c r="AJ252" s="4"/>
      <c r="AK252" s="2">
        <v>2040</v>
      </c>
      <c r="AL252" s="3" t="s">
        <v>982</v>
      </c>
      <c r="AM252" s="3" t="s">
        <v>31</v>
      </c>
      <c r="AN252" s="4"/>
      <c r="AO252" s="4"/>
      <c r="AP252" s="4"/>
      <c r="AQ252" s="3" t="s">
        <v>31</v>
      </c>
      <c r="AR252" s="4"/>
      <c r="AS252" s="4"/>
      <c r="AT252" s="2">
        <v>1</v>
      </c>
      <c r="AU252" s="3" t="s">
        <v>78</v>
      </c>
      <c r="AV252" s="2">
        <v>2020</v>
      </c>
      <c r="AW252" s="3" t="s">
        <v>31</v>
      </c>
      <c r="AX252" s="4"/>
      <c r="AY252" s="4"/>
      <c r="AZ252" s="4"/>
      <c r="BA252" s="4"/>
      <c r="BB252" s="4"/>
      <c r="BC252" s="4"/>
      <c r="BD252" s="4"/>
      <c r="BE252" s="4"/>
      <c r="BF252" s="4"/>
      <c r="BG252" s="3" t="s">
        <v>612</v>
      </c>
      <c r="BH252" s="5">
        <v>44039.697824074072</v>
      </c>
      <c r="BI252" s="3" t="s">
        <v>233</v>
      </c>
      <c r="BJ252" s="5">
        <v>44092.48541666667</v>
      </c>
      <c r="BK252" s="3" t="s">
        <v>31</v>
      </c>
      <c r="BL252" s="4"/>
      <c r="BM252" s="3" t="s">
        <v>31</v>
      </c>
      <c r="BN252" s="4"/>
      <c r="BO252" s="3" t="s">
        <v>971</v>
      </c>
      <c r="BP252" s="3" t="s">
        <v>983</v>
      </c>
      <c r="BQ252" s="2">
        <v>1</v>
      </c>
      <c r="BR252" s="3" t="s">
        <v>31</v>
      </c>
      <c r="BS252" s="3" t="s">
        <v>959</v>
      </c>
      <c r="BT252" s="2">
        <v>0</v>
      </c>
      <c r="BU252" s="2">
        <v>0</v>
      </c>
      <c r="BV252" s="2">
        <v>0</v>
      </c>
      <c r="BW252" s="2">
        <v>0</v>
      </c>
      <c r="BX252" s="2" t="b">
        <v>0</v>
      </c>
      <c r="BY252" s="2" t="b">
        <v>0</v>
      </c>
      <c r="BZ252" t="str">
        <f>VLOOKUP($A252,p_comments!$E:$O,2,FALSE)</f>
        <v>good</v>
      </c>
      <c r="CA252" t="str">
        <f>VLOOKUP($A252,p_comments!$E:$O,3,FALSE)</f>
        <v/>
      </c>
      <c r="CB252" t="str">
        <f>VLOOKUP($A252,p_comments!$E:$O,4,FALSE)</f>
        <v/>
      </c>
    </row>
    <row r="253" spans="1:80" ht="75">
      <c r="A253" s="2">
        <v>489</v>
      </c>
      <c r="B253" s="3" t="s">
        <v>31</v>
      </c>
      <c r="C253" s="3" t="s">
        <v>31</v>
      </c>
      <c r="D253" s="3" t="s">
        <v>423</v>
      </c>
      <c r="E253" s="2">
        <v>0</v>
      </c>
      <c r="F253" s="4"/>
      <c r="G253" s="4"/>
      <c r="H253" s="4"/>
      <c r="I253" s="4"/>
      <c r="J253" s="2">
        <v>0</v>
      </c>
      <c r="K253" s="3" t="s">
        <v>31</v>
      </c>
      <c r="L253" s="3" t="s">
        <v>31</v>
      </c>
      <c r="M253" s="2" t="b">
        <v>0</v>
      </c>
      <c r="N253" s="2" t="b">
        <v>0</v>
      </c>
      <c r="O253" s="2" t="b">
        <v>0</v>
      </c>
      <c r="P253" s="2" t="b">
        <v>0</v>
      </c>
      <c r="Q253" s="2">
        <v>638</v>
      </c>
      <c r="R253" s="3" t="s">
        <v>984</v>
      </c>
      <c r="S253" s="2">
        <v>1</v>
      </c>
      <c r="T253" s="3" t="s">
        <v>985</v>
      </c>
      <c r="U253" s="3" t="s">
        <v>25</v>
      </c>
      <c r="V253" s="3" t="s">
        <v>26</v>
      </c>
      <c r="W253" s="3" t="s">
        <v>143</v>
      </c>
      <c r="X253" s="3" t="s">
        <v>704</v>
      </c>
      <c r="Y253" s="3" t="s">
        <v>44</v>
      </c>
      <c r="Z253" s="3" t="s">
        <v>38</v>
      </c>
      <c r="AA253" s="3" t="s">
        <v>38</v>
      </c>
      <c r="AB253" s="3" t="s">
        <v>31</v>
      </c>
      <c r="AC253" s="3" t="s">
        <v>986</v>
      </c>
      <c r="AD253" s="3" t="s">
        <v>31</v>
      </c>
      <c r="AE253" s="3" t="s">
        <v>31</v>
      </c>
      <c r="AF253" s="3" t="s">
        <v>31</v>
      </c>
      <c r="AG253" s="3" t="s">
        <v>31</v>
      </c>
      <c r="AH253" s="4"/>
      <c r="AI253" s="2">
        <v>1975</v>
      </c>
      <c r="AJ253" s="4"/>
      <c r="AK253" s="2">
        <v>2025</v>
      </c>
      <c r="AL253" s="3" t="s">
        <v>987</v>
      </c>
      <c r="AM253" s="3" t="s">
        <v>31</v>
      </c>
      <c r="AN253" s="4"/>
      <c r="AO253" s="4"/>
      <c r="AP253" s="4"/>
      <c r="AQ253" s="3" t="s">
        <v>31</v>
      </c>
      <c r="AR253" s="4"/>
      <c r="AS253" s="4"/>
      <c r="AT253" s="2">
        <v>1</v>
      </c>
      <c r="AU253" s="3" t="s">
        <v>78</v>
      </c>
      <c r="AV253" s="2">
        <v>2020</v>
      </c>
      <c r="AW253" s="3" t="s">
        <v>31</v>
      </c>
      <c r="AX253" s="4"/>
      <c r="AY253" s="4"/>
      <c r="AZ253" s="4"/>
      <c r="BA253" s="4"/>
      <c r="BB253" s="4"/>
      <c r="BC253" s="4"/>
      <c r="BD253" s="4"/>
      <c r="BE253" s="4"/>
      <c r="BF253" s="4"/>
      <c r="BG253" s="3" t="s">
        <v>612</v>
      </c>
      <c r="BH253" s="5">
        <v>44039.700555555559</v>
      </c>
      <c r="BI253" s="3" t="s">
        <v>233</v>
      </c>
      <c r="BJ253" s="5">
        <v>44092.485752314817</v>
      </c>
      <c r="BK253" s="3" t="s">
        <v>31</v>
      </c>
      <c r="BL253" s="4"/>
      <c r="BM253" s="3" t="s">
        <v>31</v>
      </c>
      <c r="BN253" s="4"/>
      <c r="BO253" s="3" t="s">
        <v>388</v>
      </c>
      <c r="BP253" s="3" t="s">
        <v>988</v>
      </c>
      <c r="BQ253" s="2">
        <v>1</v>
      </c>
      <c r="BR253" s="3" t="s">
        <v>31</v>
      </c>
      <c r="BS253" s="3" t="s">
        <v>818</v>
      </c>
      <c r="BT253" s="2">
        <v>0</v>
      </c>
      <c r="BU253" s="2">
        <v>0</v>
      </c>
      <c r="BV253" s="2">
        <v>0</v>
      </c>
      <c r="BW253" s="2">
        <v>0</v>
      </c>
      <c r="BX253" s="2" t="b">
        <v>0</v>
      </c>
      <c r="BY253" s="2" t="b">
        <v>0</v>
      </c>
      <c r="BZ253" t="str">
        <f>VLOOKUP($A253,p_comments!$E:$O,2,FALSE)</f>
        <v>good</v>
      </c>
      <c r="CA253" t="str">
        <f>VLOOKUP($A253,p_comments!$E:$O,3,FALSE)</f>
        <v>replace with LED fixtures rated for class 1, div 2</v>
      </c>
      <c r="CB253" t="str">
        <f>VLOOKUP($A253,p_comments!$E:$O,4,FALSE)</f>
        <v/>
      </c>
    </row>
    <row r="254" spans="1:80" ht="45">
      <c r="A254" s="2">
        <v>490</v>
      </c>
      <c r="B254" s="3" t="s">
        <v>31</v>
      </c>
      <c r="C254" s="3" t="s">
        <v>31</v>
      </c>
      <c r="D254" s="3" t="s">
        <v>423</v>
      </c>
      <c r="E254" s="2">
        <v>0</v>
      </c>
      <c r="F254" s="4"/>
      <c r="G254" s="4"/>
      <c r="H254" s="4"/>
      <c r="I254" s="4"/>
      <c r="J254" s="2">
        <v>0</v>
      </c>
      <c r="K254" s="3" t="s">
        <v>31</v>
      </c>
      <c r="L254" s="3" t="s">
        <v>31</v>
      </c>
      <c r="M254" s="2" t="b">
        <v>0</v>
      </c>
      <c r="N254" s="2" t="b">
        <v>0</v>
      </c>
      <c r="O254" s="2" t="b">
        <v>0</v>
      </c>
      <c r="P254" s="2" t="b">
        <v>0</v>
      </c>
      <c r="Q254" s="2">
        <v>25</v>
      </c>
      <c r="R254" s="3" t="s">
        <v>989</v>
      </c>
      <c r="S254" s="2">
        <v>2</v>
      </c>
      <c r="T254" s="3" t="s">
        <v>990</v>
      </c>
      <c r="U254" s="3" t="s">
        <v>25</v>
      </c>
      <c r="V254" s="3" t="s">
        <v>26</v>
      </c>
      <c r="W254" s="3" t="s">
        <v>143</v>
      </c>
      <c r="X254" s="3" t="s">
        <v>704</v>
      </c>
      <c r="Y254" s="3" t="s">
        <v>33</v>
      </c>
      <c r="Z254" s="3" t="s">
        <v>38</v>
      </c>
      <c r="AA254" s="3" t="s">
        <v>38</v>
      </c>
      <c r="AB254" s="3" t="s">
        <v>31</v>
      </c>
      <c r="AC254" s="3" t="s">
        <v>969</v>
      </c>
      <c r="AD254" s="3" t="s">
        <v>31</v>
      </c>
      <c r="AE254" s="3" t="s">
        <v>31</v>
      </c>
      <c r="AF254" s="3" t="s">
        <v>31</v>
      </c>
      <c r="AG254" s="3" t="s">
        <v>31</v>
      </c>
      <c r="AH254" s="4"/>
      <c r="AI254" s="2">
        <v>2010</v>
      </c>
      <c r="AJ254" s="4"/>
      <c r="AK254" s="2">
        <v>2040</v>
      </c>
      <c r="AL254" s="3" t="s">
        <v>991</v>
      </c>
      <c r="AM254" s="3" t="s">
        <v>31</v>
      </c>
      <c r="AN254" s="4"/>
      <c r="AO254" s="4"/>
      <c r="AP254" s="4"/>
      <c r="AQ254" s="3" t="s">
        <v>31</v>
      </c>
      <c r="AR254" s="4"/>
      <c r="AS254" s="4"/>
      <c r="AT254" s="2">
        <v>1</v>
      </c>
      <c r="AU254" s="3" t="s">
        <v>78</v>
      </c>
      <c r="AV254" s="2">
        <v>2020</v>
      </c>
      <c r="AW254" s="3" t="s">
        <v>31</v>
      </c>
      <c r="AX254" s="4"/>
      <c r="AY254" s="4"/>
      <c r="AZ254" s="4"/>
      <c r="BA254" s="4"/>
      <c r="BB254" s="4"/>
      <c r="BC254" s="4"/>
      <c r="BD254" s="4"/>
      <c r="BE254" s="4"/>
      <c r="BF254" s="4"/>
      <c r="BG254" s="3" t="s">
        <v>612</v>
      </c>
      <c r="BH254" s="5">
        <v>44039.702974537038</v>
      </c>
      <c r="BI254" s="3" t="s">
        <v>233</v>
      </c>
      <c r="BJ254" s="5">
        <v>44092.485891203702</v>
      </c>
      <c r="BK254" s="3" t="s">
        <v>31</v>
      </c>
      <c r="BL254" s="4"/>
      <c r="BM254" s="3" t="s">
        <v>31</v>
      </c>
      <c r="BN254" s="4"/>
      <c r="BO254" s="3" t="s">
        <v>971</v>
      </c>
      <c r="BP254" s="3" t="s">
        <v>972</v>
      </c>
      <c r="BQ254" s="2">
        <v>1</v>
      </c>
      <c r="BR254" s="3" t="s">
        <v>31</v>
      </c>
      <c r="BS254" s="3" t="s">
        <v>966</v>
      </c>
      <c r="BT254" s="2">
        <v>0</v>
      </c>
      <c r="BU254" s="2">
        <v>0</v>
      </c>
      <c r="BV254" s="2">
        <v>0</v>
      </c>
      <c r="BW254" s="2">
        <v>0</v>
      </c>
      <c r="BX254" s="2" t="b">
        <v>0</v>
      </c>
      <c r="BY254" s="2" t="b">
        <v>0</v>
      </c>
      <c r="BZ254" t="str">
        <f>VLOOKUP($A254,p_comments!$E:$O,2,FALSE)</f>
        <v>good</v>
      </c>
      <c r="CA254" t="str">
        <f>VLOOKUP($A254,p_comments!$E:$O,3,FALSE)</f>
        <v>inside the panel is not getting drained properly</v>
      </c>
      <c r="CB254" t="str">
        <f>VLOOKUP($A254,p_comments!$E:$O,4,FALSE)</f>
        <v/>
      </c>
    </row>
    <row r="255" spans="1:80" ht="60">
      <c r="A255" s="2">
        <v>491</v>
      </c>
      <c r="B255" s="3" t="s">
        <v>31</v>
      </c>
      <c r="C255" s="3" t="s">
        <v>31</v>
      </c>
      <c r="D255" s="3" t="s">
        <v>423</v>
      </c>
      <c r="E255" s="2">
        <v>0</v>
      </c>
      <c r="F255" s="4"/>
      <c r="G255" s="4"/>
      <c r="H255" s="4"/>
      <c r="I255" s="4"/>
      <c r="J255" s="2">
        <v>0</v>
      </c>
      <c r="K255" s="3" t="s">
        <v>31</v>
      </c>
      <c r="L255" s="3" t="s">
        <v>31</v>
      </c>
      <c r="M255" s="2" t="b">
        <v>0</v>
      </c>
      <c r="N255" s="2" t="b">
        <v>0</v>
      </c>
      <c r="O255" s="2" t="b">
        <v>0</v>
      </c>
      <c r="P255" s="2" t="b">
        <v>0</v>
      </c>
      <c r="Q255" s="2">
        <v>638</v>
      </c>
      <c r="R255" s="3" t="s">
        <v>992</v>
      </c>
      <c r="S255" s="2">
        <v>3</v>
      </c>
      <c r="T255" s="3" t="s">
        <v>993</v>
      </c>
      <c r="U255" s="3" t="s">
        <v>25</v>
      </c>
      <c r="V255" s="3" t="s">
        <v>26</v>
      </c>
      <c r="W255" s="3" t="s">
        <v>143</v>
      </c>
      <c r="X255" s="3" t="s">
        <v>704</v>
      </c>
      <c r="Y255" s="3" t="s">
        <v>44</v>
      </c>
      <c r="Z255" s="3" t="s">
        <v>38</v>
      </c>
      <c r="AA255" s="3" t="s">
        <v>38</v>
      </c>
      <c r="AB255" s="3" t="s">
        <v>31</v>
      </c>
      <c r="AC255" s="3" t="s">
        <v>994</v>
      </c>
      <c r="AD255" s="3" t="s">
        <v>31</v>
      </c>
      <c r="AE255" s="3" t="s">
        <v>31</v>
      </c>
      <c r="AF255" s="3" t="s">
        <v>31</v>
      </c>
      <c r="AG255" s="3" t="s">
        <v>31</v>
      </c>
      <c r="AH255" s="4"/>
      <c r="AI255" s="2">
        <v>1975</v>
      </c>
      <c r="AJ255" s="4"/>
      <c r="AK255" s="2">
        <v>2025</v>
      </c>
      <c r="AL255" s="3" t="s">
        <v>995</v>
      </c>
      <c r="AM255" s="3" t="s">
        <v>31</v>
      </c>
      <c r="AN255" s="4"/>
      <c r="AO255" s="4"/>
      <c r="AP255" s="4"/>
      <c r="AQ255" s="3" t="s">
        <v>31</v>
      </c>
      <c r="AR255" s="4"/>
      <c r="AS255" s="4"/>
      <c r="AT255" s="2">
        <v>1</v>
      </c>
      <c r="AU255" s="3" t="s">
        <v>78</v>
      </c>
      <c r="AV255" s="2">
        <v>2020</v>
      </c>
      <c r="AW255" s="3" t="s">
        <v>31</v>
      </c>
      <c r="AX255" s="4"/>
      <c r="AY255" s="4"/>
      <c r="AZ255" s="4"/>
      <c r="BA255" s="4"/>
      <c r="BB255" s="4"/>
      <c r="BC255" s="4"/>
      <c r="BD255" s="4"/>
      <c r="BE255" s="4"/>
      <c r="BF255" s="4"/>
      <c r="BG255" s="3" t="s">
        <v>612</v>
      </c>
      <c r="BH255" s="5">
        <v>44039.705740740741</v>
      </c>
      <c r="BI255" s="3" t="s">
        <v>233</v>
      </c>
      <c r="BJ255" s="5">
        <v>44092.486215277779</v>
      </c>
      <c r="BK255" s="3" t="s">
        <v>31</v>
      </c>
      <c r="BL255" s="4"/>
      <c r="BM255" s="3" t="s">
        <v>31</v>
      </c>
      <c r="BN255" s="4"/>
      <c r="BO255" s="3" t="s">
        <v>234</v>
      </c>
      <c r="BP255" s="3" t="s">
        <v>235</v>
      </c>
      <c r="BQ255" s="2">
        <v>1</v>
      </c>
      <c r="BR255" s="3" t="s">
        <v>31</v>
      </c>
      <c r="BS255" s="3" t="s">
        <v>996</v>
      </c>
      <c r="BT255" s="2">
        <v>0</v>
      </c>
      <c r="BU255" s="2">
        <v>0</v>
      </c>
      <c r="BV255" s="2">
        <v>0</v>
      </c>
      <c r="BW255" s="2">
        <v>0</v>
      </c>
      <c r="BX255" s="2" t="b">
        <v>0</v>
      </c>
      <c r="BY255" s="2" t="b">
        <v>0</v>
      </c>
      <c r="BZ255" t="str">
        <f>VLOOKUP($A255,p_comments!$E:$O,2,FALSE)</f>
        <v>fair</v>
      </c>
      <c r="CA255" t="str">
        <f>VLOOKUP($A255,p_comments!$E:$O,3,FALSE)</f>
        <v>replace with NEMA 4X panel</v>
      </c>
      <c r="CB255" t="str">
        <f>VLOOKUP($A255,p_comments!$E:$O,4,FALSE)</f>
        <v/>
      </c>
    </row>
    <row r="256" spans="1:80" ht="60">
      <c r="A256" s="2">
        <v>492</v>
      </c>
      <c r="B256" s="3" t="s">
        <v>31</v>
      </c>
      <c r="C256" s="3" t="s">
        <v>31</v>
      </c>
      <c r="D256" s="3" t="s">
        <v>475</v>
      </c>
      <c r="E256" s="2">
        <v>0</v>
      </c>
      <c r="F256" s="4"/>
      <c r="G256" s="4"/>
      <c r="H256" s="4"/>
      <c r="I256" s="4"/>
      <c r="J256" s="2">
        <v>0</v>
      </c>
      <c r="K256" s="3" t="s">
        <v>31</v>
      </c>
      <c r="L256" s="3" t="s">
        <v>31</v>
      </c>
      <c r="M256" s="2" t="b">
        <v>0</v>
      </c>
      <c r="N256" s="2" t="b">
        <v>0</v>
      </c>
      <c r="O256" s="2" t="b">
        <v>0</v>
      </c>
      <c r="P256" s="2" t="b">
        <v>0</v>
      </c>
      <c r="Q256" s="2">
        <v>27</v>
      </c>
      <c r="R256" s="3" t="s">
        <v>997</v>
      </c>
      <c r="S256" s="2">
        <v>2</v>
      </c>
      <c r="T256" s="3" t="s">
        <v>998</v>
      </c>
      <c r="U256" s="3" t="s">
        <v>25</v>
      </c>
      <c r="V256" s="3" t="s">
        <v>26</v>
      </c>
      <c r="W256" s="3" t="s">
        <v>147</v>
      </c>
      <c r="X256" s="3" t="s">
        <v>704</v>
      </c>
      <c r="Y256" s="3" t="s">
        <v>33</v>
      </c>
      <c r="Z256" s="3" t="s">
        <v>38</v>
      </c>
      <c r="AA256" s="3" t="s">
        <v>38</v>
      </c>
      <c r="AB256" s="3" t="s">
        <v>31</v>
      </c>
      <c r="AC256" s="3" t="s">
        <v>969</v>
      </c>
      <c r="AD256" s="3" t="s">
        <v>31</v>
      </c>
      <c r="AE256" s="3" t="s">
        <v>31</v>
      </c>
      <c r="AF256" s="3" t="s">
        <v>31</v>
      </c>
      <c r="AG256" s="3" t="s">
        <v>31</v>
      </c>
      <c r="AH256" s="4"/>
      <c r="AI256" s="2">
        <v>1965</v>
      </c>
      <c r="AJ256" s="4"/>
      <c r="AK256" s="2">
        <v>2025</v>
      </c>
      <c r="AL256" s="3" t="s">
        <v>821</v>
      </c>
      <c r="AM256" s="3" t="s">
        <v>31</v>
      </c>
      <c r="AN256" s="4"/>
      <c r="AO256" s="4"/>
      <c r="AP256" s="4"/>
      <c r="AQ256" s="3" t="s">
        <v>31</v>
      </c>
      <c r="AR256" s="4"/>
      <c r="AS256" s="4"/>
      <c r="AT256" s="2">
        <v>1</v>
      </c>
      <c r="AU256" s="3" t="s">
        <v>78</v>
      </c>
      <c r="AV256" s="2">
        <v>2020</v>
      </c>
      <c r="AW256" s="3" t="s">
        <v>31</v>
      </c>
      <c r="AX256" s="4"/>
      <c r="AY256" s="4"/>
      <c r="AZ256" s="4"/>
      <c r="BA256" s="4"/>
      <c r="BB256" s="4"/>
      <c r="BC256" s="4"/>
      <c r="BD256" s="4"/>
      <c r="BE256" s="4"/>
      <c r="BF256" s="4"/>
      <c r="BG256" s="3" t="s">
        <v>612</v>
      </c>
      <c r="BH256" s="5">
        <v>44040.386504629627</v>
      </c>
      <c r="BI256" s="3" t="s">
        <v>233</v>
      </c>
      <c r="BJ256" s="5">
        <v>44071.726215277777</v>
      </c>
      <c r="BK256" s="3" t="s">
        <v>31</v>
      </c>
      <c r="BL256" s="4"/>
      <c r="BM256" s="3" t="s">
        <v>31</v>
      </c>
      <c r="BN256" s="4"/>
      <c r="BO256" s="3" t="s">
        <v>971</v>
      </c>
      <c r="BP256" s="3" t="s">
        <v>972</v>
      </c>
      <c r="BQ256" s="2">
        <v>1</v>
      </c>
      <c r="BR256" s="3" t="s">
        <v>31</v>
      </c>
      <c r="BS256" s="3" t="s">
        <v>999</v>
      </c>
      <c r="BT256" s="2">
        <v>0</v>
      </c>
      <c r="BU256" s="2">
        <v>0</v>
      </c>
      <c r="BV256" s="2">
        <v>0</v>
      </c>
      <c r="BW256" s="2">
        <v>0</v>
      </c>
      <c r="BX256" s="2" t="b">
        <v>0</v>
      </c>
      <c r="BY256" s="2" t="b">
        <v>0</v>
      </c>
      <c r="BZ256" t="str">
        <f>VLOOKUP($A256,p_comments!$E:$O,2,FALSE)</f>
        <v>good</v>
      </c>
      <c r="CA256" t="str">
        <f>VLOOKUP($A256,p_comments!$E:$O,3,FALSE)</f>
        <v/>
      </c>
      <c r="CB256" t="str">
        <f>VLOOKUP($A256,p_comments!$E:$O,4,FALSE)</f>
        <v/>
      </c>
    </row>
    <row r="257" spans="1:80" ht="135">
      <c r="A257" s="2">
        <v>493</v>
      </c>
      <c r="B257" s="3" t="s">
        <v>31</v>
      </c>
      <c r="C257" s="3" t="s">
        <v>31</v>
      </c>
      <c r="D257" s="3" t="s">
        <v>475</v>
      </c>
      <c r="E257" s="2">
        <v>0</v>
      </c>
      <c r="F257" s="4"/>
      <c r="G257" s="4"/>
      <c r="H257" s="4"/>
      <c r="I257" s="4"/>
      <c r="J257" s="2">
        <v>0</v>
      </c>
      <c r="K257" s="3" t="s">
        <v>31</v>
      </c>
      <c r="L257" s="3" t="s">
        <v>31</v>
      </c>
      <c r="M257" s="2" t="b">
        <v>0</v>
      </c>
      <c r="N257" s="2" t="b">
        <v>0</v>
      </c>
      <c r="O257" s="2" t="b">
        <v>0</v>
      </c>
      <c r="P257" s="2" t="b">
        <v>0</v>
      </c>
      <c r="Q257" s="2">
        <v>27</v>
      </c>
      <c r="R257" s="3" t="s">
        <v>967</v>
      </c>
      <c r="S257" s="2">
        <v>2</v>
      </c>
      <c r="T257" s="3" t="s">
        <v>968</v>
      </c>
      <c r="U257" s="3" t="s">
        <v>25</v>
      </c>
      <c r="V257" s="3" t="s">
        <v>26</v>
      </c>
      <c r="W257" s="3" t="s">
        <v>147</v>
      </c>
      <c r="X257" s="3" t="s">
        <v>704</v>
      </c>
      <c r="Y257" s="3" t="s">
        <v>33</v>
      </c>
      <c r="Z257" s="3" t="s">
        <v>38</v>
      </c>
      <c r="AA257" s="3" t="s">
        <v>38</v>
      </c>
      <c r="AB257" s="3" t="s">
        <v>31</v>
      </c>
      <c r="AC257" s="3" t="s">
        <v>972</v>
      </c>
      <c r="AD257" s="3" t="s">
        <v>31</v>
      </c>
      <c r="AE257" s="3" t="s">
        <v>31</v>
      </c>
      <c r="AF257" s="3" t="s">
        <v>31</v>
      </c>
      <c r="AG257" s="3" t="s">
        <v>31</v>
      </c>
      <c r="AH257" s="4"/>
      <c r="AI257" s="2">
        <v>2010</v>
      </c>
      <c r="AJ257" s="4"/>
      <c r="AK257" s="2">
        <v>2040</v>
      </c>
      <c r="AL257" s="3" t="s">
        <v>1000</v>
      </c>
      <c r="AM257" s="3" t="s">
        <v>31</v>
      </c>
      <c r="AN257" s="4"/>
      <c r="AO257" s="4"/>
      <c r="AP257" s="4"/>
      <c r="AQ257" s="3" t="s">
        <v>31</v>
      </c>
      <c r="AR257" s="4"/>
      <c r="AS257" s="4"/>
      <c r="AT257" s="2">
        <v>1</v>
      </c>
      <c r="AU257" s="3" t="s">
        <v>78</v>
      </c>
      <c r="AV257" s="2">
        <v>2020</v>
      </c>
      <c r="AW257" s="3" t="s">
        <v>31</v>
      </c>
      <c r="AX257" s="4"/>
      <c r="AY257" s="4"/>
      <c r="AZ257" s="4"/>
      <c r="BA257" s="4"/>
      <c r="BB257" s="4"/>
      <c r="BC257" s="4"/>
      <c r="BD257" s="4"/>
      <c r="BE257" s="4"/>
      <c r="BF257" s="4"/>
      <c r="BG257" s="3" t="s">
        <v>612</v>
      </c>
      <c r="BH257" s="5">
        <v>44040.403946759259</v>
      </c>
      <c r="BI257" s="3" t="s">
        <v>233</v>
      </c>
      <c r="BJ257" s="5">
        <v>44094.435787037037</v>
      </c>
      <c r="BK257" s="3" t="s">
        <v>31</v>
      </c>
      <c r="BL257" s="4"/>
      <c r="BM257" s="3" t="s">
        <v>31</v>
      </c>
      <c r="BN257" s="4"/>
      <c r="BO257" s="3" t="s">
        <v>971</v>
      </c>
      <c r="BP257" s="3" t="s">
        <v>972</v>
      </c>
      <c r="BQ257" s="2">
        <v>1</v>
      </c>
      <c r="BR257" s="3" t="s">
        <v>31</v>
      </c>
      <c r="BS257" s="3" t="s">
        <v>1001</v>
      </c>
      <c r="BT257" s="2">
        <v>0</v>
      </c>
      <c r="BU257" s="2">
        <v>0</v>
      </c>
      <c r="BV257" s="2">
        <v>0</v>
      </c>
      <c r="BW257" s="2">
        <v>0</v>
      </c>
      <c r="BX257" s="2" t="b">
        <v>0</v>
      </c>
      <c r="BY257" s="2" t="b">
        <v>0</v>
      </c>
      <c r="BZ257" t="str">
        <f>VLOOKUP($A257,p_comments!$E:$O,2,FALSE)</f>
        <v>good</v>
      </c>
      <c r="CA257" t="str">
        <f>VLOOKUP($A257,p_comments!$E:$O,3,FALSE)</f>
        <v>missing arc flash label. Shock and arc flash hazard as no arc flash label were installed. As per (Ontario Electrical Safety Code (OESC)) Section2-306.1 &amp; 2-306.2 Arc Flash label is required for the panel which may require examination, adjustment, servicin</v>
      </c>
      <c r="CB257" t="str">
        <f>VLOOKUP($A257,p_comments!$E:$O,4,FALSE)</f>
        <v/>
      </c>
    </row>
    <row r="258" spans="1:80" ht="45">
      <c r="A258" s="2">
        <v>494</v>
      </c>
      <c r="B258" s="3" t="s">
        <v>31</v>
      </c>
      <c r="C258" s="3" t="s">
        <v>31</v>
      </c>
      <c r="D258" s="3" t="s">
        <v>475</v>
      </c>
      <c r="E258" s="2">
        <v>0</v>
      </c>
      <c r="F258" s="4"/>
      <c r="G258" s="4"/>
      <c r="H258" s="4"/>
      <c r="I258" s="4"/>
      <c r="J258" s="2">
        <v>0</v>
      </c>
      <c r="K258" s="3" t="s">
        <v>31</v>
      </c>
      <c r="L258" s="3" t="s">
        <v>31</v>
      </c>
      <c r="M258" s="2" t="b">
        <v>0</v>
      </c>
      <c r="N258" s="2" t="b">
        <v>0</v>
      </c>
      <c r="O258" s="2" t="b">
        <v>0</v>
      </c>
      <c r="P258" s="2" t="b">
        <v>0</v>
      </c>
      <c r="Q258" s="2">
        <v>27</v>
      </c>
      <c r="R258" s="3" t="s">
        <v>973</v>
      </c>
      <c r="S258" s="2">
        <v>2</v>
      </c>
      <c r="T258" s="3" t="s">
        <v>1002</v>
      </c>
      <c r="U258" s="3" t="s">
        <v>25</v>
      </c>
      <c r="V258" s="3" t="s">
        <v>26</v>
      </c>
      <c r="W258" s="3" t="s">
        <v>147</v>
      </c>
      <c r="X258" s="3" t="s">
        <v>704</v>
      </c>
      <c r="Y258" s="3" t="s">
        <v>33</v>
      </c>
      <c r="Z258" s="3" t="s">
        <v>38</v>
      </c>
      <c r="AA258" s="3" t="s">
        <v>38</v>
      </c>
      <c r="AB258" s="3" t="s">
        <v>31</v>
      </c>
      <c r="AC258" s="3" t="s">
        <v>969</v>
      </c>
      <c r="AD258" s="3" t="s">
        <v>31</v>
      </c>
      <c r="AE258" s="3" t="s">
        <v>31</v>
      </c>
      <c r="AF258" s="3" t="s">
        <v>31</v>
      </c>
      <c r="AG258" s="3" t="s">
        <v>31</v>
      </c>
      <c r="AH258" s="4"/>
      <c r="AI258" s="2">
        <v>2010</v>
      </c>
      <c r="AJ258" s="4"/>
      <c r="AK258" s="2">
        <v>2040</v>
      </c>
      <c r="AL258" s="3" t="s">
        <v>1003</v>
      </c>
      <c r="AM258" s="3" t="s">
        <v>31</v>
      </c>
      <c r="AN258" s="4"/>
      <c r="AO258" s="4"/>
      <c r="AP258" s="4"/>
      <c r="AQ258" s="3" t="s">
        <v>31</v>
      </c>
      <c r="AR258" s="4"/>
      <c r="AS258" s="4"/>
      <c r="AT258" s="2">
        <v>1</v>
      </c>
      <c r="AU258" s="3" t="s">
        <v>78</v>
      </c>
      <c r="AV258" s="2">
        <v>2020</v>
      </c>
      <c r="AW258" s="3" t="s">
        <v>31</v>
      </c>
      <c r="AX258" s="4"/>
      <c r="AY258" s="4"/>
      <c r="AZ258" s="4"/>
      <c r="BA258" s="4"/>
      <c r="BB258" s="4"/>
      <c r="BC258" s="4"/>
      <c r="BD258" s="4"/>
      <c r="BE258" s="4"/>
      <c r="BF258" s="4"/>
      <c r="BG258" s="3" t="s">
        <v>612</v>
      </c>
      <c r="BH258" s="5">
        <v>44040.395752314813</v>
      </c>
      <c r="BI258" s="3" t="s">
        <v>233</v>
      </c>
      <c r="BJ258" s="5">
        <v>44071.724999999999</v>
      </c>
      <c r="BK258" s="3" t="s">
        <v>31</v>
      </c>
      <c r="BL258" s="4"/>
      <c r="BM258" s="3" t="s">
        <v>31</v>
      </c>
      <c r="BN258" s="4"/>
      <c r="BO258" s="3" t="s">
        <v>971</v>
      </c>
      <c r="BP258" s="3" t="s">
        <v>972</v>
      </c>
      <c r="BQ258" s="2">
        <v>1</v>
      </c>
      <c r="BR258" s="3" t="s">
        <v>31</v>
      </c>
      <c r="BS258" s="3" t="s">
        <v>1004</v>
      </c>
      <c r="BT258" s="2">
        <v>0</v>
      </c>
      <c r="BU258" s="2">
        <v>0</v>
      </c>
      <c r="BV258" s="2">
        <v>0</v>
      </c>
      <c r="BW258" s="2">
        <v>0</v>
      </c>
      <c r="BX258" s="2" t="b">
        <v>0</v>
      </c>
      <c r="BY258" s="2" t="b">
        <v>0</v>
      </c>
      <c r="BZ258" t="str">
        <f>VLOOKUP($A258,p_comments!$E:$O,2,FALSE)</f>
        <v>good</v>
      </c>
      <c r="CA258" t="str">
        <f>VLOOKUP($A258,p_comments!$E:$O,3,FALSE)</f>
        <v/>
      </c>
      <c r="CB258" t="str">
        <f>VLOOKUP($A258,p_comments!$E:$O,4,FALSE)</f>
        <v/>
      </c>
    </row>
    <row r="259" spans="1:80" ht="105">
      <c r="A259" s="2">
        <v>495</v>
      </c>
      <c r="B259" s="3" t="s">
        <v>31</v>
      </c>
      <c r="C259" s="3" t="s">
        <v>31</v>
      </c>
      <c r="D259" s="3" t="s">
        <v>475</v>
      </c>
      <c r="E259" s="2">
        <v>0</v>
      </c>
      <c r="F259" s="4"/>
      <c r="G259" s="4"/>
      <c r="H259" s="4"/>
      <c r="I259" s="4"/>
      <c r="J259" s="2">
        <v>0</v>
      </c>
      <c r="K259" s="3" t="s">
        <v>31</v>
      </c>
      <c r="L259" s="3" t="s">
        <v>31</v>
      </c>
      <c r="M259" s="2" t="b">
        <v>0</v>
      </c>
      <c r="N259" s="2" t="b">
        <v>0</v>
      </c>
      <c r="O259" s="2" t="b">
        <v>0</v>
      </c>
      <c r="P259" s="2" t="b">
        <v>0</v>
      </c>
      <c r="Q259" s="2">
        <v>27</v>
      </c>
      <c r="R259" s="3" t="s">
        <v>976</v>
      </c>
      <c r="S259" s="2">
        <v>2</v>
      </c>
      <c r="T259" s="3" t="s">
        <v>1005</v>
      </c>
      <c r="U259" s="3" t="s">
        <v>25</v>
      </c>
      <c r="V259" s="3" t="s">
        <v>26</v>
      </c>
      <c r="W259" s="3" t="s">
        <v>147</v>
      </c>
      <c r="X259" s="3" t="s">
        <v>704</v>
      </c>
      <c r="Y259" s="3" t="s">
        <v>33</v>
      </c>
      <c r="Z259" s="3" t="s">
        <v>38</v>
      </c>
      <c r="AA259" s="3" t="s">
        <v>38</v>
      </c>
      <c r="AB259" s="3" t="s">
        <v>31</v>
      </c>
      <c r="AC259" s="3" t="s">
        <v>994</v>
      </c>
      <c r="AD259" s="3" t="s">
        <v>31</v>
      </c>
      <c r="AE259" s="3" t="s">
        <v>31</v>
      </c>
      <c r="AF259" s="3" t="s">
        <v>31</v>
      </c>
      <c r="AG259" s="3" t="s">
        <v>31</v>
      </c>
      <c r="AH259" s="4"/>
      <c r="AI259" s="2">
        <v>2010</v>
      </c>
      <c r="AJ259" s="4"/>
      <c r="AK259" s="2">
        <v>2040</v>
      </c>
      <c r="AL259" s="3" t="s">
        <v>1006</v>
      </c>
      <c r="AM259" s="3" t="s">
        <v>31</v>
      </c>
      <c r="AN259" s="4"/>
      <c r="AO259" s="4"/>
      <c r="AP259" s="4"/>
      <c r="AQ259" s="3" t="s">
        <v>31</v>
      </c>
      <c r="AR259" s="4"/>
      <c r="AS259" s="4"/>
      <c r="AT259" s="2">
        <v>1</v>
      </c>
      <c r="AU259" s="3" t="s">
        <v>78</v>
      </c>
      <c r="AV259" s="2">
        <v>2020</v>
      </c>
      <c r="AW259" s="3" t="s">
        <v>31</v>
      </c>
      <c r="AX259" s="4"/>
      <c r="AY259" s="4"/>
      <c r="AZ259" s="4"/>
      <c r="BA259" s="4"/>
      <c r="BB259" s="4"/>
      <c r="BC259" s="4"/>
      <c r="BD259" s="4"/>
      <c r="BE259" s="4"/>
      <c r="BF259" s="4"/>
      <c r="BG259" s="3" t="s">
        <v>612</v>
      </c>
      <c r="BH259" s="5">
        <v>44040.407777777778</v>
      </c>
      <c r="BI259" s="3" t="s">
        <v>233</v>
      </c>
      <c r="BJ259" s="5">
        <v>44094.436493055553</v>
      </c>
      <c r="BK259" s="3" t="s">
        <v>31</v>
      </c>
      <c r="BL259" s="4"/>
      <c r="BM259" s="3" t="s">
        <v>31</v>
      </c>
      <c r="BN259" s="4"/>
      <c r="BO259" s="3" t="s">
        <v>971</v>
      </c>
      <c r="BP259" s="3" t="s">
        <v>979</v>
      </c>
      <c r="BQ259" s="2">
        <v>1</v>
      </c>
      <c r="BR259" s="3" t="s">
        <v>31</v>
      </c>
      <c r="BS259" s="3" t="s">
        <v>1007</v>
      </c>
      <c r="BT259" s="2">
        <v>0</v>
      </c>
      <c r="BU259" s="2">
        <v>0</v>
      </c>
      <c r="BV259" s="2">
        <v>0</v>
      </c>
      <c r="BW259" s="2">
        <v>0</v>
      </c>
      <c r="BX259" s="2" t="b">
        <v>0</v>
      </c>
      <c r="BY259" s="2" t="b">
        <v>0</v>
      </c>
      <c r="BZ259" t="str">
        <f>VLOOKUP($A259,p_comments!$E:$O,2,FALSE)</f>
        <v>good</v>
      </c>
      <c r="CA259" t="str">
        <f>VLOOKUP($A259,p_comments!$E:$O,3,FALSE)</f>
        <v>missing arc flash label. Shock and arc flash hazard as no arc flash label were installed. As per (Ontario Electrical Safety Code (OESC)) Section2-306.1 &amp; 2-306.2 Arc Flash label is required for the receptacle which may require examination, adjustment, ser</v>
      </c>
      <c r="CB259" t="str">
        <f>VLOOKUP($A259,p_comments!$E:$O,4,FALSE)</f>
        <v/>
      </c>
    </row>
    <row r="260" spans="1:80" ht="90">
      <c r="A260" s="2">
        <v>496</v>
      </c>
      <c r="B260" s="3" t="s">
        <v>31</v>
      </c>
      <c r="C260" s="3" t="s">
        <v>31</v>
      </c>
      <c r="D260" s="3" t="s">
        <v>475</v>
      </c>
      <c r="E260" s="2">
        <v>0</v>
      </c>
      <c r="F260" s="4"/>
      <c r="G260" s="4"/>
      <c r="H260" s="4"/>
      <c r="I260" s="4"/>
      <c r="J260" s="2">
        <v>0</v>
      </c>
      <c r="K260" s="3" t="s">
        <v>31</v>
      </c>
      <c r="L260" s="3" t="s">
        <v>31</v>
      </c>
      <c r="M260" s="2" t="b">
        <v>0</v>
      </c>
      <c r="N260" s="2" t="b">
        <v>0</v>
      </c>
      <c r="O260" s="2" t="b">
        <v>0</v>
      </c>
      <c r="P260" s="2" t="b">
        <v>0</v>
      </c>
      <c r="Q260" s="2">
        <v>632</v>
      </c>
      <c r="R260" s="3" t="s">
        <v>1008</v>
      </c>
      <c r="S260" s="2">
        <v>1</v>
      </c>
      <c r="T260" s="3" t="s">
        <v>1009</v>
      </c>
      <c r="U260" s="3" t="s">
        <v>25</v>
      </c>
      <c r="V260" s="3" t="s">
        <v>26</v>
      </c>
      <c r="W260" s="3" t="s">
        <v>147</v>
      </c>
      <c r="X260" s="3" t="s">
        <v>704</v>
      </c>
      <c r="Y260" s="3" t="s">
        <v>44</v>
      </c>
      <c r="Z260" s="3" t="s">
        <v>1010</v>
      </c>
      <c r="AA260" s="3" t="s">
        <v>29</v>
      </c>
      <c r="AB260" s="3" t="s">
        <v>31</v>
      </c>
      <c r="AC260" s="3" t="s">
        <v>986</v>
      </c>
      <c r="AD260" s="3" t="s">
        <v>31</v>
      </c>
      <c r="AE260" s="3" t="s">
        <v>31</v>
      </c>
      <c r="AF260" s="3" t="s">
        <v>31</v>
      </c>
      <c r="AG260" s="3" t="s">
        <v>31</v>
      </c>
      <c r="AH260" s="4"/>
      <c r="AI260" s="2">
        <v>1965</v>
      </c>
      <c r="AJ260" s="4"/>
      <c r="AK260" s="2">
        <v>2025</v>
      </c>
      <c r="AL260" s="3" t="s">
        <v>1006</v>
      </c>
      <c r="AM260" s="3" t="s">
        <v>31</v>
      </c>
      <c r="AN260" s="4"/>
      <c r="AO260" s="4"/>
      <c r="AP260" s="4"/>
      <c r="AQ260" s="3" t="s">
        <v>31</v>
      </c>
      <c r="AR260" s="4"/>
      <c r="AS260" s="4"/>
      <c r="AT260" s="2">
        <v>1</v>
      </c>
      <c r="AU260" s="3" t="s">
        <v>78</v>
      </c>
      <c r="AV260" s="2">
        <v>2020</v>
      </c>
      <c r="AW260" s="3" t="s">
        <v>31</v>
      </c>
      <c r="AX260" s="4"/>
      <c r="AY260" s="4"/>
      <c r="AZ260" s="4"/>
      <c r="BA260" s="4"/>
      <c r="BB260" s="4"/>
      <c r="BC260" s="4"/>
      <c r="BD260" s="4"/>
      <c r="BE260" s="4"/>
      <c r="BF260" s="4"/>
      <c r="BG260" s="3" t="s">
        <v>612</v>
      </c>
      <c r="BH260" s="5">
        <v>44040.402928240743</v>
      </c>
      <c r="BI260" s="3" t="s">
        <v>233</v>
      </c>
      <c r="BJ260" s="5">
        <v>44071.725416666668</v>
      </c>
      <c r="BK260" s="3" t="s">
        <v>31</v>
      </c>
      <c r="BL260" s="4"/>
      <c r="BM260" s="3" t="s">
        <v>31</v>
      </c>
      <c r="BN260" s="4"/>
      <c r="BO260" s="3" t="s">
        <v>388</v>
      </c>
      <c r="BP260" s="3" t="s">
        <v>988</v>
      </c>
      <c r="BQ260" s="2">
        <v>1</v>
      </c>
      <c r="BR260" s="3" t="s">
        <v>31</v>
      </c>
      <c r="BS260" s="3" t="s">
        <v>820</v>
      </c>
      <c r="BT260" s="2">
        <v>0</v>
      </c>
      <c r="BU260" s="2">
        <v>0</v>
      </c>
      <c r="BV260" s="2">
        <v>0</v>
      </c>
      <c r="BW260" s="2">
        <v>0</v>
      </c>
      <c r="BX260" s="2" t="b">
        <v>0</v>
      </c>
      <c r="BY260" s="2" t="b">
        <v>0</v>
      </c>
      <c r="BZ260" t="str">
        <f>VLOOKUP($A260,p_comments!$E:$O,2,FALSE)</f>
        <v>good</v>
      </c>
      <c r="CA260" t="str">
        <f>VLOOKUP($A260,p_comments!$E:$O,3,FALSE)</f>
        <v>replace with LED in next upgrade</v>
      </c>
      <c r="CB260" t="str">
        <f>VLOOKUP($A260,p_comments!$E:$O,4,FALSE)</f>
        <v/>
      </c>
    </row>
    <row r="261" spans="1:80" ht="45">
      <c r="A261" s="2">
        <v>497</v>
      </c>
      <c r="B261" s="3" t="s">
        <v>31</v>
      </c>
      <c r="C261" s="3" t="s">
        <v>31</v>
      </c>
      <c r="D261" s="3" t="s">
        <v>475</v>
      </c>
      <c r="E261" s="2">
        <v>0</v>
      </c>
      <c r="F261" s="4"/>
      <c r="G261" s="4"/>
      <c r="H261" s="4"/>
      <c r="I261" s="4"/>
      <c r="J261" s="2">
        <v>0</v>
      </c>
      <c r="K261" s="3" t="s">
        <v>31</v>
      </c>
      <c r="L261" s="3" t="s">
        <v>31</v>
      </c>
      <c r="M261" s="2" t="b">
        <v>0</v>
      </c>
      <c r="N261" s="2" t="b">
        <v>0</v>
      </c>
      <c r="O261" s="2" t="b">
        <v>0</v>
      </c>
      <c r="P261" s="2" t="b">
        <v>0</v>
      </c>
      <c r="Q261" s="2">
        <v>632</v>
      </c>
      <c r="R261" s="3" t="s">
        <v>1011</v>
      </c>
      <c r="S261" s="2">
        <v>3</v>
      </c>
      <c r="T261" s="3" t="s">
        <v>1012</v>
      </c>
      <c r="U261" s="3" t="s">
        <v>25</v>
      </c>
      <c r="V261" s="3" t="s">
        <v>26</v>
      </c>
      <c r="W261" s="3" t="s">
        <v>147</v>
      </c>
      <c r="X261" s="3" t="s">
        <v>704</v>
      </c>
      <c r="Y261" s="3" t="s">
        <v>44</v>
      </c>
      <c r="Z261" s="3" t="s">
        <v>38</v>
      </c>
      <c r="AA261" s="3" t="s">
        <v>38</v>
      </c>
      <c r="AB261" s="3" t="s">
        <v>31</v>
      </c>
      <c r="AC261" s="3" t="s">
        <v>994</v>
      </c>
      <c r="AD261" s="3" t="s">
        <v>31</v>
      </c>
      <c r="AE261" s="3" t="s">
        <v>31</v>
      </c>
      <c r="AF261" s="3" t="s">
        <v>31</v>
      </c>
      <c r="AG261" s="3" t="s">
        <v>31</v>
      </c>
      <c r="AH261" s="4"/>
      <c r="AI261" s="2">
        <v>1965</v>
      </c>
      <c r="AJ261" s="4"/>
      <c r="AK261" s="2">
        <v>2025</v>
      </c>
      <c r="AL261" s="3" t="s">
        <v>1013</v>
      </c>
      <c r="AM261" s="3" t="s">
        <v>31</v>
      </c>
      <c r="AN261" s="4"/>
      <c r="AO261" s="4"/>
      <c r="AP261" s="4"/>
      <c r="AQ261" s="3" t="s">
        <v>31</v>
      </c>
      <c r="AR261" s="4"/>
      <c r="AS261" s="4"/>
      <c r="AT261" s="2">
        <v>1</v>
      </c>
      <c r="AU261" s="3" t="s">
        <v>78</v>
      </c>
      <c r="AV261" s="2">
        <v>2020</v>
      </c>
      <c r="AW261" s="3" t="s">
        <v>31</v>
      </c>
      <c r="AX261" s="4"/>
      <c r="AY261" s="4"/>
      <c r="AZ261" s="4"/>
      <c r="BA261" s="4"/>
      <c r="BB261" s="4"/>
      <c r="BC261" s="4"/>
      <c r="BD261" s="4"/>
      <c r="BE261" s="4"/>
      <c r="BF261" s="4"/>
      <c r="BG261" s="3" t="s">
        <v>612</v>
      </c>
      <c r="BH261" s="5">
        <v>44048.526689814818</v>
      </c>
      <c r="BI261" s="3" t="s">
        <v>233</v>
      </c>
      <c r="BJ261" s="5">
        <v>44094.437511574077</v>
      </c>
      <c r="BK261" s="3" t="s">
        <v>31</v>
      </c>
      <c r="BL261" s="4"/>
      <c r="BM261" s="3" t="s">
        <v>31</v>
      </c>
      <c r="BN261" s="4"/>
      <c r="BO261" s="3" t="s">
        <v>971</v>
      </c>
      <c r="BP261" s="3" t="s">
        <v>972</v>
      </c>
      <c r="BQ261" s="2">
        <v>1</v>
      </c>
      <c r="BR261" s="3" t="s">
        <v>31</v>
      </c>
      <c r="BS261" s="3" t="s">
        <v>822</v>
      </c>
      <c r="BT261" s="2">
        <v>0</v>
      </c>
      <c r="BU261" s="2">
        <v>0</v>
      </c>
      <c r="BV261" s="2">
        <v>0</v>
      </c>
      <c r="BW261" s="2">
        <v>0</v>
      </c>
      <c r="BX261" s="2" t="b">
        <v>0</v>
      </c>
      <c r="BY261" s="2" t="b">
        <v>0</v>
      </c>
      <c r="BZ261" t="str">
        <f>VLOOKUP($A261,p_comments!$E:$O,2,FALSE)</f>
        <v>fair</v>
      </c>
      <c r="CA261" t="str">
        <f>VLOOKUP($A261,p_comments!$E:$O,3,FALSE)</f>
        <v>misplaced arc flash label. Shock and arc flash hazard as no arc flash label were installed. As per (Ontario Electrical Safety Code (OESC)) Section2-306.1 &amp; 2-306.2 Arc Flash label is required for the panel which may require examination, adjustment, servic</v>
      </c>
      <c r="CB261" t="str">
        <f>VLOOKUP($A261,p_comments!$E:$O,4,FALSE)</f>
        <v>Pump #1 breaker to be sized and replaced according to  OESC-2018</v>
      </c>
    </row>
    <row r="262" spans="1:80" ht="120">
      <c r="A262" s="2">
        <v>498</v>
      </c>
      <c r="B262" s="3" t="s">
        <v>31</v>
      </c>
      <c r="C262" s="3" t="s">
        <v>31</v>
      </c>
      <c r="D262" s="3" t="s">
        <v>475</v>
      </c>
      <c r="E262" s="2">
        <v>0</v>
      </c>
      <c r="F262" s="4"/>
      <c r="G262" s="4"/>
      <c r="H262" s="4"/>
      <c r="I262" s="4"/>
      <c r="J262" s="2">
        <v>0</v>
      </c>
      <c r="K262" s="3" t="s">
        <v>31</v>
      </c>
      <c r="L262" s="3" t="s">
        <v>31</v>
      </c>
      <c r="M262" s="2" t="b">
        <v>0</v>
      </c>
      <c r="N262" s="2" t="b">
        <v>0</v>
      </c>
      <c r="O262" s="2" t="b">
        <v>0</v>
      </c>
      <c r="P262" s="2" t="b">
        <v>0</v>
      </c>
      <c r="Q262" s="2">
        <v>632</v>
      </c>
      <c r="R262" s="3" t="s">
        <v>980</v>
      </c>
      <c r="S262" s="2">
        <v>2</v>
      </c>
      <c r="T262" s="3" t="s">
        <v>1014</v>
      </c>
      <c r="U262" s="3" t="s">
        <v>25</v>
      </c>
      <c r="V262" s="3" t="s">
        <v>26</v>
      </c>
      <c r="W262" s="3" t="s">
        <v>147</v>
      </c>
      <c r="X262" s="3" t="s">
        <v>704</v>
      </c>
      <c r="Y262" s="3" t="s">
        <v>44</v>
      </c>
      <c r="Z262" s="3" t="s">
        <v>38</v>
      </c>
      <c r="AA262" s="3" t="s">
        <v>38</v>
      </c>
      <c r="AB262" s="3" t="s">
        <v>31</v>
      </c>
      <c r="AC262" s="3" t="s">
        <v>1015</v>
      </c>
      <c r="AD262" s="3" t="s">
        <v>31</v>
      </c>
      <c r="AE262" s="3" t="s">
        <v>31</v>
      </c>
      <c r="AF262" s="3" t="s">
        <v>31</v>
      </c>
      <c r="AG262" s="3" t="s">
        <v>31</v>
      </c>
      <c r="AH262" s="4"/>
      <c r="AI262" s="2">
        <v>1965</v>
      </c>
      <c r="AJ262" s="4"/>
      <c r="AK262" s="2">
        <v>2025</v>
      </c>
      <c r="AL262" s="3" t="s">
        <v>1013</v>
      </c>
      <c r="AM262" s="3" t="s">
        <v>31</v>
      </c>
      <c r="AN262" s="4"/>
      <c r="AO262" s="4"/>
      <c r="AP262" s="4"/>
      <c r="AQ262" s="3" t="s">
        <v>31</v>
      </c>
      <c r="AR262" s="4"/>
      <c r="AS262" s="4"/>
      <c r="AT262" s="2">
        <v>1</v>
      </c>
      <c r="AU262" s="3" t="s">
        <v>78</v>
      </c>
      <c r="AV262" s="2">
        <v>2020</v>
      </c>
      <c r="AW262" s="3" t="s">
        <v>31</v>
      </c>
      <c r="AX262" s="4"/>
      <c r="AY262" s="4"/>
      <c r="AZ262" s="4"/>
      <c r="BA262" s="4"/>
      <c r="BB262" s="4"/>
      <c r="BC262" s="4"/>
      <c r="BD262" s="4"/>
      <c r="BE262" s="4"/>
      <c r="BF262" s="4"/>
      <c r="BG262" s="3" t="s">
        <v>612</v>
      </c>
      <c r="BH262" s="5">
        <v>44040.411238425928</v>
      </c>
      <c r="BI262" s="3" t="s">
        <v>233</v>
      </c>
      <c r="BJ262" s="5">
        <v>44071.725983796299</v>
      </c>
      <c r="BK262" s="3" t="s">
        <v>31</v>
      </c>
      <c r="BL262" s="4"/>
      <c r="BM262" s="3" t="s">
        <v>31</v>
      </c>
      <c r="BN262" s="4"/>
      <c r="BO262" s="3" t="s">
        <v>971</v>
      </c>
      <c r="BP262" s="3" t="s">
        <v>983</v>
      </c>
      <c r="BQ262" s="2">
        <v>1</v>
      </c>
      <c r="BR262" s="3" t="s">
        <v>31</v>
      </c>
      <c r="BS262" s="3" t="s">
        <v>825</v>
      </c>
      <c r="BT262" s="2">
        <v>0</v>
      </c>
      <c r="BU262" s="2">
        <v>0</v>
      </c>
      <c r="BV262" s="2">
        <v>0</v>
      </c>
      <c r="BW262" s="2">
        <v>0</v>
      </c>
      <c r="BX262" s="2" t="b">
        <v>0</v>
      </c>
      <c r="BY262" s="2" t="b">
        <v>0</v>
      </c>
      <c r="BZ262" t="str">
        <f>VLOOKUP($A262,p_comments!$E:$O,2,FALSE)</f>
        <v>good</v>
      </c>
      <c r="CA262" t="str">
        <f>VLOOKUP($A262,p_comments!$E:$O,3,FALSE)</f>
        <v/>
      </c>
      <c r="CB262" t="str">
        <f>VLOOKUP($A262,p_comments!$E:$O,4,FALSE)</f>
        <v/>
      </c>
    </row>
    <row r="263" spans="1:80" ht="45">
      <c r="A263" s="2">
        <v>499</v>
      </c>
      <c r="B263" s="3" t="s">
        <v>31</v>
      </c>
      <c r="C263" s="3" t="s">
        <v>31</v>
      </c>
      <c r="D263" s="3" t="s">
        <v>534</v>
      </c>
      <c r="E263" s="2">
        <v>0</v>
      </c>
      <c r="F263" s="4"/>
      <c r="G263" s="4"/>
      <c r="H263" s="4"/>
      <c r="I263" s="4"/>
      <c r="J263" s="2">
        <v>0</v>
      </c>
      <c r="K263" s="3" t="s">
        <v>31</v>
      </c>
      <c r="L263" s="3" t="s">
        <v>31</v>
      </c>
      <c r="M263" s="2" t="b">
        <v>0</v>
      </c>
      <c r="N263" s="2" t="b">
        <v>0</v>
      </c>
      <c r="O263" s="2" t="b">
        <v>0</v>
      </c>
      <c r="P263" s="2" t="b">
        <v>0</v>
      </c>
      <c r="Q263" s="2">
        <v>30</v>
      </c>
      <c r="R263" s="3" t="s">
        <v>989</v>
      </c>
      <c r="S263" s="2">
        <v>2</v>
      </c>
      <c r="T263" s="3" t="s">
        <v>989</v>
      </c>
      <c r="U263" s="3" t="s">
        <v>25</v>
      </c>
      <c r="V263" s="3" t="s">
        <v>26</v>
      </c>
      <c r="W263" s="3" t="s">
        <v>149</v>
      </c>
      <c r="X263" s="3" t="s">
        <v>704</v>
      </c>
      <c r="Y263" s="3" t="s">
        <v>33</v>
      </c>
      <c r="Z263" s="3" t="s">
        <v>38</v>
      </c>
      <c r="AA263" s="3" t="s">
        <v>38</v>
      </c>
      <c r="AB263" s="3" t="s">
        <v>31</v>
      </c>
      <c r="AC263" s="3" t="s">
        <v>969</v>
      </c>
      <c r="AD263" s="3" t="s">
        <v>31</v>
      </c>
      <c r="AE263" s="3" t="s">
        <v>31</v>
      </c>
      <c r="AF263" s="3" t="s">
        <v>31</v>
      </c>
      <c r="AG263" s="3" t="s">
        <v>31</v>
      </c>
      <c r="AH263" s="4"/>
      <c r="AI263" s="2">
        <v>1993</v>
      </c>
      <c r="AJ263" s="4"/>
      <c r="AK263" s="2">
        <v>2030</v>
      </c>
      <c r="AL263" s="3" t="s">
        <v>1016</v>
      </c>
      <c r="AM263" s="3" t="s">
        <v>31</v>
      </c>
      <c r="AN263" s="4"/>
      <c r="AO263" s="4"/>
      <c r="AP263" s="4"/>
      <c r="AQ263" s="3" t="s">
        <v>31</v>
      </c>
      <c r="AR263" s="4"/>
      <c r="AS263" s="4"/>
      <c r="AT263" s="2">
        <v>1</v>
      </c>
      <c r="AU263" s="3" t="s">
        <v>78</v>
      </c>
      <c r="AV263" s="2">
        <v>2020</v>
      </c>
      <c r="AW263" s="3" t="s">
        <v>31</v>
      </c>
      <c r="AX263" s="4"/>
      <c r="AY263" s="4"/>
      <c r="AZ263" s="4"/>
      <c r="BA263" s="4"/>
      <c r="BB263" s="4"/>
      <c r="BC263" s="4"/>
      <c r="BD263" s="4"/>
      <c r="BE263" s="4"/>
      <c r="BF263" s="4"/>
      <c r="BG263" s="3" t="s">
        <v>612</v>
      </c>
      <c r="BH263" s="5">
        <v>44040.647812499999</v>
      </c>
      <c r="BI263" s="3" t="s">
        <v>233</v>
      </c>
      <c r="BJ263" s="5">
        <v>44095.63652777778</v>
      </c>
      <c r="BK263" s="3" t="s">
        <v>31</v>
      </c>
      <c r="BL263" s="4"/>
      <c r="BM263" s="3" t="s">
        <v>31</v>
      </c>
      <c r="BN263" s="4"/>
      <c r="BO263" s="3" t="s">
        <v>971</v>
      </c>
      <c r="BP263" s="3" t="s">
        <v>972</v>
      </c>
      <c r="BQ263" s="2">
        <v>1</v>
      </c>
      <c r="BR263" s="3" t="s">
        <v>31</v>
      </c>
      <c r="BS263" s="3" t="s">
        <v>828</v>
      </c>
      <c r="BT263" s="2">
        <v>0</v>
      </c>
      <c r="BU263" s="2">
        <v>0</v>
      </c>
      <c r="BV263" s="2">
        <v>0</v>
      </c>
      <c r="BW263" s="2">
        <v>0</v>
      </c>
      <c r="BX263" s="2" t="b">
        <v>0</v>
      </c>
      <c r="BY263" s="2" t="b">
        <v>0</v>
      </c>
      <c r="BZ263" t="str">
        <f>VLOOKUP($A263,p_comments!$E:$O,2,FALSE)</f>
        <v>fair</v>
      </c>
      <c r="CA263" t="str">
        <f>VLOOKUP($A263,p_comments!$E:$O,3,FALSE)</f>
        <v>bottom of interior has corroded</v>
      </c>
      <c r="CB263" t="str">
        <f>VLOOKUP($A263,p_comments!$E:$O,4,FALSE)</f>
        <v>replace with NEMA 3R enclosure in next upgrade</v>
      </c>
    </row>
    <row r="264" spans="1:80" ht="120">
      <c r="A264" s="2">
        <v>500</v>
      </c>
      <c r="B264" s="3" t="s">
        <v>31</v>
      </c>
      <c r="C264" s="3" t="s">
        <v>31</v>
      </c>
      <c r="D264" s="3" t="s">
        <v>534</v>
      </c>
      <c r="E264" s="2">
        <v>0</v>
      </c>
      <c r="F264" s="4"/>
      <c r="G264" s="4"/>
      <c r="H264" s="4"/>
      <c r="I264" s="4"/>
      <c r="J264" s="2">
        <v>0</v>
      </c>
      <c r="K264" s="3" t="s">
        <v>31</v>
      </c>
      <c r="L264" s="3" t="s">
        <v>31</v>
      </c>
      <c r="M264" s="2" t="b">
        <v>0</v>
      </c>
      <c r="N264" s="2" t="b">
        <v>0</v>
      </c>
      <c r="O264" s="2" t="b">
        <v>0</v>
      </c>
      <c r="P264" s="2" t="b">
        <v>0</v>
      </c>
      <c r="Q264" s="2">
        <v>7</v>
      </c>
      <c r="R264" s="3" t="s">
        <v>967</v>
      </c>
      <c r="S264" s="2">
        <v>2</v>
      </c>
      <c r="T264" s="3" t="s">
        <v>1017</v>
      </c>
      <c r="U264" s="3" t="s">
        <v>25</v>
      </c>
      <c r="V264" s="3" t="s">
        <v>26</v>
      </c>
      <c r="W264" s="3" t="s">
        <v>149</v>
      </c>
      <c r="X264" s="3" t="s">
        <v>704</v>
      </c>
      <c r="Y264" s="3" t="s">
        <v>33</v>
      </c>
      <c r="Z264" s="3" t="s">
        <v>38</v>
      </c>
      <c r="AA264" s="3" t="s">
        <v>38</v>
      </c>
      <c r="AB264" s="3" t="s">
        <v>31</v>
      </c>
      <c r="AC264" s="3" t="s">
        <v>972</v>
      </c>
      <c r="AD264" s="3" t="s">
        <v>31</v>
      </c>
      <c r="AE264" s="3" t="s">
        <v>31</v>
      </c>
      <c r="AF264" s="3" t="s">
        <v>31</v>
      </c>
      <c r="AG264" s="3" t="s">
        <v>31</v>
      </c>
      <c r="AH264" s="4"/>
      <c r="AI264" s="2">
        <v>1993</v>
      </c>
      <c r="AJ264" s="4"/>
      <c r="AK264" s="2">
        <v>2035</v>
      </c>
      <c r="AL264" s="3" t="s">
        <v>1018</v>
      </c>
      <c r="AM264" s="3" t="s">
        <v>31</v>
      </c>
      <c r="AN264" s="4"/>
      <c r="AO264" s="4"/>
      <c r="AP264" s="4"/>
      <c r="AQ264" s="3" t="s">
        <v>31</v>
      </c>
      <c r="AR264" s="4"/>
      <c r="AS264" s="4"/>
      <c r="AT264" s="2">
        <v>1</v>
      </c>
      <c r="AU264" s="3" t="s">
        <v>78</v>
      </c>
      <c r="AV264" s="2">
        <v>2020</v>
      </c>
      <c r="AW264" s="3" t="s">
        <v>31</v>
      </c>
      <c r="AX264" s="4"/>
      <c r="AY264" s="4"/>
      <c r="AZ264" s="4"/>
      <c r="BA264" s="4"/>
      <c r="BB264" s="4"/>
      <c r="BC264" s="4"/>
      <c r="BD264" s="4"/>
      <c r="BE264" s="4"/>
      <c r="BF264" s="4"/>
      <c r="BG264" s="3" t="s">
        <v>612</v>
      </c>
      <c r="BH264" s="5">
        <v>44040.664884259262</v>
      </c>
      <c r="BI264" s="3" t="s">
        <v>233</v>
      </c>
      <c r="BJ264" s="5">
        <v>44095.639907407407</v>
      </c>
      <c r="BK264" s="3" t="s">
        <v>31</v>
      </c>
      <c r="BL264" s="4"/>
      <c r="BM264" s="3" t="s">
        <v>31</v>
      </c>
      <c r="BN264" s="4"/>
      <c r="BO264" s="3" t="s">
        <v>971</v>
      </c>
      <c r="BP264" s="3" t="s">
        <v>972</v>
      </c>
      <c r="BQ264" s="2">
        <v>1</v>
      </c>
      <c r="BR264" s="3" t="s">
        <v>31</v>
      </c>
      <c r="BS264" s="3" t="s">
        <v>830</v>
      </c>
      <c r="BT264" s="2">
        <v>0</v>
      </c>
      <c r="BU264" s="2">
        <v>0</v>
      </c>
      <c r="BV264" s="2">
        <v>0</v>
      </c>
      <c r="BW264" s="2">
        <v>0</v>
      </c>
      <c r="BX264" s="2" t="b">
        <v>0</v>
      </c>
      <c r="BY264" s="2" t="b">
        <v>0</v>
      </c>
      <c r="BZ264" t="str">
        <f>VLOOKUP($A264,p_comments!$E:$O,2,FALSE)</f>
        <v>good</v>
      </c>
      <c r="CA264" t="str">
        <f>VLOOKUP($A264,p_comments!$E:$O,3,FALSE)</f>
        <v>missing arc flash label. Shock and arc flash hazard as no arc flash label were installed. As per (Ontario Electrical Safety Code (OESC)) Section2-306.1 &amp; 2-306.2 Arc Flash label is required for the panel which may require examination, adjustment, servicin</v>
      </c>
      <c r="CB264" t="str">
        <f>VLOOKUP($A264,p_comments!$E:$O,4,FALSE)</f>
        <v/>
      </c>
    </row>
    <row r="265" spans="1:80" ht="45">
      <c r="A265" s="2">
        <v>501</v>
      </c>
      <c r="B265" s="3" t="s">
        <v>31</v>
      </c>
      <c r="C265" s="3" t="s">
        <v>31</v>
      </c>
      <c r="D265" s="3" t="s">
        <v>534</v>
      </c>
      <c r="E265" s="2">
        <v>0</v>
      </c>
      <c r="F265" s="4"/>
      <c r="G265" s="4"/>
      <c r="H265" s="4"/>
      <c r="I265" s="4"/>
      <c r="J265" s="2">
        <v>0</v>
      </c>
      <c r="K265" s="3" t="s">
        <v>31</v>
      </c>
      <c r="L265" s="3" t="s">
        <v>31</v>
      </c>
      <c r="M265" s="2" t="b">
        <v>0</v>
      </c>
      <c r="N265" s="2" t="b">
        <v>0</v>
      </c>
      <c r="O265" s="2" t="b">
        <v>0</v>
      </c>
      <c r="P265" s="2" t="b">
        <v>0</v>
      </c>
      <c r="Q265" s="2">
        <v>7</v>
      </c>
      <c r="R265" s="3" t="s">
        <v>973</v>
      </c>
      <c r="S265" s="2">
        <v>2</v>
      </c>
      <c r="T265" s="3" t="s">
        <v>1019</v>
      </c>
      <c r="U265" s="3" t="s">
        <v>25</v>
      </c>
      <c r="V265" s="3" t="s">
        <v>26</v>
      </c>
      <c r="W265" s="3" t="s">
        <v>149</v>
      </c>
      <c r="X265" s="3" t="s">
        <v>704</v>
      </c>
      <c r="Y265" s="3" t="s">
        <v>33</v>
      </c>
      <c r="Z265" s="3" t="s">
        <v>38</v>
      </c>
      <c r="AA265" s="3" t="s">
        <v>38</v>
      </c>
      <c r="AB265" s="3" t="s">
        <v>31</v>
      </c>
      <c r="AC265" s="3" t="s">
        <v>972</v>
      </c>
      <c r="AD265" s="3" t="s">
        <v>31</v>
      </c>
      <c r="AE265" s="3" t="s">
        <v>31</v>
      </c>
      <c r="AF265" s="3" t="s">
        <v>31</v>
      </c>
      <c r="AG265" s="3" t="s">
        <v>31</v>
      </c>
      <c r="AH265" s="4"/>
      <c r="AI265" s="2">
        <v>1993</v>
      </c>
      <c r="AJ265" s="4"/>
      <c r="AK265" s="2">
        <v>2035</v>
      </c>
      <c r="AL265" s="3" t="s">
        <v>1020</v>
      </c>
      <c r="AM265" s="3" t="s">
        <v>31</v>
      </c>
      <c r="AN265" s="4"/>
      <c r="AO265" s="4"/>
      <c r="AP265" s="4"/>
      <c r="AQ265" s="3" t="s">
        <v>31</v>
      </c>
      <c r="AR265" s="4"/>
      <c r="AS265" s="4"/>
      <c r="AT265" s="2">
        <v>1</v>
      </c>
      <c r="AU265" s="3" t="s">
        <v>78</v>
      </c>
      <c r="AV265" s="2">
        <v>2020</v>
      </c>
      <c r="AW265" s="3" t="s">
        <v>31</v>
      </c>
      <c r="AX265" s="4"/>
      <c r="AY265" s="4"/>
      <c r="AZ265" s="4"/>
      <c r="BA265" s="4"/>
      <c r="BB265" s="4"/>
      <c r="BC265" s="4"/>
      <c r="BD265" s="4"/>
      <c r="BE265" s="4"/>
      <c r="BF265" s="4"/>
      <c r="BG265" s="3" t="s">
        <v>612</v>
      </c>
      <c r="BH265" s="5">
        <v>44040.650254629632</v>
      </c>
      <c r="BI265" s="3" t="s">
        <v>233</v>
      </c>
      <c r="BJ265" s="5">
        <v>44095.637256944443</v>
      </c>
      <c r="BK265" s="3" t="s">
        <v>31</v>
      </c>
      <c r="BL265" s="4"/>
      <c r="BM265" s="3" t="s">
        <v>31</v>
      </c>
      <c r="BN265" s="4"/>
      <c r="BO265" s="3" t="s">
        <v>971</v>
      </c>
      <c r="BP265" s="3" t="s">
        <v>972</v>
      </c>
      <c r="BQ265" s="2">
        <v>1</v>
      </c>
      <c r="BR265" s="3" t="s">
        <v>31</v>
      </c>
      <c r="BS265" s="3" t="s">
        <v>831</v>
      </c>
      <c r="BT265" s="2">
        <v>0</v>
      </c>
      <c r="BU265" s="2">
        <v>0</v>
      </c>
      <c r="BV265" s="2">
        <v>0</v>
      </c>
      <c r="BW265" s="2">
        <v>0</v>
      </c>
      <c r="BX265" s="2" t="b">
        <v>0</v>
      </c>
      <c r="BY265" s="2" t="b">
        <v>0</v>
      </c>
      <c r="BZ265" t="str">
        <f>VLOOKUP($A265,p_comments!$E:$O,2,FALSE)</f>
        <v>good</v>
      </c>
      <c r="CA265" t="str">
        <f>VLOOKUP($A265,p_comments!$E:$O,3,FALSE)</f>
        <v/>
      </c>
      <c r="CB265" t="str">
        <f>VLOOKUP($A265,p_comments!$E:$O,4,FALSE)</f>
        <v/>
      </c>
    </row>
    <row r="266" spans="1:80" ht="105">
      <c r="A266" s="2">
        <v>502</v>
      </c>
      <c r="B266" s="3" t="s">
        <v>31</v>
      </c>
      <c r="C266" s="3" t="s">
        <v>31</v>
      </c>
      <c r="D266" s="3" t="s">
        <v>534</v>
      </c>
      <c r="E266" s="2">
        <v>0</v>
      </c>
      <c r="F266" s="4"/>
      <c r="G266" s="4"/>
      <c r="H266" s="4"/>
      <c r="I266" s="4"/>
      <c r="J266" s="2">
        <v>0</v>
      </c>
      <c r="K266" s="3" t="s">
        <v>31</v>
      </c>
      <c r="L266" s="3" t="s">
        <v>31</v>
      </c>
      <c r="M266" s="2" t="b">
        <v>0</v>
      </c>
      <c r="N266" s="2" t="b">
        <v>0</v>
      </c>
      <c r="O266" s="2" t="b">
        <v>0</v>
      </c>
      <c r="P266" s="2" t="b">
        <v>0</v>
      </c>
      <c r="Q266" s="2">
        <v>7</v>
      </c>
      <c r="R266" s="3" t="s">
        <v>976</v>
      </c>
      <c r="S266" s="2">
        <v>2</v>
      </c>
      <c r="T266" s="3" t="s">
        <v>1021</v>
      </c>
      <c r="U266" s="3" t="s">
        <v>25</v>
      </c>
      <c r="V266" s="3" t="s">
        <v>26</v>
      </c>
      <c r="W266" s="3" t="s">
        <v>149</v>
      </c>
      <c r="X266" s="3" t="s">
        <v>704</v>
      </c>
      <c r="Y266" s="3" t="s">
        <v>33</v>
      </c>
      <c r="Z266" s="3" t="s">
        <v>38</v>
      </c>
      <c r="AA266" s="3" t="s">
        <v>38</v>
      </c>
      <c r="AB266" s="3" t="s">
        <v>31</v>
      </c>
      <c r="AC266" s="3" t="s">
        <v>969</v>
      </c>
      <c r="AD266" s="3" t="s">
        <v>31</v>
      </c>
      <c r="AE266" s="3" t="s">
        <v>31</v>
      </c>
      <c r="AF266" s="3" t="s">
        <v>31</v>
      </c>
      <c r="AG266" s="3" t="s">
        <v>31</v>
      </c>
      <c r="AH266" s="4"/>
      <c r="AI266" s="2">
        <v>1993</v>
      </c>
      <c r="AJ266" s="4"/>
      <c r="AK266" s="2">
        <v>2035</v>
      </c>
      <c r="AL266" s="3" t="s">
        <v>1022</v>
      </c>
      <c r="AM266" s="3" t="s">
        <v>31</v>
      </c>
      <c r="AN266" s="4"/>
      <c r="AO266" s="4"/>
      <c r="AP266" s="4"/>
      <c r="AQ266" s="3" t="s">
        <v>31</v>
      </c>
      <c r="AR266" s="4"/>
      <c r="AS266" s="4"/>
      <c r="AT266" s="2">
        <v>1</v>
      </c>
      <c r="AU266" s="3" t="s">
        <v>78</v>
      </c>
      <c r="AV266" s="2">
        <v>2020</v>
      </c>
      <c r="AW266" s="3" t="s">
        <v>31</v>
      </c>
      <c r="AX266" s="4"/>
      <c r="AY266" s="4"/>
      <c r="AZ266" s="4"/>
      <c r="BA266" s="4"/>
      <c r="BB266" s="4"/>
      <c r="BC266" s="4"/>
      <c r="BD266" s="4"/>
      <c r="BE266" s="4"/>
      <c r="BF266" s="4"/>
      <c r="BG266" s="3" t="s">
        <v>612</v>
      </c>
      <c r="BH266" s="5">
        <v>44040.665092592593</v>
      </c>
      <c r="BI266" s="3" t="s">
        <v>233</v>
      </c>
      <c r="BJ266" s="5">
        <v>44095.640231481484</v>
      </c>
      <c r="BK266" s="3" t="s">
        <v>31</v>
      </c>
      <c r="BL266" s="4"/>
      <c r="BM266" s="3" t="s">
        <v>31</v>
      </c>
      <c r="BN266" s="4"/>
      <c r="BO266" s="3" t="s">
        <v>971</v>
      </c>
      <c r="BP266" s="3" t="s">
        <v>979</v>
      </c>
      <c r="BQ266" s="2">
        <v>1</v>
      </c>
      <c r="BR266" s="3" t="s">
        <v>31</v>
      </c>
      <c r="BS266" s="3" t="s">
        <v>833</v>
      </c>
      <c r="BT266" s="2">
        <v>0</v>
      </c>
      <c r="BU266" s="2">
        <v>0</v>
      </c>
      <c r="BV266" s="2">
        <v>0</v>
      </c>
      <c r="BW266" s="2">
        <v>0</v>
      </c>
      <c r="BX266" s="2" t="b">
        <v>0</v>
      </c>
      <c r="BY266" s="2" t="b">
        <v>0</v>
      </c>
      <c r="BZ266" t="str">
        <f>VLOOKUP($A266,p_comments!$E:$O,2,FALSE)</f>
        <v>good</v>
      </c>
      <c r="CA266" t="str">
        <f>VLOOKUP($A266,p_comments!$E:$O,3,FALSE)</f>
        <v>missing arc flash label. Shock and arc flash hazard as no arc flash label were installed. As per (Ontario Electrical Safety Code (OESC)) Section2-306.1 &amp; 2-306.2 Arc Flash label is required for the panel which may require examination, adjustment, servicin</v>
      </c>
      <c r="CB266" t="str">
        <f>VLOOKUP($A266,p_comments!$E:$O,4,FALSE)</f>
        <v/>
      </c>
    </row>
    <row r="267" spans="1:80" ht="90">
      <c r="A267" s="2">
        <v>503</v>
      </c>
      <c r="B267" s="3" t="s">
        <v>31</v>
      </c>
      <c r="C267" s="3" t="s">
        <v>31</v>
      </c>
      <c r="D267" s="3" t="s">
        <v>534</v>
      </c>
      <c r="E267" s="2">
        <v>0</v>
      </c>
      <c r="F267" s="4"/>
      <c r="G267" s="4"/>
      <c r="H267" s="4"/>
      <c r="I267" s="4"/>
      <c r="J267" s="2">
        <v>0</v>
      </c>
      <c r="K267" s="3" t="s">
        <v>31</v>
      </c>
      <c r="L267" s="3" t="s">
        <v>31</v>
      </c>
      <c r="M267" s="2" t="b">
        <v>0</v>
      </c>
      <c r="N267" s="2" t="b">
        <v>0</v>
      </c>
      <c r="O267" s="2" t="b">
        <v>0</v>
      </c>
      <c r="P267" s="2" t="b">
        <v>0</v>
      </c>
      <c r="Q267" s="2">
        <v>640</v>
      </c>
      <c r="R267" s="3" t="s">
        <v>1023</v>
      </c>
      <c r="S267" s="2">
        <v>1</v>
      </c>
      <c r="T267" s="3" t="s">
        <v>1024</v>
      </c>
      <c r="U267" s="3" t="s">
        <v>25</v>
      </c>
      <c r="V267" s="3" t="s">
        <v>26</v>
      </c>
      <c r="W267" s="3" t="s">
        <v>149</v>
      </c>
      <c r="X267" s="3" t="s">
        <v>704</v>
      </c>
      <c r="Y267" s="3" t="s">
        <v>44</v>
      </c>
      <c r="Z267" s="3" t="s">
        <v>38</v>
      </c>
      <c r="AA267" s="3" t="s">
        <v>38</v>
      </c>
      <c r="AB267" s="3" t="s">
        <v>31</v>
      </c>
      <c r="AC267" s="3" t="s">
        <v>986</v>
      </c>
      <c r="AD267" s="3" t="s">
        <v>31</v>
      </c>
      <c r="AE267" s="3" t="s">
        <v>31</v>
      </c>
      <c r="AF267" s="3" t="s">
        <v>31</v>
      </c>
      <c r="AG267" s="3" t="s">
        <v>31</v>
      </c>
      <c r="AH267" s="4"/>
      <c r="AI267" s="2">
        <v>1974</v>
      </c>
      <c r="AJ267" s="4"/>
      <c r="AK267" s="2">
        <v>2025</v>
      </c>
      <c r="AL267" s="3" t="s">
        <v>1025</v>
      </c>
      <c r="AM267" s="3" t="s">
        <v>31</v>
      </c>
      <c r="AN267" s="4"/>
      <c r="AO267" s="4"/>
      <c r="AP267" s="4"/>
      <c r="AQ267" s="3" t="s">
        <v>31</v>
      </c>
      <c r="AR267" s="4"/>
      <c r="AS267" s="4"/>
      <c r="AT267" s="2">
        <v>1</v>
      </c>
      <c r="AU267" s="3" t="s">
        <v>78</v>
      </c>
      <c r="AV267" s="2">
        <v>2020</v>
      </c>
      <c r="AW267" s="3" t="s">
        <v>31</v>
      </c>
      <c r="AX267" s="4"/>
      <c r="AY267" s="4"/>
      <c r="AZ267" s="4"/>
      <c r="BA267" s="4"/>
      <c r="BB267" s="4"/>
      <c r="BC267" s="4"/>
      <c r="BD267" s="4"/>
      <c r="BE267" s="4"/>
      <c r="BF267" s="4"/>
      <c r="BG267" s="3" t="s">
        <v>612</v>
      </c>
      <c r="BH267" s="5">
        <v>44040.667430555557</v>
      </c>
      <c r="BI267" s="3" t="s">
        <v>233</v>
      </c>
      <c r="BJ267" s="5">
        <v>44095.639201388891</v>
      </c>
      <c r="BK267" s="3" t="s">
        <v>31</v>
      </c>
      <c r="BL267" s="4"/>
      <c r="BM267" s="3" t="s">
        <v>31</v>
      </c>
      <c r="BN267" s="4"/>
      <c r="BO267" s="3" t="s">
        <v>388</v>
      </c>
      <c r="BP267" s="3" t="s">
        <v>988</v>
      </c>
      <c r="BQ267" s="2">
        <v>1</v>
      </c>
      <c r="BR267" s="3" t="s">
        <v>31</v>
      </c>
      <c r="BS267" s="3" t="s">
        <v>835</v>
      </c>
      <c r="BT267" s="2">
        <v>0</v>
      </c>
      <c r="BU267" s="2">
        <v>0</v>
      </c>
      <c r="BV267" s="2">
        <v>0</v>
      </c>
      <c r="BW267" s="2">
        <v>0</v>
      </c>
      <c r="BX267" s="2" t="b">
        <v>0</v>
      </c>
      <c r="BY267" s="2" t="b">
        <v>0</v>
      </c>
      <c r="BZ267" t="str">
        <f>VLOOKUP($A267,p_comments!$E:$O,2,FALSE)</f>
        <v>good</v>
      </c>
      <c r="CA267" t="str">
        <f>VLOOKUP($A267,p_comments!$E:$O,3,FALSE)</f>
        <v>fair</v>
      </c>
      <c r="CB267" t="str">
        <f>VLOOKUP($A267,p_comments!$E:$O,4,FALSE)</f>
        <v>replace with LED fixture in next upgrade. To be rated for class 1, div 2</v>
      </c>
    </row>
    <row r="268" spans="1:80" ht="45">
      <c r="A268" s="2">
        <v>504</v>
      </c>
      <c r="B268" s="3" t="s">
        <v>31</v>
      </c>
      <c r="C268" s="3" t="s">
        <v>31</v>
      </c>
      <c r="D268" s="3" t="s">
        <v>534</v>
      </c>
      <c r="E268" s="2">
        <v>0</v>
      </c>
      <c r="F268" s="4"/>
      <c r="G268" s="4"/>
      <c r="H268" s="4"/>
      <c r="I268" s="4"/>
      <c r="J268" s="2">
        <v>0</v>
      </c>
      <c r="K268" s="3" t="s">
        <v>31</v>
      </c>
      <c r="L268" s="3" t="s">
        <v>31</v>
      </c>
      <c r="M268" s="2" t="b">
        <v>0</v>
      </c>
      <c r="N268" s="2" t="b">
        <v>0</v>
      </c>
      <c r="O268" s="2" t="b">
        <v>0</v>
      </c>
      <c r="P268" s="2" t="b">
        <v>0</v>
      </c>
      <c r="Q268" s="2">
        <v>640</v>
      </c>
      <c r="R268" s="3" t="s">
        <v>1011</v>
      </c>
      <c r="S268" s="2">
        <v>3</v>
      </c>
      <c r="T268" s="3" t="s">
        <v>1012</v>
      </c>
      <c r="U268" s="3" t="s">
        <v>25</v>
      </c>
      <c r="V268" s="3" t="s">
        <v>26</v>
      </c>
      <c r="W268" s="3" t="s">
        <v>149</v>
      </c>
      <c r="X268" s="3" t="s">
        <v>704</v>
      </c>
      <c r="Y268" s="3" t="s">
        <v>44</v>
      </c>
      <c r="Z268" s="3" t="s">
        <v>38</v>
      </c>
      <c r="AA268" s="3" t="s">
        <v>38</v>
      </c>
      <c r="AB268" s="3" t="s">
        <v>31</v>
      </c>
      <c r="AC268" s="3" t="s">
        <v>994</v>
      </c>
      <c r="AD268" s="3" t="s">
        <v>31</v>
      </c>
      <c r="AE268" s="3" t="s">
        <v>31</v>
      </c>
      <c r="AF268" s="3" t="s">
        <v>31</v>
      </c>
      <c r="AG268" s="3" t="s">
        <v>31</v>
      </c>
      <c r="AH268" s="4"/>
      <c r="AI268" s="2">
        <v>1974</v>
      </c>
      <c r="AJ268" s="4"/>
      <c r="AK268" s="2">
        <v>2025</v>
      </c>
      <c r="AL268" s="3" t="s">
        <v>1026</v>
      </c>
      <c r="AM268" s="3" t="s">
        <v>31</v>
      </c>
      <c r="AN268" s="4"/>
      <c r="AO268" s="4"/>
      <c r="AP268" s="4"/>
      <c r="AQ268" s="3" t="s">
        <v>31</v>
      </c>
      <c r="AR268" s="4"/>
      <c r="AS268" s="4"/>
      <c r="AT268" s="2">
        <v>1</v>
      </c>
      <c r="AU268" s="3" t="s">
        <v>78</v>
      </c>
      <c r="AV268" s="2">
        <v>2020</v>
      </c>
      <c r="AW268" s="3" t="s">
        <v>31</v>
      </c>
      <c r="AX268" s="4"/>
      <c r="AY268" s="4"/>
      <c r="AZ268" s="4"/>
      <c r="BA268" s="4"/>
      <c r="BB268" s="4"/>
      <c r="BC268" s="4"/>
      <c r="BD268" s="4"/>
      <c r="BE268" s="4"/>
      <c r="BF268" s="4"/>
      <c r="BG268" s="3" t="s">
        <v>612</v>
      </c>
      <c r="BH268" s="5">
        <v>44040.672696759262</v>
      </c>
      <c r="BI268" s="3" t="s">
        <v>233</v>
      </c>
      <c r="BJ268" s="5">
        <v>44095.640300925923</v>
      </c>
      <c r="BK268" s="3" t="s">
        <v>31</v>
      </c>
      <c r="BL268" s="4"/>
      <c r="BM268" s="3" t="s">
        <v>31</v>
      </c>
      <c r="BN268" s="4"/>
      <c r="BO268" s="3" t="s">
        <v>234</v>
      </c>
      <c r="BP268" s="3" t="s">
        <v>235</v>
      </c>
      <c r="BQ268" s="2">
        <v>1</v>
      </c>
      <c r="BR268" s="3" t="s">
        <v>31</v>
      </c>
      <c r="BS268" s="3" t="s">
        <v>837</v>
      </c>
      <c r="BT268" s="2">
        <v>0</v>
      </c>
      <c r="BU268" s="2">
        <v>0</v>
      </c>
      <c r="BV268" s="2">
        <v>0</v>
      </c>
      <c r="BW268" s="2">
        <v>0</v>
      </c>
      <c r="BX268" s="2" t="b">
        <v>0</v>
      </c>
      <c r="BY268" s="2" t="b">
        <v>0</v>
      </c>
      <c r="BZ268" t="str">
        <f>VLOOKUP($A268,p_comments!$E:$O,2,FALSE)</f>
        <v>fair</v>
      </c>
      <c r="CA268" t="str">
        <f>VLOOKUP($A268,p_comments!$E:$O,3,FALSE)</f>
        <v>bottom of interior was corroded</v>
      </c>
      <c r="CB268" t="str">
        <f>VLOOKUP($A268,p_comments!$E:$O,4,FALSE)</f>
        <v>missing arc flash label. Shock and arc flash hazard as no arc flash label were installed. As per (Ontario Electrical Safety Code (OESC)) Section2-306.1 &amp; 2-306.2 Arc Flash label is required for the panel which may require examination, adjustment, servicin</v>
      </c>
    </row>
    <row r="269" spans="1:80" ht="45">
      <c r="A269" s="2">
        <v>505</v>
      </c>
      <c r="B269" s="3" t="s">
        <v>31</v>
      </c>
      <c r="C269" s="3" t="s">
        <v>31</v>
      </c>
      <c r="D269" s="3" t="s">
        <v>400</v>
      </c>
      <c r="E269" s="2">
        <v>0</v>
      </c>
      <c r="F269" s="4"/>
      <c r="G269" s="4"/>
      <c r="H269" s="4"/>
      <c r="I269" s="4"/>
      <c r="J269" s="2">
        <v>0</v>
      </c>
      <c r="K269" s="3" t="s">
        <v>31</v>
      </c>
      <c r="L269" s="3" t="s">
        <v>31</v>
      </c>
      <c r="M269" s="2" t="b">
        <v>0</v>
      </c>
      <c r="N269" s="2" t="b">
        <v>0</v>
      </c>
      <c r="O269" s="2" t="b">
        <v>0</v>
      </c>
      <c r="P269" s="2" t="b">
        <v>0</v>
      </c>
      <c r="Q269" s="2">
        <v>33</v>
      </c>
      <c r="R269" s="3" t="s">
        <v>1027</v>
      </c>
      <c r="S269" s="2">
        <v>2</v>
      </c>
      <c r="T269" s="3" t="s">
        <v>1027</v>
      </c>
      <c r="U269" s="3" t="s">
        <v>25</v>
      </c>
      <c r="V269" s="3" t="s">
        <v>26</v>
      </c>
      <c r="W269" s="3" t="s">
        <v>151</v>
      </c>
      <c r="X269" s="3" t="s">
        <v>704</v>
      </c>
      <c r="Y269" s="3" t="s">
        <v>33</v>
      </c>
      <c r="Z269" s="3" t="s">
        <v>38</v>
      </c>
      <c r="AA269" s="3" t="s">
        <v>38</v>
      </c>
      <c r="AB269" s="3" t="s">
        <v>31</v>
      </c>
      <c r="AC269" s="3" t="s">
        <v>969</v>
      </c>
      <c r="AD269" s="3" t="s">
        <v>31</v>
      </c>
      <c r="AE269" s="3" t="s">
        <v>31</v>
      </c>
      <c r="AF269" s="3" t="s">
        <v>31</v>
      </c>
      <c r="AG269" s="3" t="s">
        <v>31</v>
      </c>
      <c r="AH269" s="4"/>
      <c r="AI269" s="2">
        <v>1972</v>
      </c>
      <c r="AJ269" s="4"/>
      <c r="AK269" s="2">
        <v>2025</v>
      </c>
      <c r="AL269" s="3" t="s">
        <v>1028</v>
      </c>
      <c r="AM269" s="3" t="s">
        <v>31</v>
      </c>
      <c r="AN269" s="4"/>
      <c r="AO269" s="4"/>
      <c r="AP269" s="4"/>
      <c r="AQ269" s="3" t="s">
        <v>31</v>
      </c>
      <c r="AR269" s="4"/>
      <c r="AS269" s="4"/>
      <c r="AT269" s="2">
        <v>1</v>
      </c>
      <c r="AU269" s="3" t="s">
        <v>78</v>
      </c>
      <c r="AV269" s="2">
        <v>2020</v>
      </c>
      <c r="AW269" s="3" t="s">
        <v>31</v>
      </c>
      <c r="AX269" s="4"/>
      <c r="AY269" s="4"/>
      <c r="AZ269" s="4"/>
      <c r="BA269" s="4"/>
      <c r="BB269" s="4"/>
      <c r="BC269" s="4"/>
      <c r="BD269" s="4"/>
      <c r="BE269" s="4"/>
      <c r="BF269" s="4"/>
      <c r="BG269" s="3" t="s">
        <v>612</v>
      </c>
      <c r="BH269" s="5">
        <v>44047.578912037039</v>
      </c>
      <c r="BI269" s="3" t="s">
        <v>233</v>
      </c>
      <c r="BJ269" s="5">
        <v>44095.711863425924</v>
      </c>
      <c r="BK269" s="3" t="s">
        <v>31</v>
      </c>
      <c r="BL269" s="4"/>
      <c r="BM269" s="3" t="s">
        <v>31</v>
      </c>
      <c r="BN269" s="4"/>
      <c r="BO269" s="3" t="s">
        <v>971</v>
      </c>
      <c r="BP269" s="3" t="s">
        <v>972</v>
      </c>
      <c r="BQ269" s="2">
        <v>1</v>
      </c>
      <c r="BR269" s="3" t="s">
        <v>31</v>
      </c>
      <c r="BS269" s="3" t="s">
        <v>840</v>
      </c>
      <c r="BT269" s="2">
        <v>0</v>
      </c>
      <c r="BU269" s="2">
        <v>0</v>
      </c>
      <c r="BV269" s="2">
        <v>0</v>
      </c>
      <c r="BW269" s="2">
        <v>0</v>
      </c>
      <c r="BX269" s="2" t="b">
        <v>0</v>
      </c>
      <c r="BY269" s="2" t="b">
        <v>0</v>
      </c>
      <c r="BZ269" t="str">
        <f>VLOOKUP($A269,p_comments!$E:$O,2,FALSE)</f>
        <v>fair</v>
      </c>
      <c r="CA269" t="str">
        <f>VLOOKUP($A269,p_comments!$E:$O,3,FALSE)</f>
        <v>top surface and doors were corroded</v>
      </c>
      <c r="CB269" t="str">
        <f>VLOOKUP($A269,p_comments!$E:$O,4,FALSE)</f>
        <v>to be replaced with NEMA 3R enclosure</v>
      </c>
    </row>
    <row r="270" spans="1:80" ht="60">
      <c r="A270" s="2">
        <v>506</v>
      </c>
      <c r="B270" s="3" t="s">
        <v>31</v>
      </c>
      <c r="C270" s="3" t="s">
        <v>31</v>
      </c>
      <c r="D270" s="3" t="s">
        <v>400</v>
      </c>
      <c r="E270" s="2">
        <v>0</v>
      </c>
      <c r="F270" s="4"/>
      <c r="G270" s="4"/>
      <c r="H270" s="4"/>
      <c r="I270" s="4"/>
      <c r="J270" s="2">
        <v>0</v>
      </c>
      <c r="K270" s="3" t="s">
        <v>31</v>
      </c>
      <c r="L270" s="3" t="s">
        <v>31</v>
      </c>
      <c r="M270" s="2" t="b">
        <v>0</v>
      </c>
      <c r="N270" s="2" t="b">
        <v>0</v>
      </c>
      <c r="O270" s="2" t="b">
        <v>0</v>
      </c>
      <c r="P270" s="2" t="b">
        <v>0</v>
      </c>
      <c r="Q270" s="2">
        <v>33</v>
      </c>
      <c r="R270" s="3" t="s">
        <v>1029</v>
      </c>
      <c r="S270" s="2">
        <v>3</v>
      </c>
      <c r="T270" s="3" t="s">
        <v>1030</v>
      </c>
      <c r="U270" s="3" t="s">
        <v>25</v>
      </c>
      <c r="V270" s="3" t="s">
        <v>26</v>
      </c>
      <c r="W270" s="3" t="s">
        <v>151</v>
      </c>
      <c r="X270" s="3" t="s">
        <v>704</v>
      </c>
      <c r="Y270" s="3" t="s">
        <v>33</v>
      </c>
      <c r="Z270" s="3" t="s">
        <v>38</v>
      </c>
      <c r="AA270" s="3" t="s">
        <v>38</v>
      </c>
      <c r="AB270" s="3" t="s">
        <v>31</v>
      </c>
      <c r="AC270" s="3" t="s">
        <v>994</v>
      </c>
      <c r="AD270" s="3" t="s">
        <v>31</v>
      </c>
      <c r="AE270" s="3" t="s">
        <v>31</v>
      </c>
      <c r="AF270" s="3" t="s">
        <v>31</v>
      </c>
      <c r="AG270" s="3" t="s">
        <v>31</v>
      </c>
      <c r="AH270" s="4"/>
      <c r="AI270" s="2">
        <v>1972</v>
      </c>
      <c r="AJ270" s="4"/>
      <c r="AK270" s="2">
        <v>2025</v>
      </c>
      <c r="AL270" s="3" t="s">
        <v>1031</v>
      </c>
      <c r="AM270" s="3" t="s">
        <v>31</v>
      </c>
      <c r="AN270" s="4"/>
      <c r="AO270" s="4"/>
      <c r="AP270" s="4"/>
      <c r="AQ270" s="3" t="s">
        <v>31</v>
      </c>
      <c r="AR270" s="4"/>
      <c r="AS270" s="4"/>
      <c r="AT270" s="2">
        <v>1</v>
      </c>
      <c r="AU270" s="3" t="s">
        <v>78</v>
      </c>
      <c r="AV270" s="2">
        <v>2020</v>
      </c>
      <c r="AW270" s="3" t="s">
        <v>31</v>
      </c>
      <c r="AX270" s="4"/>
      <c r="AY270" s="4"/>
      <c r="AZ270" s="4"/>
      <c r="BA270" s="4"/>
      <c r="BB270" s="4"/>
      <c r="BC270" s="4"/>
      <c r="BD270" s="4"/>
      <c r="BE270" s="4"/>
      <c r="BF270" s="4"/>
      <c r="BG270" s="3" t="s">
        <v>612</v>
      </c>
      <c r="BH270" s="5">
        <v>44047.599097222221</v>
      </c>
      <c r="BI270" s="3" t="s">
        <v>233</v>
      </c>
      <c r="BJ270" s="5">
        <v>44095.712789351855</v>
      </c>
      <c r="BK270" s="3" t="s">
        <v>31</v>
      </c>
      <c r="BL270" s="4"/>
      <c r="BM270" s="3" t="s">
        <v>31</v>
      </c>
      <c r="BN270" s="4"/>
      <c r="BO270" s="3" t="s">
        <v>234</v>
      </c>
      <c r="BP270" s="3" t="s">
        <v>235</v>
      </c>
      <c r="BQ270" s="2">
        <v>1</v>
      </c>
      <c r="BR270" s="3" t="s">
        <v>31</v>
      </c>
      <c r="BS270" s="3" t="s">
        <v>842</v>
      </c>
      <c r="BT270" s="2">
        <v>0</v>
      </c>
      <c r="BU270" s="2">
        <v>0</v>
      </c>
      <c r="BV270" s="2">
        <v>0</v>
      </c>
      <c r="BW270" s="2">
        <v>0</v>
      </c>
      <c r="BX270" s="2" t="b">
        <v>0</v>
      </c>
      <c r="BY270" s="2" t="b">
        <v>0</v>
      </c>
      <c r="BZ270" t="str">
        <f>VLOOKUP($A270,p_comments!$E:$O,2,FALSE)</f>
        <v>good</v>
      </c>
      <c r="CA270" t="str">
        <f>VLOOKUP($A270,p_comments!$E:$O,3,FALSE)</f>
        <v>outdated arc flash label. Shock and arc flash hazard as the existing arc flash label are outdated. As per (Workplace electrical safety (CSA Z-462-18)), labels need to change as soon as a change has been made to the system affecting fault currents. Moreove</v>
      </c>
      <c r="CB270" t="str">
        <f>VLOOKUP($A270,p_comments!$E:$O,4,FALSE)</f>
        <v/>
      </c>
    </row>
    <row r="271" spans="1:80" ht="120">
      <c r="A271" s="2">
        <v>507</v>
      </c>
      <c r="B271" s="3" t="s">
        <v>31</v>
      </c>
      <c r="C271" s="3" t="s">
        <v>31</v>
      </c>
      <c r="D271" s="3" t="s">
        <v>400</v>
      </c>
      <c r="E271" s="2">
        <v>0</v>
      </c>
      <c r="F271" s="4"/>
      <c r="G271" s="4"/>
      <c r="H271" s="4"/>
      <c r="I271" s="4"/>
      <c r="J271" s="2">
        <v>0</v>
      </c>
      <c r="K271" s="3" t="s">
        <v>31</v>
      </c>
      <c r="L271" s="3" t="s">
        <v>31</v>
      </c>
      <c r="M271" s="2" t="b">
        <v>0</v>
      </c>
      <c r="N271" s="2" t="b">
        <v>0</v>
      </c>
      <c r="O271" s="2" t="b">
        <v>0</v>
      </c>
      <c r="P271" s="2" t="b">
        <v>0</v>
      </c>
      <c r="Q271" s="2">
        <v>33</v>
      </c>
      <c r="R271" s="3" t="s">
        <v>1032</v>
      </c>
      <c r="S271" s="2">
        <v>2</v>
      </c>
      <c r="T271" s="3" t="s">
        <v>1033</v>
      </c>
      <c r="U271" s="3" t="s">
        <v>25</v>
      </c>
      <c r="V271" s="3" t="s">
        <v>26</v>
      </c>
      <c r="W271" s="3" t="s">
        <v>151</v>
      </c>
      <c r="X271" s="3" t="s">
        <v>704</v>
      </c>
      <c r="Y271" s="3" t="s">
        <v>33</v>
      </c>
      <c r="Z271" s="3" t="s">
        <v>38</v>
      </c>
      <c r="AA271" s="3" t="s">
        <v>38</v>
      </c>
      <c r="AB271" s="3" t="s">
        <v>31</v>
      </c>
      <c r="AC271" s="3" t="s">
        <v>251</v>
      </c>
      <c r="AD271" s="3" t="s">
        <v>31</v>
      </c>
      <c r="AE271" s="3" t="s">
        <v>31</v>
      </c>
      <c r="AF271" s="3" t="s">
        <v>31</v>
      </c>
      <c r="AG271" s="3" t="s">
        <v>31</v>
      </c>
      <c r="AH271" s="4"/>
      <c r="AI271" s="2">
        <v>2007</v>
      </c>
      <c r="AJ271" s="4"/>
      <c r="AK271" s="2">
        <v>2037</v>
      </c>
      <c r="AL271" s="3" t="s">
        <v>1034</v>
      </c>
      <c r="AM271" s="3" t="s">
        <v>31</v>
      </c>
      <c r="AN271" s="4"/>
      <c r="AO271" s="4"/>
      <c r="AP271" s="4"/>
      <c r="AQ271" s="3" t="s">
        <v>31</v>
      </c>
      <c r="AR271" s="4"/>
      <c r="AS271" s="4"/>
      <c r="AT271" s="2">
        <v>1</v>
      </c>
      <c r="AU271" s="3" t="s">
        <v>78</v>
      </c>
      <c r="AV271" s="2">
        <v>2020</v>
      </c>
      <c r="AW271" s="3" t="s">
        <v>31</v>
      </c>
      <c r="AX271" s="4"/>
      <c r="AY271" s="4"/>
      <c r="AZ271" s="4"/>
      <c r="BA271" s="4"/>
      <c r="BB271" s="4"/>
      <c r="BC271" s="4"/>
      <c r="BD271" s="4"/>
      <c r="BE271" s="4"/>
      <c r="BF271" s="4"/>
      <c r="BG271" s="3" t="s">
        <v>612</v>
      </c>
      <c r="BH271" s="5">
        <v>44047.585578703707</v>
      </c>
      <c r="BI271" s="3" t="s">
        <v>233</v>
      </c>
      <c r="BJ271" s="5">
        <v>44095.712962962964</v>
      </c>
      <c r="BK271" s="3" t="s">
        <v>31</v>
      </c>
      <c r="BL271" s="4"/>
      <c r="BM271" s="3" t="s">
        <v>31</v>
      </c>
      <c r="BN271" s="4"/>
      <c r="BO271" s="3" t="s">
        <v>234</v>
      </c>
      <c r="BP271" s="3" t="s">
        <v>235</v>
      </c>
      <c r="BQ271" s="2">
        <v>1</v>
      </c>
      <c r="BR271" s="3" t="s">
        <v>31</v>
      </c>
      <c r="BS271" s="3" t="s">
        <v>844</v>
      </c>
      <c r="BT271" s="2">
        <v>0</v>
      </c>
      <c r="BU271" s="2">
        <v>0</v>
      </c>
      <c r="BV271" s="2">
        <v>0</v>
      </c>
      <c r="BW271" s="2">
        <v>0</v>
      </c>
      <c r="BX271" s="2" t="b">
        <v>0</v>
      </c>
      <c r="BY271" s="2" t="b">
        <v>0</v>
      </c>
      <c r="BZ271" t="str">
        <f>VLOOKUP($A271,p_comments!$E:$O,2,FALSE)</f>
        <v>good</v>
      </c>
      <c r="CA271" t="str">
        <f>VLOOKUP($A271,p_comments!$E:$O,3,FALSE)</f>
        <v/>
      </c>
      <c r="CB271" t="str">
        <f>VLOOKUP($A271,p_comments!$E:$O,4,FALSE)</f>
        <v/>
      </c>
    </row>
    <row r="272" spans="1:80" ht="120">
      <c r="A272" s="2">
        <v>508</v>
      </c>
      <c r="B272" s="3" t="s">
        <v>31</v>
      </c>
      <c r="C272" s="3" t="s">
        <v>31</v>
      </c>
      <c r="D272" s="3" t="s">
        <v>400</v>
      </c>
      <c r="E272" s="2">
        <v>0</v>
      </c>
      <c r="F272" s="4"/>
      <c r="G272" s="4"/>
      <c r="H272" s="4"/>
      <c r="I272" s="4"/>
      <c r="J272" s="2">
        <v>0</v>
      </c>
      <c r="K272" s="3" t="s">
        <v>31</v>
      </c>
      <c r="L272" s="3" t="s">
        <v>31</v>
      </c>
      <c r="M272" s="2" t="b">
        <v>0</v>
      </c>
      <c r="N272" s="2" t="b">
        <v>0</v>
      </c>
      <c r="O272" s="2" t="b">
        <v>0</v>
      </c>
      <c r="P272" s="2" t="b">
        <v>0</v>
      </c>
      <c r="Q272" s="2">
        <v>33</v>
      </c>
      <c r="R272" s="3" t="s">
        <v>1035</v>
      </c>
      <c r="S272" s="2">
        <v>2</v>
      </c>
      <c r="T272" s="3" t="s">
        <v>1036</v>
      </c>
      <c r="U272" s="3" t="s">
        <v>25</v>
      </c>
      <c r="V272" s="3" t="s">
        <v>26</v>
      </c>
      <c r="W272" s="3" t="s">
        <v>151</v>
      </c>
      <c r="X272" s="3" t="s">
        <v>704</v>
      </c>
      <c r="Y272" s="3" t="s">
        <v>33</v>
      </c>
      <c r="Z272" s="3" t="s">
        <v>38</v>
      </c>
      <c r="AA272" s="3" t="s">
        <v>38</v>
      </c>
      <c r="AB272" s="3" t="s">
        <v>31</v>
      </c>
      <c r="AC272" s="3" t="s">
        <v>251</v>
      </c>
      <c r="AD272" s="3" t="s">
        <v>31</v>
      </c>
      <c r="AE272" s="3" t="s">
        <v>31</v>
      </c>
      <c r="AF272" s="3" t="s">
        <v>31</v>
      </c>
      <c r="AG272" s="3" t="s">
        <v>31</v>
      </c>
      <c r="AH272" s="4"/>
      <c r="AI272" s="2">
        <v>2007</v>
      </c>
      <c r="AJ272" s="4"/>
      <c r="AK272" s="2">
        <v>2037</v>
      </c>
      <c r="AL272" s="3" t="s">
        <v>1037</v>
      </c>
      <c r="AM272" s="3" t="s">
        <v>31</v>
      </c>
      <c r="AN272" s="4"/>
      <c r="AO272" s="4"/>
      <c r="AP272" s="4"/>
      <c r="AQ272" s="3" t="s">
        <v>31</v>
      </c>
      <c r="AR272" s="4"/>
      <c r="AS272" s="4"/>
      <c r="AT272" s="2">
        <v>1</v>
      </c>
      <c r="AU272" s="3" t="s">
        <v>78</v>
      </c>
      <c r="AV272" s="2">
        <v>2020</v>
      </c>
      <c r="AW272" s="3" t="s">
        <v>31</v>
      </c>
      <c r="AX272" s="4"/>
      <c r="AY272" s="4"/>
      <c r="AZ272" s="4"/>
      <c r="BA272" s="4"/>
      <c r="BB272" s="4"/>
      <c r="BC272" s="4"/>
      <c r="BD272" s="4"/>
      <c r="BE272" s="4"/>
      <c r="BF272" s="4"/>
      <c r="BG272" s="3" t="s">
        <v>612</v>
      </c>
      <c r="BH272" s="5">
        <v>44047.587048611109</v>
      </c>
      <c r="BI272" s="3" t="s">
        <v>233</v>
      </c>
      <c r="BJ272" s="5">
        <v>44095.713229166664</v>
      </c>
      <c r="BK272" s="3" t="s">
        <v>31</v>
      </c>
      <c r="BL272" s="4"/>
      <c r="BM272" s="3" t="s">
        <v>31</v>
      </c>
      <c r="BN272" s="4"/>
      <c r="BO272" s="3" t="s">
        <v>234</v>
      </c>
      <c r="BP272" s="3" t="s">
        <v>235</v>
      </c>
      <c r="BQ272" s="2">
        <v>2</v>
      </c>
      <c r="BR272" s="3" t="s">
        <v>31</v>
      </c>
      <c r="BS272" s="3" t="s">
        <v>846</v>
      </c>
      <c r="BT272" s="2">
        <v>0</v>
      </c>
      <c r="BU272" s="2">
        <v>0</v>
      </c>
      <c r="BV272" s="2">
        <v>0</v>
      </c>
      <c r="BW272" s="2">
        <v>0</v>
      </c>
      <c r="BX272" s="2" t="b">
        <v>0</v>
      </c>
      <c r="BY272" s="2" t="b">
        <v>0</v>
      </c>
      <c r="BZ272" t="str">
        <f>VLOOKUP($A272,p_comments!$E:$O,2,FALSE)</f>
        <v>good</v>
      </c>
      <c r="CA272" t="str">
        <f>VLOOKUP($A272,p_comments!$E:$O,3,FALSE)</f>
        <v/>
      </c>
      <c r="CB272" t="str">
        <f>VLOOKUP($A272,p_comments!$E:$O,4,FALSE)</f>
        <v/>
      </c>
    </row>
    <row r="273" spans="1:80" ht="120">
      <c r="A273" s="2">
        <v>509</v>
      </c>
      <c r="B273" s="3" t="s">
        <v>31</v>
      </c>
      <c r="C273" s="3" t="s">
        <v>31</v>
      </c>
      <c r="D273" s="3" t="s">
        <v>400</v>
      </c>
      <c r="E273" s="2">
        <v>0</v>
      </c>
      <c r="F273" s="4"/>
      <c r="G273" s="4"/>
      <c r="H273" s="4"/>
      <c r="I273" s="4"/>
      <c r="J273" s="2">
        <v>0</v>
      </c>
      <c r="K273" s="3" t="s">
        <v>31</v>
      </c>
      <c r="L273" s="3" t="s">
        <v>31</v>
      </c>
      <c r="M273" s="2" t="b">
        <v>0</v>
      </c>
      <c r="N273" s="2" t="b">
        <v>0</v>
      </c>
      <c r="O273" s="2" t="b">
        <v>0</v>
      </c>
      <c r="P273" s="2" t="b">
        <v>0</v>
      </c>
      <c r="Q273" s="2">
        <v>33</v>
      </c>
      <c r="R273" s="3" t="s">
        <v>980</v>
      </c>
      <c r="S273" s="2">
        <v>2</v>
      </c>
      <c r="T273" s="3" t="s">
        <v>1038</v>
      </c>
      <c r="U273" s="3" t="s">
        <v>25</v>
      </c>
      <c r="V273" s="3" t="s">
        <v>26</v>
      </c>
      <c r="W273" s="3" t="s">
        <v>151</v>
      </c>
      <c r="X273" s="3" t="s">
        <v>704</v>
      </c>
      <c r="Y273" s="3" t="s">
        <v>33</v>
      </c>
      <c r="Z273" s="3" t="s">
        <v>38</v>
      </c>
      <c r="AA273" s="3" t="s">
        <v>38</v>
      </c>
      <c r="AB273" s="3" t="s">
        <v>31</v>
      </c>
      <c r="AC273" s="3" t="s">
        <v>969</v>
      </c>
      <c r="AD273" s="3" t="s">
        <v>31</v>
      </c>
      <c r="AE273" s="3" t="s">
        <v>31</v>
      </c>
      <c r="AF273" s="3" t="s">
        <v>31</v>
      </c>
      <c r="AG273" s="3" t="s">
        <v>31</v>
      </c>
      <c r="AH273" s="4"/>
      <c r="AI273" s="2">
        <v>2007</v>
      </c>
      <c r="AJ273" s="4"/>
      <c r="AK273" s="2">
        <v>2037</v>
      </c>
      <c r="AL273" s="3" t="s">
        <v>1039</v>
      </c>
      <c r="AM273" s="3" t="s">
        <v>31</v>
      </c>
      <c r="AN273" s="4"/>
      <c r="AO273" s="4"/>
      <c r="AP273" s="4"/>
      <c r="AQ273" s="3" t="s">
        <v>31</v>
      </c>
      <c r="AR273" s="4"/>
      <c r="AS273" s="4"/>
      <c r="AT273" s="2">
        <v>1</v>
      </c>
      <c r="AU273" s="3" t="s">
        <v>78</v>
      </c>
      <c r="AV273" s="2">
        <v>2020</v>
      </c>
      <c r="AW273" s="3" t="s">
        <v>31</v>
      </c>
      <c r="AX273" s="4"/>
      <c r="AY273" s="4"/>
      <c r="AZ273" s="4"/>
      <c r="BA273" s="4"/>
      <c r="BB273" s="4"/>
      <c r="BC273" s="4"/>
      <c r="BD273" s="4"/>
      <c r="BE273" s="4"/>
      <c r="BF273" s="4"/>
      <c r="BG273" s="3" t="s">
        <v>612</v>
      </c>
      <c r="BH273" s="5">
        <v>44047.588807870372</v>
      </c>
      <c r="BI273" s="3" t="s">
        <v>233</v>
      </c>
      <c r="BJ273" s="5">
        <v>44095.713564814818</v>
      </c>
      <c r="BK273" s="3" t="s">
        <v>31</v>
      </c>
      <c r="BL273" s="4"/>
      <c r="BM273" s="3" t="s">
        <v>31</v>
      </c>
      <c r="BN273" s="4"/>
      <c r="BO273" s="3" t="s">
        <v>971</v>
      </c>
      <c r="BP273" s="3" t="s">
        <v>983</v>
      </c>
      <c r="BQ273" s="2">
        <v>1</v>
      </c>
      <c r="BR273" s="3" t="s">
        <v>31</v>
      </c>
      <c r="BS273" s="3" t="s">
        <v>849</v>
      </c>
      <c r="BT273" s="2">
        <v>0</v>
      </c>
      <c r="BU273" s="2">
        <v>0</v>
      </c>
      <c r="BV273" s="2">
        <v>0</v>
      </c>
      <c r="BW273" s="2">
        <v>0</v>
      </c>
      <c r="BX273" s="2" t="b">
        <v>0</v>
      </c>
      <c r="BY273" s="2" t="b">
        <v>0</v>
      </c>
      <c r="BZ273" t="str">
        <f>VLOOKUP($A273,p_comments!$E:$O,2,FALSE)</f>
        <v>good</v>
      </c>
      <c r="CA273" t="str">
        <f>VLOOKUP($A273,p_comments!$E:$O,3,FALSE)</f>
        <v/>
      </c>
      <c r="CB273" t="str">
        <f>VLOOKUP($A273,p_comments!$E:$O,4,FALSE)</f>
        <v/>
      </c>
    </row>
    <row r="274" spans="1:80" ht="90">
      <c r="A274" s="2">
        <v>510</v>
      </c>
      <c r="B274" s="3" t="s">
        <v>31</v>
      </c>
      <c r="C274" s="3" t="s">
        <v>31</v>
      </c>
      <c r="D274" s="3" t="s">
        <v>400</v>
      </c>
      <c r="E274" s="2">
        <v>0</v>
      </c>
      <c r="F274" s="4"/>
      <c r="G274" s="4"/>
      <c r="H274" s="4"/>
      <c r="I274" s="4"/>
      <c r="J274" s="2">
        <v>0</v>
      </c>
      <c r="K274" s="3" t="s">
        <v>31</v>
      </c>
      <c r="L274" s="3" t="s">
        <v>31</v>
      </c>
      <c r="M274" s="2" t="b">
        <v>0</v>
      </c>
      <c r="N274" s="2" t="b">
        <v>0</v>
      </c>
      <c r="O274" s="2" t="b">
        <v>0</v>
      </c>
      <c r="P274" s="2" t="b">
        <v>0</v>
      </c>
      <c r="Q274" s="2">
        <v>33</v>
      </c>
      <c r="R274" s="3" t="s">
        <v>976</v>
      </c>
      <c r="S274" s="2">
        <v>2</v>
      </c>
      <c r="T274" s="3" t="s">
        <v>1040</v>
      </c>
      <c r="U274" s="3" t="s">
        <v>25</v>
      </c>
      <c r="V274" s="3" t="s">
        <v>26</v>
      </c>
      <c r="W274" s="3" t="s">
        <v>151</v>
      </c>
      <c r="X274" s="3" t="s">
        <v>704</v>
      </c>
      <c r="Y274" s="3" t="s">
        <v>33</v>
      </c>
      <c r="Z274" s="3" t="s">
        <v>38</v>
      </c>
      <c r="AA274" s="3" t="s">
        <v>38</v>
      </c>
      <c r="AB274" s="3" t="s">
        <v>31</v>
      </c>
      <c r="AC274" s="3" t="s">
        <v>972</v>
      </c>
      <c r="AD274" s="3" t="s">
        <v>31</v>
      </c>
      <c r="AE274" s="3" t="s">
        <v>31</v>
      </c>
      <c r="AF274" s="3" t="s">
        <v>31</v>
      </c>
      <c r="AG274" s="3" t="s">
        <v>31</v>
      </c>
      <c r="AH274" s="4"/>
      <c r="AI274" s="2">
        <v>2007</v>
      </c>
      <c r="AJ274" s="4"/>
      <c r="AK274" s="2">
        <v>2037</v>
      </c>
      <c r="AL274" s="3" t="s">
        <v>1041</v>
      </c>
      <c r="AM274" s="3" t="s">
        <v>31</v>
      </c>
      <c r="AN274" s="4"/>
      <c r="AO274" s="4"/>
      <c r="AP274" s="4"/>
      <c r="AQ274" s="3" t="s">
        <v>31</v>
      </c>
      <c r="AR274" s="4"/>
      <c r="AS274" s="4"/>
      <c r="AT274" s="2">
        <v>1</v>
      </c>
      <c r="AU274" s="3" t="s">
        <v>78</v>
      </c>
      <c r="AV274" s="2">
        <v>2020</v>
      </c>
      <c r="AW274" s="3" t="s">
        <v>31</v>
      </c>
      <c r="AX274" s="4"/>
      <c r="AY274" s="4"/>
      <c r="AZ274" s="4"/>
      <c r="BA274" s="4"/>
      <c r="BB274" s="4"/>
      <c r="BC274" s="4"/>
      <c r="BD274" s="4"/>
      <c r="BE274" s="4"/>
      <c r="BF274" s="4"/>
      <c r="BG274" s="3" t="s">
        <v>612</v>
      </c>
      <c r="BH274" s="5">
        <v>44047.595393518517</v>
      </c>
      <c r="BI274" s="3" t="s">
        <v>233</v>
      </c>
      <c r="BJ274" s="5">
        <v>44095.71429398148</v>
      </c>
      <c r="BK274" s="3" t="s">
        <v>31</v>
      </c>
      <c r="BL274" s="4"/>
      <c r="BM274" s="3" t="s">
        <v>31</v>
      </c>
      <c r="BN274" s="4"/>
      <c r="BO274" s="3" t="s">
        <v>971</v>
      </c>
      <c r="BP274" s="3" t="s">
        <v>979</v>
      </c>
      <c r="BQ274" s="2">
        <v>1</v>
      </c>
      <c r="BR274" s="3" t="s">
        <v>31</v>
      </c>
      <c r="BS274" s="3" t="s">
        <v>851</v>
      </c>
      <c r="BT274" s="2">
        <v>0</v>
      </c>
      <c r="BU274" s="2">
        <v>0</v>
      </c>
      <c r="BV274" s="2">
        <v>0</v>
      </c>
      <c r="BW274" s="2">
        <v>0</v>
      </c>
      <c r="BX274" s="2" t="b">
        <v>0</v>
      </c>
      <c r="BY274" s="2" t="b">
        <v>0</v>
      </c>
      <c r="BZ274" t="str">
        <f>VLOOKUP($A274,p_comments!$E:$O,2,FALSE)</f>
        <v>good</v>
      </c>
      <c r="CA274" t="str">
        <f>VLOOKUP($A274,p_comments!$E:$O,3,FALSE)</f>
        <v xml:space="preserve">Shock and arc flash hazard as no arc flash label were installed. As per (Ontario Electrical Safety Code (OESC)) Section2-306.1 &amp; 2-306.2 Arc Flash label is required for the switch which may require examination, adjustment, servicing, or maintenance while </v>
      </c>
      <c r="CB274" t="str">
        <f>VLOOKUP($A274,p_comments!$E:$O,4,FALSE)</f>
        <v/>
      </c>
    </row>
    <row r="275" spans="1:80" ht="90">
      <c r="A275" s="2">
        <v>511</v>
      </c>
      <c r="B275" s="3" t="s">
        <v>31</v>
      </c>
      <c r="C275" s="3" t="s">
        <v>31</v>
      </c>
      <c r="D275" s="3" t="s">
        <v>400</v>
      </c>
      <c r="E275" s="2">
        <v>0</v>
      </c>
      <c r="F275" s="4"/>
      <c r="G275" s="4"/>
      <c r="H275" s="4"/>
      <c r="I275" s="4"/>
      <c r="J275" s="2">
        <v>0</v>
      </c>
      <c r="K275" s="3" t="s">
        <v>31</v>
      </c>
      <c r="L275" s="3" t="s">
        <v>31</v>
      </c>
      <c r="M275" s="2" t="b">
        <v>0</v>
      </c>
      <c r="N275" s="2" t="b">
        <v>0</v>
      </c>
      <c r="O275" s="2" t="b">
        <v>0</v>
      </c>
      <c r="P275" s="2" t="b">
        <v>0</v>
      </c>
      <c r="Q275" s="2">
        <v>642</v>
      </c>
      <c r="R275" s="3" t="s">
        <v>1042</v>
      </c>
      <c r="S275" s="2">
        <v>1</v>
      </c>
      <c r="T275" s="3" t="s">
        <v>1043</v>
      </c>
      <c r="U275" s="3" t="s">
        <v>25</v>
      </c>
      <c r="V275" s="3" t="s">
        <v>26</v>
      </c>
      <c r="W275" s="3" t="s">
        <v>151</v>
      </c>
      <c r="X275" s="3" t="s">
        <v>704</v>
      </c>
      <c r="Y275" s="3" t="s">
        <v>27</v>
      </c>
      <c r="Z275" s="3" t="s">
        <v>38</v>
      </c>
      <c r="AA275" s="3" t="s">
        <v>38</v>
      </c>
      <c r="AB275" s="3" t="s">
        <v>31</v>
      </c>
      <c r="AC275" s="3" t="s">
        <v>986</v>
      </c>
      <c r="AD275" s="3" t="s">
        <v>31</v>
      </c>
      <c r="AE275" s="3" t="s">
        <v>31</v>
      </c>
      <c r="AF275" s="3" t="s">
        <v>31</v>
      </c>
      <c r="AG275" s="3" t="s">
        <v>31</v>
      </c>
      <c r="AH275" s="4"/>
      <c r="AI275" s="2">
        <v>2007</v>
      </c>
      <c r="AJ275" s="4"/>
      <c r="AK275" s="2">
        <v>2025</v>
      </c>
      <c r="AL275" s="3" t="s">
        <v>1041</v>
      </c>
      <c r="AM275" s="3" t="s">
        <v>31</v>
      </c>
      <c r="AN275" s="4"/>
      <c r="AO275" s="4"/>
      <c r="AP275" s="4"/>
      <c r="AQ275" s="3" t="s">
        <v>31</v>
      </c>
      <c r="AR275" s="4"/>
      <c r="AS275" s="4"/>
      <c r="AT275" s="2">
        <v>1</v>
      </c>
      <c r="AU275" s="3" t="s">
        <v>78</v>
      </c>
      <c r="AV275" s="2">
        <v>2020</v>
      </c>
      <c r="AW275" s="3" t="s">
        <v>31</v>
      </c>
      <c r="AX275" s="4"/>
      <c r="AY275" s="4"/>
      <c r="AZ275" s="4"/>
      <c r="BA275" s="4"/>
      <c r="BB275" s="4"/>
      <c r="BC275" s="4"/>
      <c r="BD275" s="4"/>
      <c r="BE275" s="4"/>
      <c r="BF275" s="4"/>
      <c r="BG275" s="3" t="s">
        <v>612</v>
      </c>
      <c r="BH275" s="5">
        <v>44047.597604166665</v>
      </c>
      <c r="BI275" s="3" t="s">
        <v>233</v>
      </c>
      <c r="BJ275" s="5">
        <v>44095.714629629627</v>
      </c>
      <c r="BK275" s="3" t="s">
        <v>31</v>
      </c>
      <c r="BL275" s="4"/>
      <c r="BM275" s="3" t="s">
        <v>31</v>
      </c>
      <c r="BN275" s="4"/>
      <c r="BO275" s="3" t="s">
        <v>388</v>
      </c>
      <c r="BP275" s="3" t="s">
        <v>988</v>
      </c>
      <c r="BQ275" s="2">
        <v>1</v>
      </c>
      <c r="BR275" s="3" t="s">
        <v>31</v>
      </c>
      <c r="BS275" s="3" t="s">
        <v>853</v>
      </c>
      <c r="BT275" s="2">
        <v>0</v>
      </c>
      <c r="BU275" s="2">
        <v>0</v>
      </c>
      <c r="BV275" s="2">
        <v>0</v>
      </c>
      <c r="BW275" s="2">
        <v>0</v>
      </c>
      <c r="BX275" s="2" t="b">
        <v>0</v>
      </c>
      <c r="BY275" s="2" t="b">
        <v>0</v>
      </c>
      <c r="BZ275" t="str">
        <f>VLOOKUP($A275,p_comments!$E:$O,2,FALSE)</f>
        <v>poor</v>
      </c>
      <c r="CA275" t="str">
        <f>VLOOKUP($A275,p_comments!$E:$O,3,FALSE)</f>
        <v>severely corroded</v>
      </c>
      <c r="CB275" t="str">
        <f>VLOOKUP($A275,p_comments!$E:$O,4,FALSE)</f>
        <v/>
      </c>
    </row>
    <row r="276" spans="1:80" ht="45">
      <c r="A276" s="2">
        <v>512</v>
      </c>
      <c r="B276" s="3" t="s">
        <v>31</v>
      </c>
      <c r="C276" s="3" t="s">
        <v>31</v>
      </c>
      <c r="D276" s="3" t="s">
        <v>609</v>
      </c>
      <c r="E276" s="2">
        <v>0</v>
      </c>
      <c r="F276" s="4"/>
      <c r="G276" s="4"/>
      <c r="H276" s="4"/>
      <c r="I276" s="4"/>
      <c r="J276" s="2">
        <v>0</v>
      </c>
      <c r="K276" s="3" t="s">
        <v>31</v>
      </c>
      <c r="L276" s="3" t="s">
        <v>31</v>
      </c>
      <c r="M276" s="2" t="b">
        <v>0</v>
      </c>
      <c r="N276" s="2" t="b">
        <v>0</v>
      </c>
      <c r="O276" s="2" t="b">
        <v>0</v>
      </c>
      <c r="P276" s="2" t="b">
        <v>0</v>
      </c>
      <c r="Q276" s="2">
        <v>37</v>
      </c>
      <c r="R276" s="3" t="s">
        <v>989</v>
      </c>
      <c r="S276" s="2">
        <v>2</v>
      </c>
      <c r="T276" s="3" t="s">
        <v>989</v>
      </c>
      <c r="U276" s="3" t="s">
        <v>25</v>
      </c>
      <c r="V276" s="3" t="s">
        <v>26</v>
      </c>
      <c r="W276" s="3" t="s">
        <v>153</v>
      </c>
      <c r="X276" s="3" t="s">
        <v>704</v>
      </c>
      <c r="Y276" s="3" t="s">
        <v>33</v>
      </c>
      <c r="Z276" s="3" t="s">
        <v>38</v>
      </c>
      <c r="AA276" s="3" t="s">
        <v>38</v>
      </c>
      <c r="AB276" s="3" t="s">
        <v>31</v>
      </c>
      <c r="AC276" s="3" t="s">
        <v>969</v>
      </c>
      <c r="AD276" s="3" t="s">
        <v>31</v>
      </c>
      <c r="AE276" s="3" t="s">
        <v>31</v>
      </c>
      <c r="AF276" s="3" t="s">
        <v>31</v>
      </c>
      <c r="AG276" s="3" t="s">
        <v>31</v>
      </c>
      <c r="AH276" s="4"/>
      <c r="AI276" s="2">
        <v>2010</v>
      </c>
      <c r="AJ276" s="4"/>
      <c r="AK276" s="2">
        <v>2040</v>
      </c>
      <c r="AL276" s="3" t="s">
        <v>1044</v>
      </c>
      <c r="AM276" s="3" t="s">
        <v>31</v>
      </c>
      <c r="AN276" s="4"/>
      <c r="AO276" s="4"/>
      <c r="AP276" s="4"/>
      <c r="AQ276" s="3" t="s">
        <v>31</v>
      </c>
      <c r="AR276" s="4"/>
      <c r="AS276" s="4"/>
      <c r="AT276" s="2">
        <v>1</v>
      </c>
      <c r="AU276" s="3" t="s">
        <v>78</v>
      </c>
      <c r="AV276" s="2">
        <v>2020</v>
      </c>
      <c r="AW276" s="3" t="s">
        <v>31</v>
      </c>
      <c r="AX276" s="4"/>
      <c r="AY276" s="4"/>
      <c r="AZ276" s="4"/>
      <c r="BA276" s="4"/>
      <c r="BB276" s="4"/>
      <c r="BC276" s="4"/>
      <c r="BD276" s="4"/>
      <c r="BE276" s="4"/>
      <c r="BF276" s="4"/>
      <c r="BG276" s="3" t="s">
        <v>612</v>
      </c>
      <c r="BH276" s="5">
        <v>44047.605694444443</v>
      </c>
      <c r="BI276" s="3" t="s">
        <v>233</v>
      </c>
      <c r="BJ276" s="5">
        <v>44095.972048611111</v>
      </c>
      <c r="BK276" s="3" t="s">
        <v>31</v>
      </c>
      <c r="BL276" s="4"/>
      <c r="BM276" s="3" t="s">
        <v>31</v>
      </c>
      <c r="BN276" s="4"/>
      <c r="BO276" s="3" t="s">
        <v>971</v>
      </c>
      <c r="BP276" s="3" t="s">
        <v>972</v>
      </c>
      <c r="BQ276" s="2">
        <v>1</v>
      </c>
      <c r="BR276" s="3" t="s">
        <v>31</v>
      </c>
      <c r="BS276" s="3" t="s">
        <v>855</v>
      </c>
      <c r="BT276" s="2">
        <v>0</v>
      </c>
      <c r="BU276" s="2">
        <v>0</v>
      </c>
      <c r="BV276" s="2">
        <v>0</v>
      </c>
      <c r="BW276" s="2">
        <v>0</v>
      </c>
      <c r="BX276" s="2" t="b">
        <v>0</v>
      </c>
      <c r="BY276" s="2" t="b">
        <v>0</v>
      </c>
      <c r="BZ276" t="str">
        <f>VLOOKUP($A276,p_comments!$E:$O,2,FALSE)</f>
        <v>good</v>
      </c>
      <c r="CA276" t="str">
        <f>VLOOKUP($A276,p_comments!$E:$O,3,FALSE)</f>
        <v/>
      </c>
      <c r="CB276" t="str">
        <f>VLOOKUP($A276,p_comments!$E:$O,4,FALSE)</f>
        <v/>
      </c>
    </row>
    <row r="277" spans="1:80" ht="135">
      <c r="A277" s="2">
        <v>513</v>
      </c>
      <c r="B277" s="3" t="s">
        <v>31</v>
      </c>
      <c r="C277" s="3" t="s">
        <v>31</v>
      </c>
      <c r="D277" s="3" t="s">
        <v>609</v>
      </c>
      <c r="E277" s="2">
        <v>0</v>
      </c>
      <c r="F277" s="4"/>
      <c r="G277" s="4"/>
      <c r="H277" s="4"/>
      <c r="I277" s="4"/>
      <c r="J277" s="2">
        <v>0</v>
      </c>
      <c r="K277" s="3" t="s">
        <v>31</v>
      </c>
      <c r="L277" s="3" t="s">
        <v>31</v>
      </c>
      <c r="M277" s="2" t="b">
        <v>0</v>
      </c>
      <c r="N277" s="2" t="b">
        <v>0</v>
      </c>
      <c r="O277" s="2" t="b">
        <v>0</v>
      </c>
      <c r="P277" s="2" t="b">
        <v>0</v>
      </c>
      <c r="Q277" s="2">
        <v>37</v>
      </c>
      <c r="R277" s="3" t="s">
        <v>1045</v>
      </c>
      <c r="S277" s="2">
        <v>2</v>
      </c>
      <c r="T277" s="3" t="s">
        <v>1046</v>
      </c>
      <c r="U277" s="3" t="s">
        <v>25</v>
      </c>
      <c r="V277" s="3" t="s">
        <v>26</v>
      </c>
      <c r="W277" s="3" t="s">
        <v>153</v>
      </c>
      <c r="X277" s="3" t="s">
        <v>704</v>
      </c>
      <c r="Y277" s="3" t="s">
        <v>33</v>
      </c>
      <c r="Z277" s="3" t="s">
        <v>38</v>
      </c>
      <c r="AA277" s="3" t="s">
        <v>38</v>
      </c>
      <c r="AB277" s="3" t="s">
        <v>31</v>
      </c>
      <c r="AC277" s="3" t="s">
        <v>972</v>
      </c>
      <c r="AD277" s="3" t="s">
        <v>31</v>
      </c>
      <c r="AE277" s="3" t="s">
        <v>31</v>
      </c>
      <c r="AF277" s="3" t="s">
        <v>31</v>
      </c>
      <c r="AG277" s="3" t="s">
        <v>31</v>
      </c>
      <c r="AH277" s="4"/>
      <c r="AI277" s="2">
        <v>2010</v>
      </c>
      <c r="AJ277" s="4"/>
      <c r="AK277" s="2">
        <v>2040</v>
      </c>
      <c r="AL277" s="3" t="s">
        <v>1047</v>
      </c>
      <c r="AM277" s="3" t="s">
        <v>31</v>
      </c>
      <c r="AN277" s="4"/>
      <c r="AO277" s="4"/>
      <c r="AP277" s="4"/>
      <c r="AQ277" s="3" t="s">
        <v>31</v>
      </c>
      <c r="AR277" s="4"/>
      <c r="AS277" s="4"/>
      <c r="AT277" s="2">
        <v>1</v>
      </c>
      <c r="AU277" s="3" t="s">
        <v>78</v>
      </c>
      <c r="AV277" s="2">
        <v>2020</v>
      </c>
      <c r="AW277" s="3" t="s">
        <v>31</v>
      </c>
      <c r="AX277" s="4"/>
      <c r="AY277" s="4"/>
      <c r="AZ277" s="4"/>
      <c r="BA277" s="4"/>
      <c r="BB277" s="4"/>
      <c r="BC277" s="4"/>
      <c r="BD277" s="4"/>
      <c r="BE277" s="4"/>
      <c r="BF277" s="4"/>
      <c r="BG277" s="3" t="s">
        <v>612</v>
      </c>
      <c r="BH277" s="5">
        <v>44047.608958333331</v>
      </c>
      <c r="BI277" s="3" t="s">
        <v>233</v>
      </c>
      <c r="BJ277" s="5">
        <v>44095.973009259258</v>
      </c>
      <c r="BK277" s="3" t="s">
        <v>31</v>
      </c>
      <c r="BL277" s="4"/>
      <c r="BM277" s="3" t="s">
        <v>31</v>
      </c>
      <c r="BN277" s="4"/>
      <c r="BO277" s="3" t="s">
        <v>971</v>
      </c>
      <c r="BP277" s="3" t="s">
        <v>972</v>
      </c>
      <c r="BQ277" s="2">
        <v>1</v>
      </c>
      <c r="BR277" s="3" t="s">
        <v>31</v>
      </c>
      <c r="BS277" s="3" t="s">
        <v>856</v>
      </c>
      <c r="BT277" s="2">
        <v>0</v>
      </c>
      <c r="BU277" s="2">
        <v>0</v>
      </c>
      <c r="BV277" s="2">
        <v>0</v>
      </c>
      <c r="BW277" s="2">
        <v>0</v>
      </c>
      <c r="BX277" s="2" t="b">
        <v>0</v>
      </c>
      <c r="BY277" s="2" t="b">
        <v>0</v>
      </c>
      <c r="BZ277" t="str">
        <f>VLOOKUP($A277,p_comments!$E:$O,2,FALSE)</f>
        <v>good</v>
      </c>
      <c r="CA277" t="str">
        <f>VLOOKUP($A277,p_comments!$E:$O,3,FALSE)</f>
        <v>misplaced and outdated arc flash label. Shock and arc flash hazard as no arc flash label were installed. As per (Ontario Electrical Safety Code (OESC)) Section2-306.1 &amp; 2-306.2 Arc Flash label is required for the VFD breaker which may require examination,</v>
      </c>
      <c r="CB277" t="str">
        <f>VLOOKUP($A277,p_comments!$E:$O,4,FALSE)</f>
        <v/>
      </c>
    </row>
    <row r="278" spans="1:80" ht="45">
      <c r="A278" s="2">
        <v>514</v>
      </c>
      <c r="B278" s="3" t="s">
        <v>31</v>
      </c>
      <c r="C278" s="3" t="s">
        <v>31</v>
      </c>
      <c r="D278" s="3" t="s">
        <v>609</v>
      </c>
      <c r="E278" s="2">
        <v>0</v>
      </c>
      <c r="F278" s="4"/>
      <c r="G278" s="4"/>
      <c r="H278" s="4"/>
      <c r="I278" s="4"/>
      <c r="J278" s="2">
        <v>0</v>
      </c>
      <c r="K278" s="3" t="s">
        <v>31</v>
      </c>
      <c r="L278" s="3" t="s">
        <v>31</v>
      </c>
      <c r="M278" s="2" t="b">
        <v>0</v>
      </c>
      <c r="N278" s="2" t="b">
        <v>0</v>
      </c>
      <c r="O278" s="2" t="b">
        <v>0</v>
      </c>
      <c r="P278" s="2" t="b">
        <v>0</v>
      </c>
      <c r="Q278" s="2">
        <v>37</v>
      </c>
      <c r="R278" s="3" t="s">
        <v>973</v>
      </c>
      <c r="S278" s="2">
        <v>2</v>
      </c>
      <c r="T278" s="3" t="s">
        <v>1002</v>
      </c>
      <c r="U278" s="3" t="s">
        <v>25</v>
      </c>
      <c r="V278" s="3" t="s">
        <v>26</v>
      </c>
      <c r="W278" s="3" t="s">
        <v>153</v>
      </c>
      <c r="X278" s="3" t="s">
        <v>704</v>
      </c>
      <c r="Y278" s="3" t="s">
        <v>33</v>
      </c>
      <c r="Z278" s="3" t="s">
        <v>38</v>
      </c>
      <c r="AA278" s="3" t="s">
        <v>38</v>
      </c>
      <c r="AB278" s="3" t="s">
        <v>31</v>
      </c>
      <c r="AC278" s="3" t="s">
        <v>969</v>
      </c>
      <c r="AD278" s="3" t="s">
        <v>31</v>
      </c>
      <c r="AE278" s="3" t="s">
        <v>31</v>
      </c>
      <c r="AF278" s="3" t="s">
        <v>31</v>
      </c>
      <c r="AG278" s="3" t="s">
        <v>31</v>
      </c>
      <c r="AH278" s="4"/>
      <c r="AI278" s="2">
        <v>2010</v>
      </c>
      <c r="AJ278" s="4"/>
      <c r="AK278" s="2">
        <v>2040</v>
      </c>
      <c r="AL278" s="3" t="s">
        <v>1048</v>
      </c>
      <c r="AM278" s="3" t="s">
        <v>31</v>
      </c>
      <c r="AN278" s="4"/>
      <c r="AO278" s="4"/>
      <c r="AP278" s="4"/>
      <c r="AQ278" s="3" t="s">
        <v>31</v>
      </c>
      <c r="AR278" s="4"/>
      <c r="AS278" s="4"/>
      <c r="AT278" s="2">
        <v>1</v>
      </c>
      <c r="AU278" s="3" t="s">
        <v>78</v>
      </c>
      <c r="AV278" s="2">
        <v>2020</v>
      </c>
      <c r="AW278" s="3" t="s">
        <v>31</v>
      </c>
      <c r="AX278" s="4"/>
      <c r="AY278" s="4"/>
      <c r="AZ278" s="4"/>
      <c r="BA278" s="4"/>
      <c r="BB278" s="4"/>
      <c r="BC278" s="4"/>
      <c r="BD278" s="4"/>
      <c r="BE278" s="4"/>
      <c r="BF278" s="4"/>
      <c r="BG278" s="3" t="s">
        <v>612</v>
      </c>
      <c r="BH278" s="5">
        <v>44047.60564814815</v>
      </c>
      <c r="BI278" s="3" t="s">
        <v>233</v>
      </c>
      <c r="BJ278" s="5">
        <v>44095.973263888889</v>
      </c>
      <c r="BK278" s="3" t="s">
        <v>31</v>
      </c>
      <c r="BL278" s="4"/>
      <c r="BM278" s="3" t="s">
        <v>31</v>
      </c>
      <c r="BN278" s="4"/>
      <c r="BO278" s="3" t="s">
        <v>971</v>
      </c>
      <c r="BP278" s="3" t="s">
        <v>972</v>
      </c>
      <c r="BQ278" s="2">
        <v>1</v>
      </c>
      <c r="BR278" s="3" t="s">
        <v>31</v>
      </c>
      <c r="BS278" s="3" t="s">
        <v>858</v>
      </c>
      <c r="BT278" s="2">
        <v>0</v>
      </c>
      <c r="BU278" s="2">
        <v>0</v>
      </c>
      <c r="BV278" s="2">
        <v>0</v>
      </c>
      <c r="BW278" s="2">
        <v>0</v>
      </c>
      <c r="BX278" s="2" t="b">
        <v>0</v>
      </c>
      <c r="BY278" s="2" t="b">
        <v>0</v>
      </c>
      <c r="BZ278" t="str">
        <f>VLOOKUP($A278,p_comments!$E:$O,2,FALSE)</f>
        <v>good</v>
      </c>
      <c r="CA278" t="str">
        <f>VLOOKUP($A278,p_comments!$E:$O,3,FALSE)</f>
        <v/>
      </c>
      <c r="CB278" t="str">
        <f>VLOOKUP($A278,p_comments!$E:$O,4,FALSE)</f>
        <v/>
      </c>
    </row>
    <row r="279" spans="1:80" ht="105">
      <c r="A279" s="2">
        <v>515</v>
      </c>
      <c r="B279" s="3" t="s">
        <v>31</v>
      </c>
      <c r="C279" s="3" t="s">
        <v>31</v>
      </c>
      <c r="D279" s="3" t="s">
        <v>609</v>
      </c>
      <c r="E279" s="2">
        <v>0</v>
      </c>
      <c r="F279" s="4"/>
      <c r="G279" s="4"/>
      <c r="H279" s="4"/>
      <c r="I279" s="4"/>
      <c r="J279" s="2">
        <v>0</v>
      </c>
      <c r="K279" s="3" t="s">
        <v>31</v>
      </c>
      <c r="L279" s="3" t="s">
        <v>31</v>
      </c>
      <c r="M279" s="2" t="b">
        <v>0</v>
      </c>
      <c r="N279" s="2" t="b">
        <v>0</v>
      </c>
      <c r="O279" s="2" t="b">
        <v>0</v>
      </c>
      <c r="P279" s="2" t="b">
        <v>0</v>
      </c>
      <c r="Q279" s="2">
        <v>37</v>
      </c>
      <c r="R279" s="3" t="s">
        <v>976</v>
      </c>
      <c r="S279" s="2">
        <v>2</v>
      </c>
      <c r="T279" s="3" t="s">
        <v>977</v>
      </c>
      <c r="U279" s="3" t="s">
        <v>25</v>
      </c>
      <c r="V279" s="3" t="s">
        <v>26</v>
      </c>
      <c r="W279" s="3" t="s">
        <v>153</v>
      </c>
      <c r="X279" s="3" t="s">
        <v>704</v>
      </c>
      <c r="Y279" s="3" t="s">
        <v>33</v>
      </c>
      <c r="Z279" s="3" t="s">
        <v>38</v>
      </c>
      <c r="AA279" s="3" t="s">
        <v>38</v>
      </c>
      <c r="AB279" s="3" t="s">
        <v>31</v>
      </c>
      <c r="AC279" s="3" t="s">
        <v>972</v>
      </c>
      <c r="AD279" s="3" t="s">
        <v>31</v>
      </c>
      <c r="AE279" s="3" t="s">
        <v>31</v>
      </c>
      <c r="AF279" s="3" t="s">
        <v>31</v>
      </c>
      <c r="AG279" s="3" t="s">
        <v>31</v>
      </c>
      <c r="AH279" s="4"/>
      <c r="AI279" s="2">
        <v>2010</v>
      </c>
      <c r="AJ279" s="4"/>
      <c r="AK279" s="2">
        <v>2040</v>
      </c>
      <c r="AL279" s="3" t="s">
        <v>1049</v>
      </c>
      <c r="AM279" s="3" t="s">
        <v>31</v>
      </c>
      <c r="AN279" s="4"/>
      <c r="AO279" s="4"/>
      <c r="AP279" s="4"/>
      <c r="AQ279" s="3" t="s">
        <v>31</v>
      </c>
      <c r="AR279" s="4"/>
      <c r="AS279" s="4"/>
      <c r="AT279" s="2">
        <v>1</v>
      </c>
      <c r="AU279" s="3" t="s">
        <v>78</v>
      </c>
      <c r="AV279" s="2">
        <v>2020</v>
      </c>
      <c r="AW279" s="3" t="s">
        <v>31</v>
      </c>
      <c r="AX279" s="4"/>
      <c r="AY279" s="4"/>
      <c r="AZ279" s="4"/>
      <c r="BA279" s="4"/>
      <c r="BB279" s="4"/>
      <c r="BC279" s="4"/>
      <c r="BD279" s="4"/>
      <c r="BE279" s="4"/>
      <c r="BF279" s="4"/>
      <c r="BG279" s="3" t="s">
        <v>612</v>
      </c>
      <c r="BH279" s="5">
        <v>44047.610393518517</v>
      </c>
      <c r="BI279" s="3" t="s">
        <v>233</v>
      </c>
      <c r="BJ279" s="5">
        <v>44095.974606481483</v>
      </c>
      <c r="BK279" s="3" t="s">
        <v>31</v>
      </c>
      <c r="BL279" s="4"/>
      <c r="BM279" s="3" t="s">
        <v>31</v>
      </c>
      <c r="BN279" s="4"/>
      <c r="BO279" s="3" t="s">
        <v>971</v>
      </c>
      <c r="BP279" s="3" t="s">
        <v>979</v>
      </c>
      <c r="BQ279" s="2">
        <v>1</v>
      </c>
      <c r="BR279" s="3" t="s">
        <v>31</v>
      </c>
      <c r="BS279" s="3" t="s">
        <v>859</v>
      </c>
      <c r="BT279" s="2">
        <v>0</v>
      </c>
      <c r="BU279" s="2">
        <v>0</v>
      </c>
      <c r="BV279" s="2">
        <v>0</v>
      </c>
      <c r="BW279" s="2">
        <v>0</v>
      </c>
      <c r="BX279" s="2" t="b">
        <v>0</v>
      </c>
      <c r="BY279" s="2" t="b">
        <v>0</v>
      </c>
      <c r="BZ279" t="str">
        <f>VLOOKUP($A279,p_comments!$E:$O,2,FALSE)</f>
        <v>good</v>
      </c>
      <c r="CA279" t="str">
        <f>VLOOKUP($A279,p_comments!$E:$O,3,FALSE)</f>
        <v>misplaced and outdated arc flash label. Shock and arc flash hazard as no arc flash label were installed. As per (Ontario Electrical Safety Code (OESC)) Section2-306.1 &amp; 2-306.2 Arc Flash label is required for the VFD breaker which may require examination,</v>
      </c>
      <c r="CB279" t="str">
        <f>VLOOKUP($A279,p_comments!$E:$O,4,FALSE)</f>
        <v/>
      </c>
    </row>
    <row r="280" spans="1:80" ht="90">
      <c r="A280" s="2">
        <v>516</v>
      </c>
      <c r="B280" s="3" t="s">
        <v>31</v>
      </c>
      <c r="C280" s="3" t="s">
        <v>31</v>
      </c>
      <c r="D280" s="3" t="s">
        <v>609</v>
      </c>
      <c r="E280" s="2">
        <v>0</v>
      </c>
      <c r="F280" s="4"/>
      <c r="G280" s="4"/>
      <c r="H280" s="4"/>
      <c r="I280" s="4"/>
      <c r="J280" s="2">
        <v>0</v>
      </c>
      <c r="K280" s="3" t="s">
        <v>31</v>
      </c>
      <c r="L280" s="3" t="s">
        <v>31</v>
      </c>
      <c r="M280" s="2" t="b">
        <v>0</v>
      </c>
      <c r="N280" s="2" t="b">
        <v>0</v>
      </c>
      <c r="O280" s="2" t="b">
        <v>0</v>
      </c>
      <c r="P280" s="2" t="b">
        <v>0</v>
      </c>
      <c r="Q280" s="2">
        <v>643</v>
      </c>
      <c r="R280" s="3" t="s">
        <v>1011</v>
      </c>
      <c r="S280" s="2">
        <v>3</v>
      </c>
      <c r="T280" s="3" t="s">
        <v>1050</v>
      </c>
      <c r="U280" s="3" t="s">
        <v>25</v>
      </c>
      <c r="V280" s="3" t="s">
        <v>26</v>
      </c>
      <c r="W280" s="3" t="s">
        <v>153</v>
      </c>
      <c r="X280" s="3" t="s">
        <v>704</v>
      </c>
      <c r="Y280" s="3" t="s">
        <v>44</v>
      </c>
      <c r="Z280" s="3" t="s">
        <v>38</v>
      </c>
      <c r="AA280" s="3" t="s">
        <v>38</v>
      </c>
      <c r="AB280" s="3" t="s">
        <v>31</v>
      </c>
      <c r="AC280" s="3" t="s">
        <v>994</v>
      </c>
      <c r="AD280" s="3" t="s">
        <v>31</v>
      </c>
      <c r="AE280" s="3" t="s">
        <v>31</v>
      </c>
      <c r="AF280" s="3" t="s">
        <v>31</v>
      </c>
      <c r="AG280" s="3" t="s">
        <v>31</v>
      </c>
      <c r="AH280" s="4"/>
      <c r="AI280" s="2">
        <v>1983</v>
      </c>
      <c r="AJ280" s="4"/>
      <c r="AK280" s="2">
        <v>2025</v>
      </c>
      <c r="AL280" s="3" t="s">
        <v>1051</v>
      </c>
      <c r="AM280" s="3" t="s">
        <v>31</v>
      </c>
      <c r="AN280" s="4"/>
      <c r="AO280" s="4"/>
      <c r="AP280" s="4"/>
      <c r="AQ280" s="3" t="s">
        <v>31</v>
      </c>
      <c r="AR280" s="4"/>
      <c r="AS280" s="4"/>
      <c r="AT280" s="2">
        <v>1</v>
      </c>
      <c r="AU280" s="3" t="s">
        <v>78</v>
      </c>
      <c r="AV280" s="2">
        <v>2020</v>
      </c>
      <c r="AW280" s="3" t="s">
        <v>31</v>
      </c>
      <c r="AX280" s="4"/>
      <c r="AY280" s="4"/>
      <c r="AZ280" s="4"/>
      <c r="BA280" s="4"/>
      <c r="BB280" s="4"/>
      <c r="BC280" s="4"/>
      <c r="BD280" s="4"/>
      <c r="BE280" s="4"/>
      <c r="BF280" s="4"/>
      <c r="BG280" s="3" t="s">
        <v>612</v>
      </c>
      <c r="BH280" s="5">
        <v>44047.615520833337</v>
      </c>
      <c r="BI280" s="3" t="s">
        <v>233</v>
      </c>
      <c r="BJ280" s="5">
        <v>44095.975162037037</v>
      </c>
      <c r="BK280" s="3" t="s">
        <v>31</v>
      </c>
      <c r="BL280" s="4"/>
      <c r="BM280" s="3" t="s">
        <v>31</v>
      </c>
      <c r="BN280" s="4"/>
      <c r="BO280" s="3" t="s">
        <v>234</v>
      </c>
      <c r="BP280" s="3" t="s">
        <v>235</v>
      </c>
      <c r="BQ280" s="2">
        <v>1</v>
      </c>
      <c r="BR280" s="3" t="s">
        <v>31</v>
      </c>
      <c r="BS280" s="3" t="s">
        <v>860</v>
      </c>
      <c r="BT280" s="2">
        <v>0</v>
      </c>
      <c r="BU280" s="2">
        <v>0</v>
      </c>
      <c r="BV280" s="2">
        <v>0</v>
      </c>
      <c r="BW280" s="2">
        <v>0</v>
      </c>
      <c r="BX280" s="2" t="b">
        <v>0</v>
      </c>
      <c r="BY280" s="2" t="b">
        <v>0</v>
      </c>
      <c r="BZ280" t="str">
        <f>VLOOKUP($A280,p_comments!$E:$O,2,FALSE)</f>
        <v>good</v>
      </c>
      <c r="CA280" t="str">
        <f>VLOOKUP($A280,p_comments!$E:$O,3,FALSE)</f>
        <v>misplaced and outdated arc flash label. Shock and arc flash hazard as no arc flash label were installed. As per (Ontario Electrical Safety Code (OESC)) Section2-306.1 &amp; 2-306.2 Arc Flash label is required for the VFD breaker which may require examination,</v>
      </c>
      <c r="CB280" t="str">
        <f>VLOOKUP($A280,p_comments!$E:$O,4,FALSE)</f>
        <v/>
      </c>
    </row>
    <row r="281" spans="1:80" ht="120">
      <c r="A281" s="2">
        <v>517</v>
      </c>
      <c r="B281" s="3" t="s">
        <v>31</v>
      </c>
      <c r="C281" s="3" t="s">
        <v>31</v>
      </c>
      <c r="D281" s="3" t="s">
        <v>609</v>
      </c>
      <c r="E281" s="2">
        <v>0</v>
      </c>
      <c r="F281" s="4"/>
      <c r="G281" s="4"/>
      <c r="H281" s="4"/>
      <c r="I281" s="4"/>
      <c r="J281" s="2">
        <v>0</v>
      </c>
      <c r="K281" s="3" t="s">
        <v>31</v>
      </c>
      <c r="L281" s="3" t="s">
        <v>31</v>
      </c>
      <c r="M281" s="2" t="b">
        <v>0</v>
      </c>
      <c r="N281" s="2" t="b">
        <v>0</v>
      </c>
      <c r="O281" s="2" t="b">
        <v>0</v>
      </c>
      <c r="P281" s="2" t="b">
        <v>0</v>
      </c>
      <c r="Q281" s="2">
        <v>37</v>
      </c>
      <c r="R281" s="3" t="s">
        <v>980</v>
      </c>
      <c r="S281" s="2">
        <v>2</v>
      </c>
      <c r="T281" s="3" t="s">
        <v>1052</v>
      </c>
      <c r="U281" s="3" t="s">
        <v>25</v>
      </c>
      <c r="V281" s="3" t="s">
        <v>26</v>
      </c>
      <c r="W281" s="3" t="s">
        <v>153</v>
      </c>
      <c r="X281" s="3" t="s">
        <v>704</v>
      </c>
      <c r="Y281" s="3" t="s">
        <v>33</v>
      </c>
      <c r="Z281" s="3" t="s">
        <v>38</v>
      </c>
      <c r="AA281" s="3" t="s">
        <v>38</v>
      </c>
      <c r="AB281" s="3" t="s">
        <v>31</v>
      </c>
      <c r="AC281" s="3" t="s">
        <v>1015</v>
      </c>
      <c r="AD281" s="3" t="s">
        <v>31</v>
      </c>
      <c r="AE281" s="3" t="s">
        <v>31</v>
      </c>
      <c r="AF281" s="3" t="s">
        <v>31</v>
      </c>
      <c r="AG281" s="3" t="s">
        <v>31</v>
      </c>
      <c r="AH281" s="4"/>
      <c r="AI281" s="2">
        <v>2010</v>
      </c>
      <c r="AJ281" s="4"/>
      <c r="AK281" s="2">
        <v>2040</v>
      </c>
      <c r="AL281" s="3" t="s">
        <v>1053</v>
      </c>
      <c r="AM281" s="3" t="s">
        <v>31</v>
      </c>
      <c r="AN281" s="4"/>
      <c r="AO281" s="4"/>
      <c r="AP281" s="4"/>
      <c r="AQ281" s="3" t="s">
        <v>31</v>
      </c>
      <c r="AR281" s="4"/>
      <c r="AS281" s="4"/>
      <c r="AT281" s="2">
        <v>1</v>
      </c>
      <c r="AU281" s="3" t="s">
        <v>78</v>
      </c>
      <c r="AV281" s="2">
        <v>2020</v>
      </c>
      <c r="AW281" s="3" t="s">
        <v>31</v>
      </c>
      <c r="AX281" s="4"/>
      <c r="AY281" s="4"/>
      <c r="AZ281" s="4"/>
      <c r="BA281" s="4"/>
      <c r="BB281" s="4"/>
      <c r="BC281" s="4"/>
      <c r="BD281" s="4"/>
      <c r="BE281" s="4"/>
      <c r="BF281" s="4"/>
      <c r="BG281" s="3" t="s">
        <v>612</v>
      </c>
      <c r="BH281" s="5">
        <v>44047.616944444446</v>
      </c>
      <c r="BI281" s="3" t="s">
        <v>233</v>
      </c>
      <c r="BJ281" s="5">
        <v>44095.975462962961</v>
      </c>
      <c r="BK281" s="3" t="s">
        <v>31</v>
      </c>
      <c r="BL281" s="4"/>
      <c r="BM281" s="3" t="s">
        <v>31</v>
      </c>
      <c r="BN281" s="4"/>
      <c r="BO281" s="3" t="s">
        <v>971</v>
      </c>
      <c r="BP281" s="3" t="s">
        <v>983</v>
      </c>
      <c r="BQ281" s="2">
        <v>1</v>
      </c>
      <c r="BR281" s="3" t="s">
        <v>31</v>
      </c>
      <c r="BS281" s="3" t="s">
        <v>861</v>
      </c>
      <c r="BT281" s="2">
        <v>0</v>
      </c>
      <c r="BU281" s="2">
        <v>0</v>
      </c>
      <c r="BV281" s="2">
        <v>0</v>
      </c>
      <c r="BW281" s="2">
        <v>0</v>
      </c>
      <c r="BX281" s="2" t="b">
        <v>0</v>
      </c>
      <c r="BY281" s="2" t="b">
        <v>0</v>
      </c>
      <c r="BZ281" t="str">
        <f>VLOOKUP($A281,p_comments!$E:$O,2,FALSE)</f>
        <v>good</v>
      </c>
      <c r="CA281" t="str">
        <f>VLOOKUP($A281,p_comments!$E:$O,3,FALSE)</f>
        <v/>
      </c>
      <c r="CB281" t="str">
        <f>VLOOKUP($A281,p_comments!$E:$O,4,FALSE)</f>
        <v/>
      </c>
    </row>
    <row r="282" spans="1:80" ht="75">
      <c r="A282" s="2">
        <v>518</v>
      </c>
      <c r="B282" s="3" t="s">
        <v>31</v>
      </c>
      <c r="C282" s="3" t="s">
        <v>31</v>
      </c>
      <c r="D282" s="3" t="s">
        <v>609</v>
      </c>
      <c r="E282" s="2">
        <v>0</v>
      </c>
      <c r="F282" s="4"/>
      <c r="G282" s="4"/>
      <c r="H282" s="4"/>
      <c r="I282" s="4"/>
      <c r="J282" s="2">
        <v>0</v>
      </c>
      <c r="K282" s="3" t="s">
        <v>31</v>
      </c>
      <c r="L282" s="3" t="s">
        <v>31</v>
      </c>
      <c r="M282" s="2" t="b">
        <v>0</v>
      </c>
      <c r="N282" s="2" t="b">
        <v>0</v>
      </c>
      <c r="O282" s="2" t="b">
        <v>0</v>
      </c>
      <c r="P282" s="2" t="b">
        <v>0</v>
      </c>
      <c r="Q282" s="2">
        <v>643</v>
      </c>
      <c r="R282" s="3" t="s">
        <v>984</v>
      </c>
      <c r="S282" s="2">
        <v>1</v>
      </c>
      <c r="T282" s="3" t="s">
        <v>1054</v>
      </c>
      <c r="U282" s="3" t="s">
        <v>25</v>
      </c>
      <c r="V282" s="3" t="s">
        <v>26</v>
      </c>
      <c r="W282" s="3" t="s">
        <v>153</v>
      </c>
      <c r="X282" s="3" t="s">
        <v>704</v>
      </c>
      <c r="Y282" s="3" t="s">
        <v>33</v>
      </c>
      <c r="Z282" s="3" t="s">
        <v>38</v>
      </c>
      <c r="AA282" s="3" t="s">
        <v>38</v>
      </c>
      <c r="AB282" s="3" t="s">
        <v>31</v>
      </c>
      <c r="AC282" s="3" t="s">
        <v>986</v>
      </c>
      <c r="AD282" s="3" t="s">
        <v>31</v>
      </c>
      <c r="AE282" s="3" t="s">
        <v>31</v>
      </c>
      <c r="AF282" s="3" t="s">
        <v>31</v>
      </c>
      <c r="AG282" s="3" t="s">
        <v>31</v>
      </c>
      <c r="AH282" s="4"/>
      <c r="AI282" s="2">
        <v>2000</v>
      </c>
      <c r="AJ282" s="4"/>
      <c r="AK282" s="2">
        <v>2030</v>
      </c>
      <c r="AL282" s="3" t="s">
        <v>1055</v>
      </c>
      <c r="AM282" s="3" t="s">
        <v>31</v>
      </c>
      <c r="AN282" s="4"/>
      <c r="AO282" s="4"/>
      <c r="AP282" s="4"/>
      <c r="AQ282" s="3" t="s">
        <v>31</v>
      </c>
      <c r="AR282" s="4"/>
      <c r="AS282" s="4"/>
      <c r="AT282" s="2">
        <v>1</v>
      </c>
      <c r="AU282" s="3" t="s">
        <v>78</v>
      </c>
      <c r="AV282" s="2">
        <v>2020</v>
      </c>
      <c r="AW282" s="3" t="s">
        <v>31</v>
      </c>
      <c r="AX282" s="4"/>
      <c r="AY282" s="4"/>
      <c r="AZ282" s="4"/>
      <c r="BA282" s="4"/>
      <c r="BB282" s="4"/>
      <c r="BC282" s="4"/>
      <c r="BD282" s="4"/>
      <c r="BE282" s="4"/>
      <c r="BF282" s="4"/>
      <c r="BG282" s="3" t="s">
        <v>612</v>
      </c>
      <c r="BH282" s="5">
        <v>44047.618842592594</v>
      </c>
      <c r="BI282" s="3" t="s">
        <v>233</v>
      </c>
      <c r="BJ282" s="5">
        <v>44095.975694444445</v>
      </c>
      <c r="BK282" s="3" t="s">
        <v>31</v>
      </c>
      <c r="BL282" s="4"/>
      <c r="BM282" s="3" t="s">
        <v>31</v>
      </c>
      <c r="BN282" s="4"/>
      <c r="BO282" s="3" t="s">
        <v>388</v>
      </c>
      <c r="BP282" s="3" t="s">
        <v>988</v>
      </c>
      <c r="BQ282" s="2">
        <v>1</v>
      </c>
      <c r="BR282" s="3" t="s">
        <v>31</v>
      </c>
      <c r="BS282" s="3" t="s">
        <v>862</v>
      </c>
      <c r="BT282" s="2">
        <v>0</v>
      </c>
      <c r="BU282" s="2">
        <v>0</v>
      </c>
      <c r="BV282" s="2">
        <v>0</v>
      </c>
      <c r="BW282" s="2">
        <v>0</v>
      </c>
      <c r="BX282" s="2" t="b">
        <v>0</v>
      </c>
      <c r="BY282" s="2" t="b">
        <v>0</v>
      </c>
      <c r="BZ282" t="str">
        <f>VLOOKUP($A282,p_comments!$E:$O,2,FALSE)</f>
        <v>good</v>
      </c>
      <c r="CA282" t="str">
        <f>VLOOKUP($A282,p_comments!$E:$O,3,FALSE)</f>
        <v>replace with LED in next upgrade</v>
      </c>
      <c r="CB282" t="str">
        <f>VLOOKUP($A282,p_comments!$E:$O,4,FALSE)</f>
        <v/>
      </c>
    </row>
    <row r="283" spans="1:80" ht="105">
      <c r="A283" s="2">
        <v>519</v>
      </c>
      <c r="B283" s="3" t="s">
        <v>31</v>
      </c>
      <c r="C283" s="3" t="s">
        <v>31</v>
      </c>
      <c r="D283" s="3" t="s">
        <v>248</v>
      </c>
      <c r="E283" s="2">
        <v>0</v>
      </c>
      <c r="F283" s="4"/>
      <c r="G283" s="4"/>
      <c r="H283" s="4"/>
      <c r="I283" s="4"/>
      <c r="J283" s="2">
        <v>0</v>
      </c>
      <c r="K283" s="3" t="s">
        <v>31</v>
      </c>
      <c r="L283" s="3" t="s">
        <v>31</v>
      </c>
      <c r="M283" s="2" t="b">
        <v>0</v>
      </c>
      <c r="N283" s="2" t="b">
        <v>0</v>
      </c>
      <c r="O283" s="2" t="b">
        <v>0</v>
      </c>
      <c r="P283" s="2" t="b">
        <v>0</v>
      </c>
      <c r="Q283" s="2">
        <v>645</v>
      </c>
      <c r="R283" s="3" t="s">
        <v>1042</v>
      </c>
      <c r="S283" s="2">
        <v>1</v>
      </c>
      <c r="T283" s="3" t="s">
        <v>1056</v>
      </c>
      <c r="U283" s="3" t="s">
        <v>25</v>
      </c>
      <c r="V283" s="3" t="s">
        <v>26</v>
      </c>
      <c r="W283" s="3" t="s">
        <v>138</v>
      </c>
      <c r="X283" s="3" t="s">
        <v>704</v>
      </c>
      <c r="Y283" s="3" t="s">
        <v>27</v>
      </c>
      <c r="Z283" s="3" t="s">
        <v>38</v>
      </c>
      <c r="AA283" s="3" t="s">
        <v>38</v>
      </c>
      <c r="AB283" s="3" t="s">
        <v>31</v>
      </c>
      <c r="AC283" s="3" t="s">
        <v>986</v>
      </c>
      <c r="AD283" s="3" t="s">
        <v>31</v>
      </c>
      <c r="AE283" s="3" t="s">
        <v>31</v>
      </c>
      <c r="AF283" s="3" t="s">
        <v>31</v>
      </c>
      <c r="AG283" s="3" t="s">
        <v>31</v>
      </c>
      <c r="AH283" s="4"/>
      <c r="AI283" s="2">
        <v>1977</v>
      </c>
      <c r="AJ283" s="4"/>
      <c r="AK283" s="2">
        <v>2025</v>
      </c>
      <c r="AL283" s="3" t="s">
        <v>1057</v>
      </c>
      <c r="AM283" s="3" t="s">
        <v>31</v>
      </c>
      <c r="AN283" s="4"/>
      <c r="AO283" s="4"/>
      <c r="AP283" s="4"/>
      <c r="AQ283" s="3" t="s">
        <v>31</v>
      </c>
      <c r="AR283" s="4"/>
      <c r="AS283" s="4"/>
      <c r="AT283" s="2">
        <v>1</v>
      </c>
      <c r="AU283" s="3" t="s">
        <v>78</v>
      </c>
      <c r="AV283" s="2">
        <v>2020</v>
      </c>
      <c r="AW283" s="3" t="s">
        <v>31</v>
      </c>
      <c r="AX283" s="4"/>
      <c r="AY283" s="4"/>
      <c r="AZ283" s="4"/>
      <c r="BA283" s="4"/>
      <c r="BB283" s="4"/>
      <c r="BC283" s="4"/>
      <c r="BD283" s="4"/>
      <c r="BE283" s="4"/>
      <c r="BF283" s="4"/>
      <c r="BG283" s="3" t="s">
        <v>612</v>
      </c>
      <c r="BH283" s="5">
        <v>44047.624085648145</v>
      </c>
      <c r="BI283" s="3" t="s">
        <v>233</v>
      </c>
      <c r="BJ283" s="5">
        <v>44096.470231481479</v>
      </c>
      <c r="BK283" s="3" t="s">
        <v>31</v>
      </c>
      <c r="BL283" s="4"/>
      <c r="BM283" s="3" t="s">
        <v>31</v>
      </c>
      <c r="BN283" s="4"/>
      <c r="BO283" s="3" t="s">
        <v>388</v>
      </c>
      <c r="BP283" s="3" t="s">
        <v>988</v>
      </c>
      <c r="BQ283" s="2">
        <v>1</v>
      </c>
      <c r="BR283" s="3" t="s">
        <v>31</v>
      </c>
      <c r="BS283" s="3" t="s">
        <v>864</v>
      </c>
      <c r="BT283" s="2">
        <v>0</v>
      </c>
      <c r="BU283" s="2">
        <v>0</v>
      </c>
      <c r="BV283" s="2">
        <v>0</v>
      </c>
      <c r="BW283" s="2">
        <v>0</v>
      </c>
      <c r="BX283" s="2" t="b">
        <v>0</v>
      </c>
      <c r="BY283" s="2" t="b">
        <v>0</v>
      </c>
      <c r="BZ283" t="str">
        <f>VLOOKUP($A283,p_comments!$E:$O,2,FALSE)</f>
        <v>fair</v>
      </c>
      <c r="CA283" t="str">
        <f>VLOOKUP($A283,p_comments!$E:$O,3,FALSE)</f>
        <v>to be replaced with LED</v>
      </c>
      <c r="CB283" t="str">
        <f>VLOOKUP($A283,p_comments!$E:$O,4,FALSE)</f>
        <v/>
      </c>
    </row>
    <row r="284" spans="1:80" ht="75">
      <c r="A284" s="2">
        <v>520</v>
      </c>
      <c r="B284" s="3" t="s">
        <v>31</v>
      </c>
      <c r="C284" s="3" t="s">
        <v>31</v>
      </c>
      <c r="D284" s="3" t="s">
        <v>248</v>
      </c>
      <c r="E284" s="2">
        <v>0</v>
      </c>
      <c r="F284" s="4"/>
      <c r="G284" s="4"/>
      <c r="H284" s="4"/>
      <c r="I284" s="4"/>
      <c r="J284" s="2">
        <v>0</v>
      </c>
      <c r="K284" s="3" t="s">
        <v>31</v>
      </c>
      <c r="L284" s="3" t="s">
        <v>31</v>
      </c>
      <c r="M284" s="2" t="b">
        <v>0</v>
      </c>
      <c r="N284" s="2" t="b">
        <v>0</v>
      </c>
      <c r="O284" s="2" t="b">
        <v>0</v>
      </c>
      <c r="P284" s="2" t="b">
        <v>0</v>
      </c>
      <c r="Q284" s="2">
        <v>40</v>
      </c>
      <c r="R284" s="3" t="s">
        <v>1058</v>
      </c>
      <c r="S284" s="2">
        <v>1</v>
      </c>
      <c r="T284" s="3" t="s">
        <v>1059</v>
      </c>
      <c r="U284" s="3" t="s">
        <v>25</v>
      </c>
      <c r="V284" s="3" t="s">
        <v>26</v>
      </c>
      <c r="W284" s="3" t="s">
        <v>138</v>
      </c>
      <c r="X284" s="3" t="s">
        <v>704</v>
      </c>
      <c r="Y284" s="3" t="s">
        <v>33</v>
      </c>
      <c r="Z284" s="3" t="s">
        <v>38</v>
      </c>
      <c r="AA284" s="3" t="s">
        <v>38</v>
      </c>
      <c r="AB284" s="3" t="s">
        <v>31</v>
      </c>
      <c r="AC284" s="3" t="s">
        <v>986</v>
      </c>
      <c r="AD284" s="3" t="s">
        <v>31</v>
      </c>
      <c r="AE284" s="3" t="s">
        <v>31</v>
      </c>
      <c r="AF284" s="3" t="s">
        <v>31</v>
      </c>
      <c r="AG284" s="3" t="s">
        <v>31</v>
      </c>
      <c r="AH284" s="4"/>
      <c r="AI284" s="2">
        <v>1977</v>
      </c>
      <c r="AJ284" s="4"/>
      <c r="AK284" s="2">
        <v>2025</v>
      </c>
      <c r="AL284" s="3" t="s">
        <v>1060</v>
      </c>
      <c r="AM284" s="3" t="s">
        <v>31</v>
      </c>
      <c r="AN284" s="4"/>
      <c r="AO284" s="4"/>
      <c r="AP284" s="4"/>
      <c r="AQ284" s="3" t="s">
        <v>31</v>
      </c>
      <c r="AR284" s="4"/>
      <c r="AS284" s="4"/>
      <c r="AT284" s="2">
        <v>1</v>
      </c>
      <c r="AU284" s="3" t="s">
        <v>78</v>
      </c>
      <c r="AV284" s="2">
        <v>2020</v>
      </c>
      <c r="AW284" s="3" t="s">
        <v>31</v>
      </c>
      <c r="AX284" s="4"/>
      <c r="AY284" s="4"/>
      <c r="AZ284" s="4"/>
      <c r="BA284" s="4"/>
      <c r="BB284" s="4"/>
      <c r="BC284" s="4"/>
      <c r="BD284" s="4"/>
      <c r="BE284" s="4"/>
      <c r="BF284" s="4"/>
      <c r="BG284" s="3" t="s">
        <v>612</v>
      </c>
      <c r="BH284" s="5">
        <v>44047.630555555559</v>
      </c>
      <c r="BI284" s="3" t="s">
        <v>233</v>
      </c>
      <c r="BJ284" s="5">
        <v>44096.470509259256</v>
      </c>
      <c r="BK284" s="3" t="s">
        <v>31</v>
      </c>
      <c r="BL284" s="4"/>
      <c r="BM284" s="3" t="s">
        <v>31</v>
      </c>
      <c r="BN284" s="4"/>
      <c r="BO284" s="3" t="s">
        <v>388</v>
      </c>
      <c r="BP284" s="3" t="s">
        <v>988</v>
      </c>
      <c r="BQ284" s="2">
        <v>1</v>
      </c>
      <c r="BR284" s="3" t="s">
        <v>31</v>
      </c>
      <c r="BS284" s="3" t="s">
        <v>866</v>
      </c>
      <c r="BT284" s="2">
        <v>0</v>
      </c>
      <c r="BU284" s="2">
        <v>0</v>
      </c>
      <c r="BV284" s="2">
        <v>0</v>
      </c>
      <c r="BW284" s="2">
        <v>0</v>
      </c>
      <c r="BX284" s="2" t="b">
        <v>0</v>
      </c>
      <c r="BY284" s="2" t="b">
        <v>0</v>
      </c>
      <c r="BZ284" t="str">
        <f>VLOOKUP($A284,p_comments!$E:$O,2,FALSE)</f>
        <v>fair</v>
      </c>
      <c r="CA284" t="str">
        <f>VLOOKUP($A284,p_comments!$E:$O,3,FALSE)</f>
        <v>to be replaced with LED</v>
      </c>
      <c r="CB284" t="str">
        <f>VLOOKUP($A284,p_comments!$E:$O,4,FALSE)</f>
        <v/>
      </c>
    </row>
    <row r="285" spans="1:80" ht="45">
      <c r="A285" s="2">
        <v>521</v>
      </c>
      <c r="B285" s="3" t="s">
        <v>31</v>
      </c>
      <c r="C285" s="3" t="s">
        <v>31</v>
      </c>
      <c r="D285" s="3" t="s">
        <v>248</v>
      </c>
      <c r="E285" s="2">
        <v>0</v>
      </c>
      <c r="F285" s="4"/>
      <c r="G285" s="4"/>
      <c r="H285" s="4"/>
      <c r="I285" s="4"/>
      <c r="J285" s="2">
        <v>0</v>
      </c>
      <c r="K285" s="3" t="s">
        <v>31</v>
      </c>
      <c r="L285" s="3" t="s">
        <v>31</v>
      </c>
      <c r="M285" s="2" t="b">
        <v>0</v>
      </c>
      <c r="N285" s="2" t="b">
        <v>0</v>
      </c>
      <c r="O285" s="2" t="b">
        <v>0</v>
      </c>
      <c r="P285" s="2" t="b">
        <v>0</v>
      </c>
      <c r="Q285" s="2">
        <v>40</v>
      </c>
      <c r="R285" s="3" t="s">
        <v>973</v>
      </c>
      <c r="S285" s="2">
        <v>2</v>
      </c>
      <c r="T285" s="3" t="s">
        <v>974</v>
      </c>
      <c r="U285" s="3" t="s">
        <v>25</v>
      </c>
      <c r="V285" s="3" t="s">
        <v>26</v>
      </c>
      <c r="W285" s="3" t="s">
        <v>138</v>
      </c>
      <c r="X285" s="3" t="s">
        <v>704</v>
      </c>
      <c r="Y285" s="3" t="s">
        <v>33</v>
      </c>
      <c r="Z285" s="3" t="s">
        <v>38</v>
      </c>
      <c r="AA285" s="3" t="s">
        <v>38</v>
      </c>
      <c r="AB285" s="3" t="s">
        <v>31</v>
      </c>
      <c r="AC285" s="3" t="s">
        <v>972</v>
      </c>
      <c r="AD285" s="3" t="s">
        <v>31</v>
      </c>
      <c r="AE285" s="3" t="s">
        <v>31</v>
      </c>
      <c r="AF285" s="3" t="s">
        <v>31</v>
      </c>
      <c r="AG285" s="3" t="s">
        <v>31</v>
      </c>
      <c r="AH285" s="4"/>
      <c r="AI285" s="2">
        <v>2003</v>
      </c>
      <c r="AJ285" s="4"/>
      <c r="AK285" s="2">
        <v>2033</v>
      </c>
      <c r="AL285" s="3" t="s">
        <v>1061</v>
      </c>
      <c r="AM285" s="3" t="s">
        <v>31</v>
      </c>
      <c r="AN285" s="4"/>
      <c r="AO285" s="4"/>
      <c r="AP285" s="4"/>
      <c r="AQ285" s="3" t="s">
        <v>31</v>
      </c>
      <c r="AR285" s="4"/>
      <c r="AS285" s="4"/>
      <c r="AT285" s="2">
        <v>1</v>
      </c>
      <c r="AU285" s="3" t="s">
        <v>78</v>
      </c>
      <c r="AV285" s="2">
        <v>2020</v>
      </c>
      <c r="AW285" s="3" t="s">
        <v>31</v>
      </c>
      <c r="AX285" s="4"/>
      <c r="AY285" s="4"/>
      <c r="AZ285" s="4"/>
      <c r="BA285" s="4"/>
      <c r="BB285" s="4"/>
      <c r="BC285" s="4"/>
      <c r="BD285" s="4"/>
      <c r="BE285" s="4"/>
      <c r="BF285" s="4"/>
      <c r="BG285" s="3" t="s">
        <v>612</v>
      </c>
      <c r="BH285" s="5">
        <v>44047.631388888891</v>
      </c>
      <c r="BI285" s="3" t="s">
        <v>233</v>
      </c>
      <c r="BJ285" s="5">
        <v>44096.470972222225</v>
      </c>
      <c r="BK285" s="3" t="s">
        <v>31</v>
      </c>
      <c r="BL285" s="4"/>
      <c r="BM285" s="3" t="s">
        <v>31</v>
      </c>
      <c r="BN285" s="4"/>
      <c r="BO285" s="3" t="s">
        <v>971</v>
      </c>
      <c r="BP285" s="3" t="s">
        <v>972</v>
      </c>
      <c r="BQ285" s="2">
        <v>1</v>
      </c>
      <c r="BR285" s="3" t="s">
        <v>31</v>
      </c>
      <c r="BS285" s="3" t="s">
        <v>868</v>
      </c>
      <c r="BT285" s="2">
        <v>0</v>
      </c>
      <c r="BU285" s="2">
        <v>0</v>
      </c>
      <c r="BV285" s="2">
        <v>0</v>
      </c>
      <c r="BW285" s="2">
        <v>0</v>
      </c>
      <c r="BX285" s="2" t="b">
        <v>0</v>
      </c>
      <c r="BY285" s="2" t="b">
        <v>0</v>
      </c>
      <c r="BZ285" t="str">
        <f>VLOOKUP($A285,p_comments!$E:$O,2,FALSE)</f>
        <v>good</v>
      </c>
      <c r="CA285" t="str">
        <f>VLOOKUP($A285,p_comments!$E:$O,3,FALSE)</f>
        <v/>
      </c>
      <c r="CB285" t="str">
        <f>VLOOKUP($A285,p_comments!$E:$O,4,FALSE)</f>
        <v/>
      </c>
    </row>
    <row r="286" spans="1:80" ht="90">
      <c r="A286" s="2">
        <v>522</v>
      </c>
      <c r="B286" s="3" t="s">
        <v>31</v>
      </c>
      <c r="C286" s="3" t="s">
        <v>31</v>
      </c>
      <c r="D286" s="3" t="s">
        <v>248</v>
      </c>
      <c r="E286" s="2">
        <v>0</v>
      </c>
      <c r="F286" s="4"/>
      <c r="G286" s="4"/>
      <c r="H286" s="4"/>
      <c r="I286" s="4"/>
      <c r="J286" s="2">
        <v>0</v>
      </c>
      <c r="K286" s="3" t="s">
        <v>31</v>
      </c>
      <c r="L286" s="3" t="s">
        <v>31</v>
      </c>
      <c r="M286" s="2" t="b">
        <v>0</v>
      </c>
      <c r="N286" s="2" t="b">
        <v>0</v>
      </c>
      <c r="O286" s="2" t="b">
        <v>0</v>
      </c>
      <c r="P286" s="2" t="b">
        <v>0</v>
      </c>
      <c r="Q286" s="2">
        <v>40</v>
      </c>
      <c r="R286" s="3" t="s">
        <v>1062</v>
      </c>
      <c r="S286" s="2">
        <v>3</v>
      </c>
      <c r="T286" s="3" t="s">
        <v>1063</v>
      </c>
      <c r="U286" s="3" t="s">
        <v>25</v>
      </c>
      <c r="V286" s="3" t="s">
        <v>26</v>
      </c>
      <c r="W286" s="3" t="s">
        <v>138</v>
      </c>
      <c r="X286" s="3" t="s">
        <v>704</v>
      </c>
      <c r="Y286" s="3" t="s">
        <v>33</v>
      </c>
      <c r="Z286" s="3" t="s">
        <v>38</v>
      </c>
      <c r="AA286" s="3" t="s">
        <v>38</v>
      </c>
      <c r="AB286" s="3" t="s">
        <v>31</v>
      </c>
      <c r="AC286" s="3" t="s">
        <v>994</v>
      </c>
      <c r="AD286" s="3" t="s">
        <v>31</v>
      </c>
      <c r="AE286" s="3" t="s">
        <v>31</v>
      </c>
      <c r="AF286" s="3" t="s">
        <v>31</v>
      </c>
      <c r="AG286" s="3" t="s">
        <v>31</v>
      </c>
      <c r="AH286" s="4"/>
      <c r="AI286" s="2">
        <v>1977</v>
      </c>
      <c r="AJ286" s="4"/>
      <c r="AK286" s="2">
        <v>2025</v>
      </c>
      <c r="AL286" s="3" t="s">
        <v>1064</v>
      </c>
      <c r="AM286" s="3" t="s">
        <v>31</v>
      </c>
      <c r="AN286" s="4"/>
      <c r="AO286" s="4"/>
      <c r="AP286" s="4"/>
      <c r="AQ286" s="3" t="s">
        <v>31</v>
      </c>
      <c r="AR286" s="4"/>
      <c r="AS286" s="4"/>
      <c r="AT286" s="2">
        <v>1</v>
      </c>
      <c r="AU286" s="3" t="s">
        <v>78</v>
      </c>
      <c r="AV286" s="2">
        <v>2020</v>
      </c>
      <c r="AW286" s="3" t="s">
        <v>31</v>
      </c>
      <c r="AX286" s="4"/>
      <c r="AY286" s="4"/>
      <c r="AZ286" s="4"/>
      <c r="BA286" s="4"/>
      <c r="BB286" s="4"/>
      <c r="BC286" s="4"/>
      <c r="BD286" s="4"/>
      <c r="BE286" s="4"/>
      <c r="BF286" s="4"/>
      <c r="BG286" s="3" t="s">
        <v>612</v>
      </c>
      <c r="BH286" s="5">
        <v>44047.634884259256</v>
      </c>
      <c r="BI286" s="3" t="s">
        <v>233</v>
      </c>
      <c r="BJ286" s="5">
        <v>44096.472222222219</v>
      </c>
      <c r="BK286" s="3" t="s">
        <v>31</v>
      </c>
      <c r="BL286" s="4"/>
      <c r="BM286" s="3" t="s">
        <v>31</v>
      </c>
      <c r="BN286" s="4"/>
      <c r="BO286" s="3" t="s">
        <v>971</v>
      </c>
      <c r="BP286" s="3" t="s">
        <v>972</v>
      </c>
      <c r="BQ286" s="2">
        <v>1</v>
      </c>
      <c r="BR286" s="3" t="s">
        <v>31</v>
      </c>
      <c r="BS286" s="3" t="s">
        <v>870</v>
      </c>
      <c r="BT286" s="2">
        <v>0</v>
      </c>
      <c r="BU286" s="2">
        <v>0</v>
      </c>
      <c r="BV286" s="2">
        <v>0</v>
      </c>
      <c r="BW286" s="2">
        <v>0</v>
      </c>
      <c r="BX286" s="2" t="b">
        <v>0</v>
      </c>
      <c r="BY286" s="2" t="b">
        <v>0</v>
      </c>
      <c r="BZ286" t="str">
        <f>VLOOKUP($A286,p_comments!$E:$O,2,FALSE)</f>
        <v>fair</v>
      </c>
      <c r="CA286" t="str">
        <f>VLOOKUP($A286,p_comments!$E:$O,3,FALSE)</f>
        <v>to have separate Main DS, MTS, and CP</v>
      </c>
      <c r="CB286" t="str">
        <f>VLOOKUP($A286,p_comments!$E:$O,4,FALSE)</f>
        <v>outdated arc flash label. Shock and arc flash hazard as the existing arc flash label are outdated. As per (Workplace electrical safety (CSA Z-462-18)), labels need to change as soon as a change has been made to the system affecting fault currents. Moreove</v>
      </c>
    </row>
    <row r="287" spans="1:80" ht="90">
      <c r="A287" s="2">
        <v>523</v>
      </c>
      <c r="B287" s="3" t="s">
        <v>31</v>
      </c>
      <c r="C287" s="3" t="s">
        <v>31</v>
      </c>
      <c r="D287" s="3" t="s">
        <v>248</v>
      </c>
      <c r="E287" s="2">
        <v>0</v>
      </c>
      <c r="F287" s="4"/>
      <c r="G287" s="4"/>
      <c r="H287" s="4"/>
      <c r="I287" s="4"/>
      <c r="J287" s="2">
        <v>0</v>
      </c>
      <c r="K287" s="3" t="s">
        <v>31</v>
      </c>
      <c r="L287" s="3" t="s">
        <v>31</v>
      </c>
      <c r="M287" s="2" t="b">
        <v>0</v>
      </c>
      <c r="N287" s="2" t="b">
        <v>0</v>
      </c>
      <c r="O287" s="2" t="b">
        <v>0</v>
      </c>
      <c r="P287" s="2" t="b">
        <v>0</v>
      </c>
      <c r="Q287" s="2">
        <v>40</v>
      </c>
      <c r="R287" s="3" t="s">
        <v>1065</v>
      </c>
      <c r="S287" s="2">
        <v>2</v>
      </c>
      <c r="T287" s="3" t="s">
        <v>1066</v>
      </c>
      <c r="U287" s="3" t="s">
        <v>25</v>
      </c>
      <c r="V287" s="3" t="s">
        <v>26</v>
      </c>
      <c r="W287" s="3" t="s">
        <v>138</v>
      </c>
      <c r="X287" s="3" t="s">
        <v>704</v>
      </c>
      <c r="Y287" s="3" t="s">
        <v>33</v>
      </c>
      <c r="Z287" s="3" t="s">
        <v>38</v>
      </c>
      <c r="AA287" s="3" t="s">
        <v>38</v>
      </c>
      <c r="AB287" s="3" t="s">
        <v>31</v>
      </c>
      <c r="AC287" s="3" t="s">
        <v>1015</v>
      </c>
      <c r="AD287" s="3" t="s">
        <v>31</v>
      </c>
      <c r="AE287" s="3" t="s">
        <v>31</v>
      </c>
      <c r="AF287" s="3" t="s">
        <v>31</v>
      </c>
      <c r="AG287" s="3" t="s">
        <v>31</v>
      </c>
      <c r="AH287" s="4"/>
      <c r="AI287" s="2">
        <v>1977</v>
      </c>
      <c r="AJ287" s="4"/>
      <c r="AK287" s="2">
        <v>2025</v>
      </c>
      <c r="AL287" s="3" t="s">
        <v>1067</v>
      </c>
      <c r="AM287" s="3" t="s">
        <v>31</v>
      </c>
      <c r="AN287" s="4"/>
      <c r="AO287" s="4"/>
      <c r="AP287" s="4"/>
      <c r="AQ287" s="3" t="s">
        <v>31</v>
      </c>
      <c r="AR287" s="4"/>
      <c r="AS287" s="4"/>
      <c r="AT287" s="2">
        <v>1</v>
      </c>
      <c r="AU287" s="3" t="s">
        <v>78</v>
      </c>
      <c r="AV287" s="2">
        <v>2020</v>
      </c>
      <c r="AW287" s="3" t="s">
        <v>31</v>
      </c>
      <c r="AX287" s="4"/>
      <c r="AY287" s="4"/>
      <c r="AZ287" s="4"/>
      <c r="BA287" s="4"/>
      <c r="BB287" s="4"/>
      <c r="BC287" s="4"/>
      <c r="BD287" s="4"/>
      <c r="BE287" s="4"/>
      <c r="BF287" s="4"/>
      <c r="BG287" s="3" t="s">
        <v>612</v>
      </c>
      <c r="BH287" s="5">
        <v>44047.636273148149</v>
      </c>
      <c r="BI287" s="3" t="s">
        <v>233</v>
      </c>
      <c r="BJ287" s="5">
        <v>44096.472546296296</v>
      </c>
      <c r="BK287" s="3" t="s">
        <v>31</v>
      </c>
      <c r="BL287" s="4"/>
      <c r="BM287" s="3" t="s">
        <v>31</v>
      </c>
      <c r="BN287" s="4"/>
      <c r="BO287" s="3" t="s">
        <v>971</v>
      </c>
      <c r="BP287" s="3" t="s">
        <v>983</v>
      </c>
      <c r="BQ287" s="2">
        <v>1</v>
      </c>
      <c r="BR287" s="3" t="s">
        <v>31</v>
      </c>
      <c r="BS287" s="3" t="s">
        <v>871</v>
      </c>
      <c r="BT287" s="2">
        <v>0</v>
      </c>
      <c r="BU287" s="2">
        <v>0</v>
      </c>
      <c r="BV287" s="2">
        <v>0</v>
      </c>
      <c r="BW287" s="2">
        <v>0</v>
      </c>
      <c r="BX287" s="2" t="b">
        <v>0</v>
      </c>
      <c r="BY287" s="2" t="b">
        <v>0</v>
      </c>
      <c r="BZ287" t="str">
        <f>VLOOKUP($A287,p_comments!$E:$O,2,FALSE)</f>
        <v>fair</v>
      </c>
      <c r="CA287" t="str">
        <f>VLOOKUP($A287,p_comments!$E:$O,3,FALSE)</f>
        <v/>
      </c>
      <c r="CB287" t="str">
        <f>VLOOKUP($A287,p_comments!$E:$O,4,FALSE)</f>
        <v/>
      </c>
    </row>
    <row r="288" spans="1:80" ht="135">
      <c r="A288" s="2">
        <v>524</v>
      </c>
      <c r="B288" s="3" t="s">
        <v>31</v>
      </c>
      <c r="C288" s="3" t="s">
        <v>31</v>
      </c>
      <c r="D288" s="3" t="s">
        <v>248</v>
      </c>
      <c r="E288" s="2">
        <v>0</v>
      </c>
      <c r="F288" s="4"/>
      <c r="G288" s="4"/>
      <c r="H288" s="4"/>
      <c r="I288" s="4"/>
      <c r="J288" s="2">
        <v>0</v>
      </c>
      <c r="K288" s="3" t="s">
        <v>31</v>
      </c>
      <c r="L288" s="3" t="s">
        <v>31</v>
      </c>
      <c r="M288" s="2" t="b">
        <v>0</v>
      </c>
      <c r="N288" s="2" t="b">
        <v>0</v>
      </c>
      <c r="O288" s="2" t="b">
        <v>0</v>
      </c>
      <c r="P288" s="2" t="b">
        <v>0</v>
      </c>
      <c r="Q288" s="2">
        <v>41</v>
      </c>
      <c r="R288" s="3" t="s">
        <v>1032</v>
      </c>
      <c r="S288" s="2">
        <v>2</v>
      </c>
      <c r="T288" s="3" t="s">
        <v>1068</v>
      </c>
      <c r="U288" s="3" t="s">
        <v>25</v>
      </c>
      <c r="V288" s="3" t="s">
        <v>26</v>
      </c>
      <c r="W288" s="3" t="s">
        <v>138</v>
      </c>
      <c r="X288" s="3" t="s">
        <v>704</v>
      </c>
      <c r="Y288" s="3" t="s">
        <v>33</v>
      </c>
      <c r="Z288" s="3" t="s">
        <v>38</v>
      </c>
      <c r="AA288" s="3" t="s">
        <v>38</v>
      </c>
      <c r="AB288" s="3" t="s">
        <v>31</v>
      </c>
      <c r="AC288" s="3" t="s">
        <v>251</v>
      </c>
      <c r="AD288" s="3" t="s">
        <v>31</v>
      </c>
      <c r="AE288" s="3" t="s">
        <v>31</v>
      </c>
      <c r="AF288" s="3" t="s">
        <v>31</v>
      </c>
      <c r="AG288" s="3" t="s">
        <v>31</v>
      </c>
      <c r="AH288" s="4"/>
      <c r="AI288" s="2">
        <v>2003</v>
      </c>
      <c r="AJ288" s="4"/>
      <c r="AK288" s="2">
        <v>2033</v>
      </c>
      <c r="AL288" s="3" t="s">
        <v>1069</v>
      </c>
      <c r="AM288" s="3" t="s">
        <v>31</v>
      </c>
      <c r="AN288" s="4"/>
      <c r="AO288" s="4"/>
      <c r="AP288" s="4"/>
      <c r="AQ288" s="3" t="s">
        <v>31</v>
      </c>
      <c r="AR288" s="4"/>
      <c r="AS288" s="4"/>
      <c r="AT288" s="2">
        <v>1</v>
      </c>
      <c r="AU288" s="3" t="s">
        <v>78</v>
      </c>
      <c r="AV288" s="2">
        <v>2020</v>
      </c>
      <c r="AW288" s="3" t="s">
        <v>31</v>
      </c>
      <c r="AX288" s="4"/>
      <c r="AY288" s="4"/>
      <c r="AZ288" s="4"/>
      <c r="BA288" s="4"/>
      <c r="BB288" s="4"/>
      <c r="BC288" s="4"/>
      <c r="BD288" s="4"/>
      <c r="BE288" s="4"/>
      <c r="BF288" s="4"/>
      <c r="BG288" s="3" t="s">
        <v>612</v>
      </c>
      <c r="BH288" s="5">
        <v>44047.639166666668</v>
      </c>
      <c r="BI288" s="3" t="s">
        <v>233</v>
      </c>
      <c r="BJ288" s="5">
        <v>44096.473194444443</v>
      </c>
      <c r="BK288" s="3" t="s">
        <v>31</v>
      </c>
      <c r="BL288" s="4"/>
      <c r="BM288" s="3" t="s">
        <v>31</v>
      </c>
      <c r="BN288" s="4"/>
      <c r="BO288" s="3" t="s">
        <v>234</v>
      </c>
      <c r="BP288" s="3" t="s">
        <v>235</v>
      </c>
      <c r="BQ288" s="2">
        <v>1</v>
      </c>
      <c r="BR288" s="3" t="s">
        <v>31</v>
      </c>
      <c r="BS288" s="3" t="s">
        <v>872</v>
      </c>
      <c r="BT288" s="2">
        <v>0</v>
      </c>
      <c r="BU288" s="2">
        <v>0</v>
      </c>
      <c r="BV288" s="2">
        <v>0</v>
      </c>
      <c r="BW288" s="2">
        <v>0</v>
      </c>
      <c r="BX288" s="2" t="b">
        <v>0</v>
      </c>
      <c r="BY288" s="2" t="b">
        <v>0</v>
      </c>
      <c r="BZ288" t="str">
        <f>VLOOKUP($A288,p_comments!$E:$O,2,FALSE)</f>
        <v>good</v>
      </c>
      <c r="CA288" t="str">
        <f>VLOOKUP($A288,p_comments!$E:$O,3,FALSE)</f>
        <v/>
      </c>
      <c r="CB288" t="str">
        <f>VLOOKUP($A288,p_comments!$E:$O,4,FALSE)</f>
        <v/>
      </c>
    </row>
    <row r="289" spans="1:80" ht="135">
      <c r="A289" s="2">
        <v>525</v>
      </c>
      <c r="B289" s="3" t="s">
        <v>31</v>
      </c>
      <c r="C289" s="3" t="s">
        <v>31</v>
      </c>
      <c r="D289" s="3" t="s">
        <v>248</v>
      </c>
      <c r="E289" s="2">
        <v>0</v>
      </c>
      <c r="F289" s="4"/>
      <c r="G289" s="4"/>
      <c r="H289" s="4"/>
      <c r="I289" s="4"/>
      <c r="J289" s="2">
        <v>0</v>
      </c>
      <c r="K289" s="3" t="s">
        <v>31</v>
      </c>
      <c r="L289" s="3" t="s">
        <v>31</v>
      </c>
      <c r="M289" s="2" t="b">
        <v>0</v>
      </c>
      <c r="N289" s="2" t="b">
        <v>0</v>
      </c>
      <c r="O289" s="2" t="b">
        <v>0</v>
      </c>
      <c r="P289" s="2" t="b">
        <v>0</v>
      </c>
      <c r="Q289" s="2">
        <v>40</v>
      </c>
      <c r="R289" s="3" t="s">
        <v>1035</v>
      </c>
      <c r="S289" s="2">
        <v>2</v>
      </c>
      <c r="T289" s="3" t="s">
        <v>1070</v>
      </c>
      <c r="U289" s="3" t="s">
        <v>25</v>
      </c>
      <c r="V289" s="3" t="s">
        <v>26</v>
      </c>
      <c r="W289" s="3" t="s">
        <v>138</v>
      </c>
      <c r="X289" s="3" t="s">
        <v>704</v>
      </c>
      <c r="Y289" s="3" t="s">
        <v>33</v>
      </c>
      <c r="Z289" s="3" t="s">
        <v>38</v>
      </c>
      <c r="AA289" s="3" t="s">
        <v>38</v>
      </c>
      <c r="AB289" s="3" t="s">
        <v>31</v>
      </c>
      <c r="AC289" s="3" t="s">
        <v>251</v>
      </c>
      <c r="AD289" s="3" t="s">
        <v>31</v>
      </c>
      <c r="AE289" s="3" t="s">
        <v>31</v>
      </c>
      <c r="AF289" s="3" t="s">
        <v>31</v>
      </c>
      <c r="AG289" s="3" t="s">
        <v>31</v>
      </c>
      <c r="AH289" s="4"/>
      <c r="AI289" s="2">
        <v>2003</v>
      </c>
      <c r="AJ289" s="4"/>
      <c r="AK289" s="2">
        <v>2033</v>
      </c>
      <c r="AL289" s="3" t="s">
        <v>1069</v>
      </c>
      <c r="AM289" s="3" t="s">
        <v>31</v>
      </c>
      <c r="AN289" s="4"/>
      <c r="AO289" s="4"/>
      <c r="AP289" s="4"/>
      <c r="AQ289" s="3" t="s">
        <v>31</v>
      </c>
      <c r="AR289" s="4"/>
      <c r="AS289" s="4"/>
      <c r="AT289" s="2">
        <v>1</v>
      </c>
      <c r="AU289" s="3" t="s">
        <v>78</v>
      </c>
      <c r="AV289" s="2">
        <v>2020</v>
      </c>
      <c r="AW289" s="3" t="s">
        <v>31</v>
      </c>
      <c r="AX289" s="4"/>
      <c r="AY289" s="4"/>
      <c r="AZ289" s="4"/>
      <c r="BA289" s="4"/>
      <c r="BB289" s="4"/>
      <c r="BC289" s="4"/>
      <c r="BD289" s="4"/>
      <c r="BE289" s="4"/>
      <c r="BF289" s="4"/>
      <c r="BG289" s="3" t="s">
        <v>612</v>
      </c>
      <c r="BH289" s="5">
        <v>44047.639641203707</v>
      </c>
      <c r="BI289" s="3" t="s">
        <v>233</v>
      </c>
      <c r="BJ289" s="5">
        <v>44096.473553240743</v>
      </c>
      <c r="BK289" s="3" t="s">
        <v>31</v>
      </c>
      <c r="BL289" s="4"/>
      <c r="BM289" s="3" t="s">
        <v>31</v>
      </c>
      <c r="BN289" s="4"/>
      <c r="BO289" s="3" t="s">
        <v>234</v>
      </c>
      <c r="BP289" s="3" t="s">
        <v>235</v>
      </c>
      <c r="BQ289" s="2">
        <v>2</v>
      </c>
      <c r="BR289" s="3" t="s">
        <v>31</v>
      </c>
      <c r="BS289" s="3" t="s">
        <v>874</v>
      </c>
      <c r="BT289" s="2">
        <v>0</v>
      </c>
      <c r="BU289" s="2">
        <v>0</v>
      </c>
      <c r="BV289" s="2">
        <v>0</v>
      </c>
      <c r="BW289" s="2">
        <v>0</v>
      </c>
      <c r="BX289" s="2" t="b">
        <v>0</v>
      </c>
      <c r="BY289" s="2" t="b">
        <v>0</v>
      </c>
      <c r="BZ289" t="str">
        <f>VLOOKUP($A289,p_comments!$E:$O,2,FALSE)</f>
        <v>good</v>
      </c>
      <c r="CA289" t="str">
        <f>VLOOKUP($A289,p_comments!$E:$O,3,FALSE)</f>
        <v/>
      </c>
      <c r="CB289" t="str">
        <f>VLOOKUP($A289,p_comments!$E:$O,4,FALSE)</f>
        <v/>
      </c>
    </row>
    <row r="290" spans="1:80" ht="45">
      <c r="A290" s="2">
        <v>526</v>
      </c>
      <c r="B290" s="3" t="s">
        <v>31</v>
      </c>
      <c r="C290" s="3" t="s">
        <v>31</v>
      </c>
      <c r="D290" s="3" t="s">
        <v>362</v>
      </c>
      <c r="E290" s="2">
        <v>0</v>
      </c>
      <c r="F290" s="4"/>
      <c r="G290" s="4"/>
      <c r="H290" s="4"/>
      <c r="I290" s="4"/>
      <c r="J290" s="2">
        <v>0</v>
      </c>
      <c r="K290" s="3" t="s">
        <v>31</v>
      </c>
      <c r="L290" s="3" t="s">
        <v>31</v>
      </c>
      <c r="M290" s="2" t="b">
        <v>0</v>
      </c>
      <c r="N290" s="2" t="b">
        <v>0</v>
      </c>
      <c r="O290" s="2" t="b">
        <v>0</v>
      </c>
      <c r="P290" s="2" t="b">
        <v>0</v>
      </c>
      <c r="Q290" s="2">
        <v>43</v>
      </c>
      <c r="R290" s="3" t="s">
        <v>989</v>
      </c>
      <c r="S290" s="2">
        <v>2</v>
      </c>
      <c r="T290" s="3" t="s">
        <v>989</v>
      </c>
      <c r="U290" s="3" t="s">
        <v>25</v>
      </c>
      <c r="V290" s="3" t="s">
        <v>26</v>
      </c>
      <c r="W290" s="3" t="s">
        <v>140</v>
      </c>
      <c r="X290" s="3" t="s">
        <v>704</v>
      </c>
      <c r="Y290" s="3" t="s">
        <v>33</v>
      </c>
      <c r="Z290" s="3" t="s">
        <v>38</v>
      </c>
      <c r="AA290" s="3" t="s">
        <v>38</v>
      </c>
      <c r="AB290" s="3" t="s">
        <v>31</v>
      </c>
      <c r="AC290" s="3" t="s">
        <v>969</v>
      </c>
      <c r="AD290" s="3" t="s">
        <v>31</v>
      </c>
      <c r="AE290" s="3" t="s">
        <v>31</v>
      </c>
      <c r="AF290" s="3" t="s">
        <v>31</v>
      </c>
      <c r="AG290" s="3" t="s">
        <v>31</v>
      </c>
      <c r="AH290" s="4"/>
      <c r="AI290" s="2">
        <v>2010</v>
      </c>
      <c r="AJ290" s="4"/>
      <c r="AK290" s="2">
        <v>2040</v>
      </c>
      <c r="AL290" s="3" t="s">
        <v>1071</v>
      </c>
      <c r="AM290" s="3" t="s">
        <v>31</v>
      </c>
      <c r="AN290" s="4"/>
      <c r="AO290" s="4"/>
      <c r="AP290" s="4"/>
      <c r="AQ290" s="3" t="s">
        <v>31</v>
      </c>
      <c r="AR290" s="4"/>
      <c r="AS290" s="4"/>
      <c r="AT290" s="2">
        <v>1</v>
      </c>
      <c r="AU290" s="3" t="s">
        <v>78</v>
      </c>
      <c r="AV290" s="2">
        <v>2020</v>
      </c>
      <c r="AW290" s="3" t="s">
        <v>31</v>
      </c>
      <c r="AX290" s="4"/>
      <c r="AY290" s="4"/>
      <c r="AZ290" s="4"/>
      <c r="BA290" s="4"/>
      <c r="BB290" s="4"/>
      <c r="BC290" s="4"/>
      <c r="BD290" s="4"/>
      <c r="BE290" s="4"/>
      <c r="BF290" s="4"/>
      <c r="BG290" s="3" t="s">
        <v>612</v>
      </c>
      <c r="BH290" s="5">
        <v>44047.657361111109</v>
      </c>
      <c r="BI290" s="3" t="s">
        <v>233</v>
      </c>
      <c r="BJ290" s="5">
        <v>44096.518530092595</v>
      </c>
      <c r="BK290" s="3" t="s">
        <v>31</v>
      </c>
      <c r="BL290" s="4"/>
      <c r="BM290" s="3" t="s">
        <v>31</v>
      </c>
      <c r="BN290" s="4"/>
      <c r="BO290" s="3" t="s">
        <v>971</v>
      </c>
      <c r="BP290" s="3" t="s">
        <v>972</v>
      </c>
      <c r="BQ290" s="2">
        <v>1</v>
      </c>
      <c r="BR290" s="3" t="s">
        <v>31</v>
      </c>
      <c r="BS290" s="3" t="s">
        <v>875</v>
      </c>
      <c r="BT290" s="2">
        <v>0</v>
      </c>
      <c r="BU290" s="2">
        <v>0</v>
      </c>
      <c r="BV290" s="2">
        <v>0</v>
      </c>
      <c r="BW290" s="2">
        <v>0</v>
      </c>
      <c r="BX290" s="2" t="b">
        <v>0</v>
      </c>
      <c r="BY290" s="2" t="b">
        <v>0</v>
      </c>
      <c r="BZ290" t="str">
        <f>VLOOKUP($A290,p_comments!$E:$O,2,FALSE)</f>
        <v>good</v>
      </c>
      <c r="CA290" t="str">
        <f>VLOOKUP($A290,p_comments!$E:$O,3,FALSE)</f>
        <v/>
      </c>
      <c r="CB290" t="str">
        <f>VLOOKUP($A290,p_comments!$E:$O,4,FALSE)</f>
        <v/>
      </c>
    </row>
    <row r="291" spans="1:80" ht="90">
      <c r="A291" s="2">
        <v>527</v>
      </c>
      <c r="B291" s="3" t="s">
        <v>31</v>
      </c>
      <c r="C291" s="3" t="s">
        <v>31</v>
      </c>
      <c r="D291" s="3" t="s">
        <v>362</v>
      </c>
      <c r="E291" s="2">
        <v>0</v>
      </c>
      <c r="F291" s="4"/>
      <c r="G291" s="4"/>
      <c r="H291" s="4"/>
      <c r="I291" s="4"/>
      <c r="J291" s="2">
        <v>0</v>
      </c>
      <c r="K291" s="3" t="s">
        <v>31</v>
      </c>
      <c r="L291" s="3" t="s">
        <v>31</v>
      </c>
      <c r="M291" s="2" t="b">
        <v>0</v>
      </c>
      <c r="N291" s="2" t="b">
        <v>0</v>
      </c>
      <c r="O291" s="2" t="b">
        <v>0</v>
      </c>
      <c r="P291" s="2" t="b">
        <v>0</v>
      </c>
      <c r="Q291" s="2">
        <v>43</v>
      </c>
      <c r="R291" s="3" t="s">
        <v>1065</v>
      </c>
      <c r="S291" s="2">
        <v>2</v>
      </c>
      <c r="T291" s="3" t="s">
        <v>1072</v>
      </c>
      <c r="U291" s="3" t="s">
        <v>25</v>
      </c>
      <c r="V291" s="3" t="s">
        <v>26</v>
      </c>
      <c r="W291" s="3" t="s">
        <v>140</v>
      </c>
      <c r="X291" s="3" t="s">
        <v>704</v>
      </c>
      <c r="Y291" s="3" t="s">
        <v>33</v>
      </c>
      <c r="Z291" s="3" t="s">
        <v>38</v>
      </c>
      <c r="AA291" s="3" t="s">
        <v>38</v>
      </c>
      <c r="AB291" s="3" t="s">
        <v>31</v>
      </c>
      <c r="AC291" s="3" t="s">
        <v>1015</v>
      </c>
      <c r="AD291" s="3" t="s">
        <v>31</v>
      </c>
      <c r="AE291" s="3" t="s">
        <v>31</v>
      </c>
      <c r="AF291" s="3" t="s">
        <v>31</v>
      </c>
      <c r="AG291" s="3" t="s">
        <v>31</v>
      </c>
      <c r="AH291" s="4"/>
      <c r="AI291" s="2">
        <v>2010</v>
      </c>
      <c r="AJ291" s="4"/>
      <c r="AK291" s="2">
        <v>2040</v>
      </c>
      <c r="AL291" s="3" t="s">
        <v>1073</v>
      </c>
      <c r="AM291" s="3" t="s">
        <v>31</v>
      </c>
      <c r="AN291" s="4"/>
      <c r="AO291" s="4"/>
      <c r="AP291" s="4"/>
      <c r="AQ291" s="3" t="s">
        <v>31</v>
      </c>
      <c r="AR291" s="4"/>
      <c r="AS291" s="4"/>
      <c r="AT291" s="2">
        <v>1</v>
      </c>
      <c r="AU291" s="3" t="s">
        <v>78</v>
      </c>
      <c r="AV291" s="2">
        <v>2020</v>
      </c>
      <c r="AW291" s="3" t="s">
        <v>31</v>
      </c>
      <c r="AX291" s="4"/>
      <c r="AY291" s="4"/>
      <c r="AZ291" s="4"/>
      <c r="BA291" s="4"/>
      <c r="BB291" s="4"/>
      <c r="BC291" s="4"/>
      <c r="BD291" s="4"/>
      <c r="BE291" s="4"/>
      <c r="BF291" s="4"/>
      <c r="BG291" s="3" t="s">
        <v>612</v>
      </c>
      <c r="BH291" s="5">
        <v>44047.65730324074</v>
      </c>
      <c r="BI291" s="3" t="s">
        <v>233</v>
      </c>
      <c r="BJ291" s="5">
        <v>44096.518831018519</v>
      </c>
      <c r="BK291" s="3" t="s">
        <v>31</v>
      </c>
      <c r="BL291" s="4"/>
      <c r="BM291" s="3" t="s">
        <v>31</v>
      </c>
      <c r="BN291" s="4"/>
      <c r="BO291" s="3" t="s">
        <v>971</v>
      </c>
      <c r="BP291" s="3" t="s">
        <v>983</v>
      </c>
      <c r="BQ291" s="2">
        <v>1</v>
      </c>
      <c r="BR291" s="3" t="s">
        <v>31</v>
      </c>
      <c r="BS291" s="3" t="s">
        <v>876</v>
      </c>
      <c r="BT291" s="2">
        <v>0</v>
      </c>
      <c r="BU291" s="2">
        <v>0</v>
      </c>
      <c r="BV291" s="2">
        <v>0</v>
      </c>
      <c r="BW291" s="2">
        <v>0</v>
      </c>
      <c r="BX291" s="2" t="b">
        <v>0</v>
      </c>
      <c r="BY291" s="2" t="b">
        <v>0</v>
      </c>
      <c r="BZ291" t="str">
        <f>VLOOKUP($A291,p_comments!$E:$O,2,FALSE)</f>
        <v>good</v>
      </c>
      <c r="CA291" t="str">
        <f>VLOOKUP($A291,p_comments!$E:$O,3,FALSE)</f>
        <v/>
      </c>
      <c r="CB291" t="str">
        <f>VLOOKUP($A291,p_comments!$E:$O,4,FALSE)</f>
        <v/>
      </c>
    </row>
    <row r="292" spans="1:80" ht="90">
      <c r="A292" s="2">
        <v>528</v>
      </c>
      <c r="B292" s="3" t="s">
        <v>31</v>
      </c>
      <c r="C292" s="3" t="s">
        <v>31</v>
      </c>
      <c r="D292" s="3" t="s">
        <v>362</v>
      </c>
      <c r="E292" s="2">
        <v>0</v>
      </c>
      <c r="F292" s="4"/>
      <c r="G292" s="4"/>
      <c r="H292" s="4"/>
      <c r="I292" s="4"/>
      <c r="J292" s="2">
        <v>0</v>
      </c>
      <c r="K292" s="3" t="s">
        <v>31</v>
      </c>
      <c r="L292" s="3" t="s">
        <v>31</v>
      </c>
      <c r="M292" s="2" t="b">
        <v>0</v>
      </c>
      <c r="N292" s="2" t="b">
        <v>0</v>
      </c>
      <c r="O292" s="2" t="b">
        <v>0</v>
      </c>
      <c r="P292" s="2" t="b">
        <v>0</v>
      </c>
      <c r="Q292" s="2">
        <v>43</v>
      </c>
      <c r="R292" s="3" t="s">
        <v>967</v>
      </c>
      <c r="S292" s="2">
        <v>2</v>
      </c>
      <c r="T292" s="3" t="s">
        <v>1074</v>
      </c>
      <c r="U292" s="3" t="s">
        <v>25</v>
      </c>
      <c r="V292" s="3" t="s">
        <v>26</v>
      </c>
      <c r="W292" s="3" t="s">
        <v>140</v>
      </c>
      <c r="X292" s="3" t="s">
        <v>704</v>
      </c>
      <c r="Y292" s="3" t="s">
        <v>33</v>
      </c>
      <c r="Z292" s="3" t="s">
        <v>38</v>
      </c>
      <c r="AA292" s="3" t="s">
        <v>38</v>
      </c>
      <c r="AB292" s="3" t="s">
        <v>31</v>
      </c>
      <c r="AC292" s="3" t="s">
        <v>972</v>
      </c>
      <c r="AD292" s="3" t="s">
        <v>31</v>
      </c>
      <c r="AE292" s="3" t="s">
        <v>31</v>
      </c>
      <c r="AF292" s="3" t="s">
        <v>31</v>
      </c>
      <c r="AG292" s="3" t="s">
        <v>31</v>
      </c>
      <c r="AH292" s="4"/>
      <c r="AI292" s="2">
        <v>2010</v>
      </c>
      <c r="AJ292" s="4"/>
      <c r="AK292" s="2">
        <v>2040</v>
      </c>
      <c r="AL292" s="3" t="s">
        <v>1075</v>
      </c>
      <c r="AM292" s="3" t="s">
        <v>31</v>
      </c>
      <c r="AN292" s="4"/>
      <c r="AO292" s="4"/>
      <c r="AP292" s="4"/>
      <c r="AQ292" s="3" t="s">
        <v>31</v>
      </c>
      <c r="AR292" s="4"/>
      <c r="AS292" s="4"/>
      <c r="AT292" s="2">
        <v>1</v>
      </c>
      <c r="AU292" s="3" t="s">
        <v>78</v>
      </c>
      <c r="AV292" s="2">
        <v>2020</v>
      </c>
      <c r="AW292" s="3" t="s">
        <v>31</v>
      </c>
      <c r="AX292" s="4"/>
      <c r="AY292" s="4"/>
      <c r="AZ292" s="4"/>
      <c r="BA292" s="4"/>
      <c r="BB292" s="4"/>
      <c r="BC292" s="4"/>
      <c r="BD292" s="4"/>
      <c r="BE292" s="4"/>
      <c r="BF292" s="4"/>
      <c r="BG292" s="3" t="s">
        <v>612</v>
      </c>
      <c r="BH292" s="5">
        <v>44047.657627314817</v>
      </c>
      <c r="BI292" s="3" t="s">
        <v>233</v>
      </c>
      <c r="BJ292" s="5">
        <v>44096.520358796297</v>
      </c>
      <c r="BK292" s="3" t="s">
        <v>31</v>
      </c>
      <c r="BL292" s="4"/>
      <c r="BM292" s="3" t="s">
        <v>31</v>
      </c>
      <c r="BN292" s="4"/>
      <c r="BO292" s="3" t="s">
        <v>971</v>
      </c>
      <c r="BP292" s="3" t="s">
        <v>972</v>
      </c>
      <c r="BQ292" s="2">
        <v>1</v>
      </c>
      <c r="BR292" s="3" t="s">
        <v>31</v>
      </c>
      <c r="BS292" s="3" t="s">
        <v>877</v>
      </c>
      <c r="BT292" s="2">
        <v>0</v>
      </c>
      <c r="BU292" s="2">
        <v>0</v>
      </c>
      <c r="BV292" s="2">
        <v>0</v>
      </c>
      <c r="BW292" s="2">
        <v>0</v>
      </c>
      <c r="BX292" s="2" t="b">
        <v>0</v>
      </c>
      <c r="BY292" s="2" t="b">
        <v>0</v>
      </c>
      <c r="BZ292" t="str">
        <f>VLOOKUP($A292,p_comments!$E:$O,2,FALSE)</f>
        <v>good</v>
      </c>
      <c r="CA292" t="str">
        <f>VLOOKUP($A292,p_comments!$E:$O,3,FALSE)</f>
        <v>Shock and arc flash hazard as no arc flash label were installed. As per (Ontario Electrical Safety Code (OESC)) Section2-306.1 &amp; 2-306.2 Arc Flash label is required for the control panel which may require examination, adjustment, servicing, or maintenance</v>
      </c>
      <c r="CB292" t="str">
        <f>VLOOKUP($A292,p_comments!$E:$O,4,FALSE)</f>
        <v/>
      </c>
    </row>
    <row r="293" spans="1:80" ht="75">
      <c r="A293" s="2">
        <v>529</v>
      </c>
      <c r="B293" s="3" t="s">
        <v>31</v>
      </c>
      <c r="C293" s="3" t="s">
        <v>31</v>
      </c>
      <c r="D293" s="3" t="s">
        <v>362</v>
      </c>
      <c r="E293" s="2">
        <v>0</v>
      </c>
      <c r="F293" s="4"/>
      <c r="G293" s="4"/>
      <c r="H293" s="4"/>
      <c r="I293" s="4"/>
      <c r="J293" s="2">
        <v>0</v>
      </c>
      <c r="K293" s="3" t="s">
        <v>31</v>
      </c>
      <c r="L293" s="3" t="s">
        <v>31</v>
      </c>
      <c r="M293" s="2" t="b">
        <v>0</v>
      </c>
      <c r="N293" s="2" t="b">
        <v>0</v>
      </c>
      <c r="O293" s="2" t="b">
        <v>0</v>
      </c>
      <c r="P293" s="2" t="b">
        <v>0</v>
      </c>
      <c r="Q293" s="2">
        <v>43</v>
      </c>
      <c r="R293" s="3" t="s">
        <v>976</v>
      </c>
      <c r="S293" s="2">
        <v>2</v>
      </c>
      <c r="T293" s="3" t="s">
        <v>1076</v>
      </c>
      <c r="U293" s="3" t="s">
        <v>25</v>
      </c>
      <c r="V293" s="3" t="s">
        <v>26</v>
      </c>
      <c r="W293" s="3" t="s">
        <v>140</v>
      </c>
      <c r="X293" s="3" t="s">
        <v>704</v>
      </c>
      <c r="Y293" s="3" t="s">
        <v>33</v>
      </c>
      <c r="Z293" s="3" t="s">
        <v>38</v>
      </c>
      <c r="AA293" s="3" t="s">
        <v>38</v>
      </c>
      <c r="AB293" s="3" t="s">
        <v>31</v>
      </c>
      <c r="AC293" s="3" t="s">
        <v>972</v>
      </c>
      <c r="AD293" s="3" t="s">
        <v>31</v>
      </c>
      <c r="AE293" s="3" t="s">
        <v>31</v>
      </c>
      <c r="AF293" s="3" t="s">
        <v>31</v>
      </c>
      <c r="AG293" s="3" t="s">
        <v>31</v>
      </c>
      <c r="AH293" s="4"/>
      <c r="AI293" s="2">
        <v>2010</v>
      </c>
      <c r="AJ293" s="4"/>
      <c r="AK293" s="2">
        <v>2040</v>
      </c>
      <c r="AL293" s="3" t="s">
        <v>1077</v>
      </c>
      <c r="AM293" s="3" t="s">
        <v>31</v>
      </c>
      <c r="AN293" s="4"/>
      <c r="AO293" s="4"/>
      <c r="AP293" s="4"/>
      <c r="AQ293" s="3" t="s">
        <v>31</v>
      </c>
      <c r="AR293" s="4"/>
      <c r="AS293" s="4"/>
      <c r="AT293" s="2">
        <v>1</v>
      </c>
      <c r="AU293" s="3" t="s">
        <v>78</v>
      </c>
      <c r="AV293" s="2">
        <v>2020</v>
      </c>
      <c r="AW293" s="3" t="s">
        <v>31</v>
      </c>
      <c r="AX293" s="4"/>
      <c r="AY293" s="4"/>
      <c r="AZ293" s="4"/>
      <c r="BA293" s="4"/>
      <c r="BB293" s="4"/>
      <c r="BC293" s="4"/>
      <c r="BD293" s="4"/>
      <c r="BE293" s="4"/>
      <c r="BF293" s="4"/>
      <c r="BG293" s="3" t="s">
        <v>612</v>
      </c>
      <c r="BH293" s="5">
        <v>44047.658402777779</v>
      </c>
      <c r="BI293" s="3" t="s">
        <v>233</v>
      </c>
      <c r="BJ293" s="5">
        <v>44096.521412037036</v>
      </c>
      <c r="BK293" s="3" t="s">
        <v>31</v>
      </c>
      <c r="BL293" s="4"/>
      <c r="BM293" s="3" t="s">
        <v>31</v>
      </c>
      <c r="BN293" s="4"/>
      <c r="BO293" s="3" t="s">
        <v>971</v>
      </c>
      <c r="BP293" s="3" t="s">
        <v>979</v>
      </c>
      <c r="BQ293" s="2">
        <v>1</v>
      </c>
      <c r="BR293" s="3" t="s">
        <v>31</v>
      </c>
      <c r="BS293" s="3" t="s">
        <v>879</v>
      </c>
      <c r="BT293" s="2">
        <v>0</v>
      </c>
      <c r="BU293" s="2">
        <v>0</v>
      </c>
      <c r="BV293" s="2">
        <v>0</v>
      </c>
      <c r="BW293" s="2">
        <v>0</v>
      </c>
      <c r="BX293" s="2" t="b">
        <v>0</v>
      </c>
      <c r="BY293" s="2" t="b">
        <v>0</v>
      </c>
      <c r="BZ293" t="str">
        <f>VLOOKUP($A293,p_comments!$E:$O,2,FALSE)</f>
        <v>good</v>
      </c>
      <c r="CA293" t="str">
        <f>VLOOKUP($A293,p_comments!$E:$O,3,FALSE)</f>
        <v>Shock and arc flash hazard as no arc flash label were installed. As per (Ontario Electrical Safety Code (OESC)) Section2-306.1 &amp; 2-306.2 Arc Flash label is required for the control panel which may require examination, adjustment, servicing, or maintenance</v>
      </c>
      <c r="CB293" t="str">
        <f>VLOOKUP($A293,p_comments!$E:$O,4,FALSE)</f>
        <v/>
      </c>
    </row>
    <row r="294" spans="1:80" ht="60">
      <c r="A294" s="2">
        <v>530</v>
      </c>
      <c r="B294" s="3" t="s">
        <v>31</v>
      </c>
      <c r="C294" s="3" t="s">
        <v>31</v>
      </c>
      <c r="D294" s="3" t="s">
        <v>362</v>
      </c>
      <c r="E294" s="2">
        <v>0</v>
      </c>
      <c r="F294" s="4"/>
      <c r="G294" s="4"/>
      <c r="H294" s="4"/>
      <c r="I294" s="4"/>
      <c r="J294" s="2">
        <v>0</v>
      </c>
      <c r="K294" s="3" t="s">
        <v>31</v>
      </c>
      <c r="L294" s="3" t="s">
        <v>31</v>
      </c>
      <c r="M294" s="2" t="b">
        <v>0</v>
      </c>
      <c r="N294" s="2" t="b">
        <v>0</v>
      </c>
      <c r="O294" s="2" t="b">
        <v>0</v>
      </c>
      <c r="P294" s="2" t="b">
        <v>0</v>
      </c>
      <c r="Q294" s="2">
        <v>43</v>
      </c>
      <c r="R294" s="3" t="s">
        <v>973</v>
      </c>
      <c r="S294" s="2">
        <v>2</v>
      </c>
      <c r="T294" s="3" t="s">
        <v>1078</v>
      </c>
      <c r="U294" s="3" t="s">
        <v>25</v>
      </c>
      <c r="V294" s="3" t="s">
        <v>26</v>
      </c>
      <c r="W294" s="3" t="s">
        <v>140</v>
      </c>
      <c r="X294" s="3" t="s">
        <v>704</v>
      </c>
      <c r="Y294" s="3" t="s">
        <v>33</v>
      </c>
      <c r="Z294" s="3" t="s">
        <v>38</v>
      </c>
      <c r="AA294" s="3" t="s">
        <v>38</v>
      </c>
      <c r="AB294" s="3" t="s">
        <v>31</v>
      </c>
      <c r="AC294" s="3" t="s">
        <v>972</v>
      </c>
      <c r="AD294" s="3" t="s">
        <v>31</v>
      </c>
      <c r="AE294" s="3" t="s">
        <v>31</v>
      </c>
      <c r="AF294" s="3" t="s">
        <v>31</v>
      </c>
      <c r="AG294" s="3" t="s">
        <v>31</v>
      </c>
      <c r="AH294" s="4"/>
      <c r="AI294" s="2">
        <v>2010</v>
      </c>
      <c r="AJ294" s="4"/>
      <c r="AK294" s="2">
        <v>2040</v>
      </c>
      <c r="AL294" s="3" t="s">
        <v>1077</v>
      </c>
      <c r="AM294" s="3" t="s">
        <v>31</v>
      </c>
      <c r="AN294" s="4"/>
      <c r="AO294" s="4"/>
      <c r="AP294" s="4"/>
      <c r="AQ294" s="3" t="s">
        <v>31</v>
      </c>
      <c r="AR294" s="4"/>
      <c r="AS294" s="4"/>
      <c r="AT294" s="2">
        <v>1</v>
      </c>
      <c r="AU294" s="3" t="s">
        <v>78</v>
      </c>
      <c r="AV294" s="2">
        <v>2020</v>
      </c>
      <c r="AW294" s="3" t="s">
        <v>31</v>
      </c>
      <c r="AX294" s="4"/>
      <c r="AY294" s="4"/>
      <c r="AZ294" s="4"/>
      <c r="BA294" s="4"/>
      <c r="BB294" s="4"/>
      <c r="BC294" s="4"/>
      <c r="BD294" s="4"/>
      <c r="BE294" s="4"/>
      <c r="BF294" s="4"/>
      <c r="BG294" s="3" t="s">
        <v>612</v>
      </c>
      <c r="BH294" s="5">
        <v>44047.659224537034</v>
      </c>
      <c r="BI294" s="3" t="s">
        <v>233</v>
      </c>
      <c r="BJ294" s="5">
        <v>44096.521550925929</v>
      </c>
      <c r="BK294" s="3" t="s">
        <v>31</v>
      </c>
      <c r="BL294" s="4"/>
      <c r="BM294" s="3" t="s">
        <v>31</v>
      </c>
      <c r="BN294" s="4"/>
      <c r="BO294" s="3" t="s">
        <v>971</v>
      </c>
      <c r="BP294" s="3" t="s">
        <v>972</v>
      </c>
      <c r="BQ294" s="2">
        <v>1</v>
      </c>
      <c r="BR294" s="3" t="s">
        <v>31</v>
      </c>
      <c r="BS294" s="3" t="s">
        <v>881</v>
      </c>
      <c r="BT294" s="2">
        <v>0</v>
      </c>
      <c r="BU294" s="2">
        <v>0</v>
      </c>
      <c r="BV294" s="2">
        <v>0</v>
      </c>
      <c r="BW294" s="2">
        <v>0</v>
      </c>
      <c r="BX294" s="2" t="b">
        <v>0</v>
      </c>
      <c r="BY294" s="2" t="b">
        <v>0</v>
      </c>
      <c r="BZ294" t="str">
        <f>VLOOKUP($A294,p_comments!$E:$O,2,FALSE)</f>
        <v>good</v>
      </c>
      <c r="CA294" t="str">
        <f>VLOOKUP($A294,p_comments!$E:$O,3,FALSE)</f>
        <v/>
      </c>
      <c r="CB294" t="str">
        <f>VLOOKUP($A294,p_comments!$E:$O,4,FALSE)</f>
        <v/>
      </c>
    </row>
    <row r="295" spans="1:80" ht="75">
      <c r="A295" s="2">
        <v>531</v>
      </c>
      <c r="B295" s="3" t="s">
        <v>31</v>
      </c>
      <c r="C295" s="3" t="s">
        <v>31</v>
      </c>
      <c r="D295" s="3" t="s">
        <v>362</v>
      </c>
      <c r="E295" s="2">
        <v>0</v>
      </c>
      <c r="F295" s="4"/>
      <c r="G295" s="4"/>
      <c r="H295" s="4"/>
      <c r="I295" s="4"/>
      <c r="J295" s="2">
        <v>0</v>
      </c>
      <c r="K295" s="3" t="s">
        <v>31</v>
      </c>
      <c r="L295" s="3" t="s">
        <v>31</v>
      </c>
      <c r="M295" s="2" t="b">
        <v>0</v>
      </c>
      <c r="N295" s="2" t="b">
        <v>0</v>
      </c>
      <c r="O295" s="2" t="b">
        <v>0</v>
      </c>
      <c r="P295" s="2" t="b">
        <v>0</v>
      </c>
      <c r="Q295" s="2">
        <v>646</v>
      </c>
      <c r="R295" s="3" t="s">
        <v>984</v>
      </c>
      <c r="S295" s="2">
        <v>1</v>
      </c>
      <c r="T295" s="3" t="s">
        <v>1079</v>
      </c>
      <c r="U295" s="3" t="s">
        <v>25</v>
      </c>
      <c r="V295" s="3" t="s">
        <v>26</v>
      </c>
      <c r="W295" s="3" t="s">
        <v>140</v>
      </c>
      <c r="X295" s="3" t="s">
        <v>704</v>
      </c>
      <c r="Y295" s="3" t="s">
        <v>44</v>
      </c>
      <c r="Z295" s="3" t="s">
        <v>38</v>
      </c>
      <c r="AA295" s="3" t="s">
        <v>38</v>
      </c>
      <c r="AB295" s="3" t="s">
        <v>31</v>
      </c>
      <c r="AC295" s="3" t="s">
        <v>986</v>
      </c>
      <c r="AD295" s="3" t="s">
        <v>31</v>
      </c>
      <c r="AE295" s="3" t="s">
        <v>31</v>
      </c>
      <c r="AF295" s="3" t="s">
        <v>31</v>
      </c>
      <c r="AG295" s="3" t="s">
        <v>31</v>
      </c>
      <c r="AH295" s="4"/>
      <c r="AI295" s="2">
        <v>1973</v>
      </c>
      <c r="AJ295" s="4"/>
      <c r="AK295" s="2">
        <v>2025</v>
      </c>
      <c r="AL295" s="3" t="s">
        <v>1080</v>
      </c>
      <c r="AM295" s="3" t="s">
        <v>31</v>
      </c>
      <c r="AN295" s="4"/>
      <c r="AO295" s="4"/>
      <c r="AP295" s="4"/>
      <c r="AQ295" s="3" t="s">
        <v>31</v>
      </c>
      <c r="AR295" s="4"/>
      <c r="AS295" s="4"/>
      <c r="AT295" s="2">
        <v>1</v>
      </c>
      <c r="AU295" s="3" t="s">
        <v>78</v>
      </c>
      <c r="AV295" s="2">
        <v>2020</v>
      </c>
      <c r="AW295" s="3" t="s">
        <v>31</v>
      </c>
      <c r="AX295" s="4"/>
      <c r="AY295" s="4"/>
      <c r="AZ295" s="4"/>
      <c r="BA295" s="4"/>
      <c r="BB295" s="4"/>
      <c r="BC295" s="4"/>
      <c r="BD295" s="4"/>
      <c r="BE295" s="4"/>
      <c r="BF295" s="4"/>
      <c r="BG295" s="3" t="s">
        <v>612</v>
      </c>
      <c r="BH295" s="5">
        <v>44047.663136574076</v>
      </c>
      <c r="BI295" s="3" t="s">
        <v>233</v>
      </c>
      <c r="BJ295" s="5">
        <v>44096.521747685183</v>
      </c>
      <c r="BK295" s="3" t="s">
        <v>31</v>
      </c>
      <c r="BL295" s="4"/>
      <c r="BM295" s="3" t="s">
        <v>31</v>
      </c>
      <c r="BN295" s="4"/>
      <c r="BO295" s="3" t="s">
        <v>388</v>
      </c>
      <c r="BP295" s="3" t="s">
        <v>988</v>
      </c>
      <c r="BQ295" s="2">
        <v>1</v>
      </c>
      <c r="BR295" s="3" t="s">
        <v>31</v>
      </c>
      <c r="BS295" s="3" t="s">
        <v>882</v>
      </c>
      <c r="BT295" s="2">
        <v>0</v>
      </c>
      <c r="BU295" s="2">
        <v>0</v>
      </c>
      <c r="BV295" s="2">
        <v>0</v>
      </c>
      <c r="BW295" s="2">
        <v>0</v>
      </c>
      <c r="BX295" s="2" t="b">
        <v>0</v>
      </c>
      <c r="BY295" s="2" t="b">
        <v>0</v>
      </c>
      <c r="BZ295" t="str">
        <f>VLOOKUP($A295,p_comments!$E:$O,2,FALSE)</f>
        <v>fair</v>
      </c>
      <c r="CA295" t="str">
        <f>VLOOKUP($A295,p_comments!$E:$O,3,FALSE)</f>
        <v>one of the lights doesn’t work</v>
      </c>
      <c r="CB295" t="str">
        <f>VLOOKUP($A295,p_comments!$E:$O,4,FALSE)</f>
        <v>to be replaced with LED</v>
      </c>
    </row>
    <row r="296" spans="1:80" ht="60">
      <c r="A296" s="2">
        <v>532</v>
      </c>
      <c r="B296" s="3" t="s">
        <v>31</v>
      </c>
      <c r="C296" s="3" t="s">
        <v>31</v>
      </c>
      <c r="D296" s="3" t="s">
        <v>362</v>
      </c>
      <c r="E296" s="2">
        <v>0</v>
      </c>
      <c r="F296" s="4"/>
      <c r="G296" s="4"/>
      <c r="H296" s="4"/>
      <c r="I296" s="4"/>
      <c r="J296" s="2">
        <v>0</v>
      </c>
      <c r="K296" s="3" t="s">
        <v>31</v>
      </c>
      <c r="L296" s="3" t="s">
        <v>31</v>
      </c>
      <c r="M296" s="2" t="b">
        <v>0</v>
      </c>
      <c r="N296" s="2" t="b">
        <v>0</v>
      </c>
      <c r="O296" s="2" t="b">
        <v>0</v>
      </c>
      <c r="P296" s="2" t="b">
        <v>0</v>
      </c>
      <c r="Q296" s="2">
        <v>646</v>
      </c>
      <c r="R296" s="3" t="s">
        <v>1011</v>
      </c>
      <c r="S296" s="2">
        <v>3</v>
      </c>
      <c r="T296" s="3" t="s">
        <v>1081</v>
      </c>
      <c r="U296" s="3" t="s">
        <v>25</v>
      </c>
      <c r="V296" s="3" t="s">
        <v>26</v>
      </c>
      <c r="W296" s="3" t="s">
        <v>140</v>
      </c>
      <c r="X296" s="3" t="s">
        <v>704</v>
      </c>
      <c r="Y296" s="3" t="s">
        <v>44</v>
      </c>
      <c r="Z296" s="3" t="s">
        <v>38</v>
      </c>
      <c r="AA296" s="3" t="s">
        <v>38</v>
      </c>
      <c r="AB296" s="3" t="s">
        <v>31</v>
      </c>
      <c r="AC296" s="3" t="s">
        <v>994</v>
      </c>
      <c r="AD296" s="3" t="s">
        <v>31</v>
      </c>
      <c r="AE296" s="3" t="s">
        <v>31</v>
      </c>
      <c r="AF296" s="3" t="s">
        <v>31</v>
      </c>
      <c r="AG296" s="3" t="s">
        <v>31</v>
      </c>
      <c r="AH296" s="4"/>
      <c r="AI296" s="2">
        <v>1973</v>
      </c>
      <c r="AJ296" s="4"/>
      <c r="AK296" s="2">
        <v>2025</v>
      </c>
      <c r="AL296" s="3" t="s">
        <v>1082</v>
      </c>
      <c r="AM296" s="3" t="s">
        <v>31</v>
      </c>
      <c r="AN296" s="4"/>
      <c r="AO296" s="4"/>
      <c r="AP296" s="4"/>
      <c r="AQ296" s="3" t="s">
        <v>31</v>
      </c>
      <c r="AR296" s="4"/>
      <c r="AS296" s="4"/>
      <c r="AT296" s="2">
        <v>1</v>
      </c>
      <c r="AU296" s="3" t="s">
        <v>78</v>
      </c>
      <c r="AV296" s="2">
        <v>2020</v>
      </c>
      <c r="AW296" s="3" t="s">
        <v>31</v>
      </c>
      <c r="AX296" s="4"/>
      <c r="AY296" s="4"/>
      <c r="AZ296" s="4"/>
      <c r="BA296" s="4"/>
      <c r="BB296" s="4"/>
      <c r="BC296" s="4"/>
      <c r="BD296" s="4"/>
      <c r="BE296" s="4"/>
      <c r="BF296" s="4"/>
      <c r="BG296" s="3" t="s">
        <v>612</v>
      </c>
      <c r="BH296" s="5">
        <v>44047.670659722222</v>
      </c>
      <c r="BI296" s="3" t="s">
        <v>233</v>
      </c>
      <c r="BJ296" s="5">
        <v>44096.522523148145</v>
      </c>
      <c r="BK296" s="3" t="s">
        <v>31</v>
      </c>
      <c r="BL296" s="4"/>
      <c r="BM296" s="3" t="s">
        <v>31</v>
      </c>
      <c r="BN296" s="4"/>
      <c r="BO296" s="3" t="s">
        <v>234</v>
      </c>
      <c r="BP296" s="3" t="s">
        <v>235</v>
      </c>
      <c r="BQ296" s="2">
        <v>1</v>
      </c>
      <c r="BR296" s="3" t="s">
        <v>31</v>
      </c>
      <c r="BS296" s="3" t="s">
        <v>883</v>
      </c>
      <c r="BT296" s="2">
        <v>0</v>
      </c>
      <c r="BU296" s="2">
        <v>0</v>
      </c>
      <c r="BV296" s="2">
        <v>0</v>
      </c>
      <c r="BW296" s="2">
        <v>0</v>
      </c>
      <c r="BX296" s="2" t="b">
        <v>0</v>
      </c>
      <c r="BY296" s="2" t="b">
        <v>0</v>
      </c>
      <c r="BZ296" t="str">
        <f>VLOOKUP($A296,p_comments!$E:$O,2,FALSE)</f>
        <v>fair</v>
      </c>
      <c r="CA296" t="str">
        <f>VLOOKUP($A296,p_comments!$E:$O,3,FALSE)</f>
        <v>Shock and arc flash hazard as no arc flash label were installed. As per (Ontario Electrical Safety Code (OESC)) Section2-306.1 &amp; 2-306.2 Arc Flash label is required for the panel which may require examination, adjustment, servicing, or maintenance while e</v>
      </c>
      <c r="CB296" t="str">
        <f>VLOOKUP($A296,p_comments!$E:$O,4,FALSE)</f>
        <v/>
      </c>
    </row>
    <row r="297" spans="1:80" ht="75">
      <c r="A297" s="2">
        <v>533</v>
      </c>
      <c r="B297" s="3" t="s">
        <v>31</v>
      </c>
      <c r="C297" s="3" t="s">
        <v>31</v>
      </c>
      <c r="D297" s="3" t="s">
        <v>31</v>
      </c>
      <c r="E297" s="2">
        <v>0</v>
      </c>
      <c r="F297" s="4"/>
      <c r="G297" s="4"/>
      <c r="H297" s="4"/>
      <c r="I297" s="4"/>
      <c r="J297" s="2">
        <v>0</v>
      </c>
      <c r="K297" s="3" t="s">
        <v>31</v>
      </c>
      <c r="L297" s="3" t="s">
        <v>31</v>
      </c>
      <c r="M297" s="2" t="b">
        <v>0</v>
      </c>
      <c r="N297" s="2" t="b">
        <v>0</v>
      </c>
      <c r="O297" s="2" t="b">
        <v>0</v>
      </c>
      <c r="P297" s="2" t="b">
        <v>0</v>
      </c>
      <c r="Q297" s="2">
        <v>648</v>
      </c>
      <c r="R297" s="3" t="s">
        <v>1083</v>
      </c>
      <c r="S297" s="2">
        <v>1</v>
      </c>
      <c r="T297" s="3" t="s">
        <v>1084</v>
      </c>
      <c r="U297" s="3" t="s">
        <v>25</v>
      </c>
      <c r="V297" s="3" t="s">
        <v>26</v>
      </c>
      <c r="W297" s="3" t="s">
        <v>139</v>
      </c>
      <c r="X297" s="3" t="s">
        <v>704</v>
      </c>
      <c r="Y297" s="3" t="s">
        <v>683</v>
      </c>
      <c r="Z297" s="3" t="s">
        <v>1010</v>
      </c>
      <c r="AA297" s="3" t="s">
        <v>38</v>
      </c>
      <c r="AB297" s="3" t="s">
        <v>31</v>
      </c>
      <c r="AC297" s="3" t="s">
        <v>986</v>
      </c>
      <c r="AD297" s="3" t="s">
        <v>31</v>
      </c>
      <c r="AE297" s="3" t="s">
        <v>31</v>
      </c>
      <c r="AF297" s="3" t="s">
        <v>31</v>
      </c>
      <c r="AG297" s="3" t="s">
        <v>31</v>
      </c>
      <c r="AH297" s="4"/>
      <c r="AI297" s="2">
        <v>1985</v>
      </c>
      <c r="AJ297" s="4"/>
      <c r="AK297" s="2">
        <v>2021</v>
      </c>
      <c r="AL297" s="3" t="s">
        <v>1085</v>
      </c>
      <c r="AM297" s="3" t="s">
        <v>31</v>
      </c>
      <c r="AN297" s="4"/>
      <c r="AO297" s="4"/>
      <c r="AP297" s="4"/>
      <c r="AQ297" s="3" t="s">
        <v>31</v>
      </c>
      <c r="AR297" s="4"/>
      <c r="AS297" s="4"/>
      <c r="AT297" s="2">
        <v>1</v>
      </c>
      <c r="AU297" s="3" t="s">
        <v>78</v>
      </c>
      <c r="AV297" s="2">
        <v>2020</v>
      </c>
      <c r="AW297" s="3" t="s">
        <v>31</v>
      </c>
      <c r="AX297" s="4"/>
      <c r="AY297" s="4"/>
      <c r="AZ297" s="4"/>
      <c r="BA297" s="4"/>
      <c r="BB297" s="4"/>
      <c r="BC297" s="4"/>
      <c r="BD297" s="4"/>
      <c r="BE297" s="4"/>
      <c r="BF297" s="4"/>
      <c r="BG297" s="3" t="s">
        <v>612</v>
      </c>
      <c r="BH297" s="5">
        <v>44047.679942129631</v>
      </c>
      <c r="BI297" s="3" t="s">
        <v>233</v>
      </c>
      <c r="BJ297" s="5">
        <v>44096.539340277777</v>
      </c>
      <c r="BK297" s="3" t="s">
        <v>31</v>
      </c>
      <c r="BL297" s="4"/>
      <c r="BM297" s="3" t="s">
        <v>31</v>
      </c>
      <c r="BN297" s="4"/>
      <c r="BO297" s="3" t="s">
        <v>234</v>
      </c>
      <c r="BP297" s="3" t="s">
        <v>27</v>
      </c>
      <c r="BQ297" s="2">
        <v>1</v>
      </c>
      <c r="BR297" s="3" t="s">
        <v>31</v>
      </c>
      <c r="BS297" s="3" t="s">
        <v>885</v>
      </c>
      <c r="BT297" s="2">
        <v>0</v>
      </c>
      <c r="BU297" s="2">
        <v>0</v>
      </c>
      <c r="BV297" s="2">
        <v>0</v>
      </c>
      <c r="BW297" s="2">
        <v>0</v>
      </c>
      <c r="BX297" s="2" t="b">
        <v>0</v>
      </c>
      <c r="BY297" s="2" t="b">
        <v>0</v>
      </c>
      <c r="BZ297" t="str">
        <f>VLOOKUP($A297,p_comments!$E:$O,2,FALSE)</f>
        <v>fair</v>
      </c>
      <c r="CA297" t="str">
        <f>VLOOKUP($A297,p_comments!$E:$O,3,FALSE)</f>
        <v>it doesn't work</v>
      </c>
      <c r="CB297" t="str">
        <f>VLOOKUP($A297,p_comments!$E:$O,4,FALSE)</f>
        <v/>
      </c>
    </row>
    <row r="298" spans="1:80" ht="75">
      <c r="A298" s="2">
        <v>534</v>
      </c>
      <c r="B298" s="3" t="s">
        <v>31</v>
      </c>
      <c r="C298" s="3" t="s">
        <v>31</v>
      </c>
      <c r="D298" s="3" t="s">
        <v>31</v>
      </c>
      <c r="E298" s="2">
        <v>0</v>
      </c>
      <c r="F298" s="4"/>
      <c r="G298" s="4"/>
      <c r="H298" s="4"/>
      <c r="I298" s="4"/>
      <c r="J298" s="2">
        <v>0</v>
      </c>
      <c r="K298" s="3" t="s">
        <v>31</v>
      </c>
      <c r="L298" s="3" t="s">
        <v>31</v>
      </c>
      <c r="M298" s="2" t="b">
        <v>0</v>
      </c>
      <c r="N298" s="2" t="b">
        <v>0</v>
      </c>
      <c r="O298" s="2" t="b">
        <v>0</v>
      </c>
      <c r="P298" s="2" t="b">
        <v>0</v>
      </c>
      <c r="Q298" s="2">
        <v>45</v>
      </c>
      <c r="R298" s="3" t="s">
        <v>1058</v>
      </c>
      <c r="S298" s="2">
        <v>1</v>
      </c>
      <c r="T298" s="3" t="s">
        <v>1086</v>
      </c>
      <c r="U298" s="3" t="s">
        <v>25</v>
      </c>
      <c r="V298" s="3" t="s">
        <v>26</v>
      </c>
      <c r="W298" s="3" t="s">
        <v>139</v>
      </c>
      <c r="X298" s="3" t="s">
        <v>704</v>
      </c>
      <c r="Y298" s="3" t="s">
        <v>33</v>
      </c>
      <c r="Z298" s="3" t="s">
        <v>1010</v>
      </c>
      <c r="AA298" s="3" t="s">
        <v>38</v>
      </c>
      <c r="AB298" s="3" t="s">
        <v>31</v>
      </c>
      <c r="AC298" s="3" t="s">
        <v>986</v>
      </c>
      <c r="AD298" s="3" t="s">
        <v>31</v>
      </c>
      <c r="AE298" s="3" t="s">
        <v>31</v>
      </c>
      <c r="AF298" s="3" t="s">
        <v>31</v>
      </c>
      <c r="AG298" s="3" t="s">
        <v>31</v>
      </c>
      <c r="AH298" s="4"/>
      <c r="AI298" s="2">
        <v>1985</v>
      </c>
      <c r="AJ298" s="4"/>
      <c r="AK298" s="2">
        <v>2025</v>
      </c>
      <c r="AL298" s="3" t="s">
        <v>1085</v>
      </c>
      <c r="AM298" s="3" t="s">
        <v>31</v>
      </c>
      <c r="AN298" s="4"/>
      <c r="AO298" s="4"/>
      <c r="AP298" s="4"/>
      <c r="AQ298" s="3" t="s">
        <v>31</v>
      </c>
      <c r="AR298" s="4"/>
      <c r="AS298" s="4"/>
      <c r="AT298" s="2">
        <v>1</v>
      </c>
      <c r="AU298" s="3" t="s">
        <v>78</v>
      </c>
      <c r="AV298" s="2">
        <v>2020</v>
      </c>
      <c r="AW298" s="3" t="s">
        <v>31</v>
      </c>
      <c r="AX298" s="4"/>
      <c r="AY298" s="4"/>
      <c r="AZ298" s="4"/>
      <c r="BA298" s="4"/>
      <c r="BB298" s="4"/>
      <c r="BC298" s="4"/>
      <c r="BD298" s="4"/>
      <c r="BE298" s="4"/>
      <c r="BF298" s="4"/>
      <c r="BG298" s="3" t="s">
        <v>612</v>
      </c>
      <c r="BH298" s="5">
        <v>44047.680798611109</v>
      </c>
      <c r="BI298" s="3" t="s">
        <v>233</v>
      </c>
      <c r="BJ298" s="5">
        <v>44096.539930555555</v>
      </c>
      <c r="BK298" s="3" t="s">
        <v>31</v>
      </c>
      <c r="BL298" s="4"/>
      <c r="BM298" s="3" t="s">
        <v>31</v>
      </c>
      <c r="BN298" s="4"/>
      <c r="BO298" s="3" t="s">
        <v>388</v>
      </c>
      <c r="BP298" s="3" t="s">
        <v>988</v>
      </c>
      <c r="BQ298" s="2">
        <v>1</v>
      </c>
      <c r="BR298" s="3" t="s">
        <v>31</v>
      </c>
      <c r="BS298" s="3" t="s">
        <v>886</v>
      </c>
      <c r="BT298" s="2">
        <v>0</v>
      </c>
      <c r="BU298" s="2">
        <v>0</v>
      </c>
      <c r="BV298" s="2">
        <v>0</v>
      </c>
      <c r="BW298" s="2">
        <v>0</v>
      </c>
      <c r="BX298" s="2" t="b">
        <v>0</v>
      </c>
      <c r="BY298" s="2" t="b">
        <v>0</v>
      </c>
      <c r="BZ298" t="str">
        <f>VLOOKUP($A298,p_comments!$E:$O,2,FALSE)</f>
        <v>fair</v>
      </c>
      <c r="CA298" t="str">
        <f>VLOOKUP($A298,p_comments!$E:$O,3,FALSE)</f>
        <v>to be replaced with LED</v>
      </c>
      <c r="CB298" t="str">
        <f>VLOOKUP($A298,p_comments!$E:$O,4,FALSE)</f>
        <v/>
      </c>
    </row>
    <row r="299" spans="1:80" ht="45">
      <c r="A299" s="2">
        <v>535</v>
      </c>
      <c r="B299" s="3" t="s">
        <v>31</v>
      </c>
      <c r="C299" s="3" t="s">
        <v>31</v>
      </c>
      <c r="D299" s="3" t="s">
        <v>31</v>
      </c>
      <c r="E299" s="2">
        <v>0</v>
      </c>
      <c r="F299" s="4"/>
      <c r="G299" s="4"/>
      <c r="H299" s="4"/>
      <c r="I299" s="4"/>
      <c r="J299" s="2">
        <v>0</v>
      </c>
      <c r="K299" s="3" t="s">
        <v>31</v>
      </c>
      <c r="L299" s="3" t="s">
        <v>31</v>
      </c>
      <c r="M299" s="2" t="b">
        <v>0</v>
      </c>
      <c r="N299" s="2" t="b">
        <v>0</v>
      </c>
      <c r="O299" s="2" t="b">
        <v>0</v>
      </c>
      <c r="P299" s="2" t="b">
        <v>0</v>
      </c>
      <c r="Q299" s="2">
        <v>648</v>
      </c>
      <c r="R299" s="3" t="s">
        <v>989</v>
      </c>
      <c r="S299" s="2">
        <v>1</v>
      </c>
      <c r="T299" s="3" t="s">
        <v>990</v>
      </c>
      <c r="U299" s="3" t="s">
        <v>25</v>
      </c>
      <c r="V299" s="3" t="s">
        <v>26</v>
      </c>
      <c r="W299" s="3" t="s">
        <v>139</v>
      </c>
      <c r="X299" s="3" t="s">
        <v>704</v>
      </c>
      <c r="Y299" s="3" t="s">
        <v>33</v>
      </c>
      <c r="Z299" s="3" t="s">
        <v>38</v>
      </c>
      <c r="AA299" s="3" t="s">
        <v>38</v>
      </c>
      <c r="AB299" s="3" t="s">
        <v>31</v>
      </c>
      <c r="AC299" s="3" t="s">
        <v>969</v>
      </c>
      <c r="AD299" s="3" t="s">
        <v>31</v>
      </c>
      <c r="AE299" s="3" t="s">
        <v>31</v>
      </c>
      <c r="AF299" s="3" t="s">
        <v>31</v>
      </c>
      <c r="AG299" s="3" t="s">
        <v>31</v>
      </c>
      <c r="AH299" s="4"/>
      <c r="AI299" s="2">
        <v>1985</v>
      </c>
      <c r="AJ299" s="4"/>
      <c r="AK299" s="2">
        <v>2025</v>
      </c>
      <c r="AL299" s="3" t="s">
        <v>1087</v>
      </c>
      <c r="AM299" s="3" t="s">
        <v>31</v>
      </c>
      <c r="AN299" s="4"/>
      <c r="AO299" s="4"/>
      <c r="AP299" s="4"/>
      <c r="AQ299" s="3" t="s">
        <v>31</v>
      </c>
      <c r="AR299" s="4"/>
      <c r="AS299" s="4"/>
      <c r="AT299" s="2">
        <v>1</v>
      </c>
      <c r="AU299" s="3" t="s">
        <v>78</v>
      </c>
      <c r="AV299" s="2">
        <v>2020</v>
      </c>
      <c r="AW299" s="3" t="s">
        <v>31</v>
      </c>
      <c r="AX299" s="4"/>
      <c r="AY299" s="4"/>
      <c r="AZ299" s="4"/>
      <c r="BA299" s="4"/>
      <c r="BB299" s="4"/>
      <c r="BC299" s="4"/>
      <c r="BD299" s="4"/>
      <c r="BE299" s="4"/>
      <c r="BF299" s="4"/>
      <c r="BG299" s="3" t="s">
        <v>612</v>
      </c>
      <c r="BH299" s="5">
        <v>44047.682442129626</v>
      </c>
      <c r="BI299" s="3" t="s">
        <v>233</v>
      </c>
      <c r="BJ299" s="5">
        <v>44096.540185185186</v>
      </c>
      <c r="BK299" s="3" t="s">
        <v>31</v>
      </c>
      <c r="BL299" s="4"/>
      <c r="BM299" s="3" t="s">
        <v>31</v>
      </c>
      <c r="BN299" s="4"/>
      <c r="BO299" s="3" t="s">
        <v>971</v>
      </c>
      <c r="BP299" s="3" t="s">
        <v>972</v>
      </c>
      <c r="BQ299" s="2">
        <v>1</v>
      </c>
      <c r="BR299" s="3" t="s">
        <v>31</v>
      </c>
      <c r="BS299" s="3" t="s">
        <v>887</v>
      </c>
      <c r="BT299" s="2">
        <v>0</v>
      </c>
      <c r="BU299" s="2">
        <v>0</v>
      </c>
      <c r="BV299" s="2">
        <v>0</v>
      </c>
      <c r="BW299" s="2">
        <v>0</v>
      </c>
      <c r="BX299" s="2" t="b">
        <v>0</v>
      </c>
      <c r="BY299" s="2" t="b">
        <v>0</v>
      </c>
      <c r="BZ299" t="str">
        <f>VLOOKUP($A299,p_comments!$E:$O,2,FALSE)</f>
        <v>fair</v>
      </c>
      <c r="CA299" t="str">
        <f>VLOOKUP($A299,p_comments!$E:$O,3,FALSE)</f>
        <v>to be replaced with NEMA 3R enclosure</v>
      </c>
      <c r="CB299" t="str">
        <f>VLOOKUP($A299,p_comments!$E:$O,4,FALSE)</f>
        <v/>
      </c>
    </row>
    <row r="300" spans="1:80" ht="60">
      <c r="A300" s="2">
        <v>536</v>
      </c>
      <c r="B300" s="3" t="s">
        <v>31</v>
      </c>
      <c r="C300" s="3" t="s">
        <v>31</v>
      </c>
      <c r="D300" s="3" t="s">
        <v>31</v>
      </c>
      <c r="E300" s="2">
        <v>0</v>
      </c>
      <c r="F300" s="4"/>
      <c r="G300" s="4"/>
      <c r="H300" s="4"/>
      <c r="I300" s="4"/>
      <c r="J300" s="2">
        <v>0</v>
      </c>
      <c r="K300" s="3" t="s">
        <v>31</v>
      </c>
      <c r="L300" s="3" t="s">
        <v>31</v>
      </c>
      <c r="M300" s="2" t="b">
        <v>0</v>
      </c>
      <c r="N300" s="2" t="b">
        <v>0</v>
      </c>
      <c r="O300" s="2" t="b">
        <v>0</v>
      </c>
      <c r="P300" s="2" t="b">
        <v>0</v>
      </c>
      <c r="Q300" s="2">
        <v>45</v>
      </c>
      <c r="R300" s="3" t="s">
        <v>973</v>
      </c>
      <c r="S300" s="2">
        <v>2</v>
      </c>
      <c r="T300" s="3" t="s">
        <v>1088</v>
      </c>
      <c r="U300" s="3" t="s">
        <v>25</v>
      </c>
      <c r="V300" s="3" t="s">
        <v>26</v>
      </c>
      <c r="W300" s="3" t="s">
        <v>139</v>
      </c>
      <c r="X300" s="3" t="s">
        <v>704</v>
      </c>
      <c r="Y300" s="3" t="s">
        <v>33</v>
      </c>
      <c r="Z300" s="3" t="s">
        <v>38</v>
      </c>
      <c r="AA300" s="3" t="s">
        <v>38</v>
      </c>
      <c r="AB300" s="3" t="s">
        <v>31</v>
      </c>
      <c r="AC300" s="3" t="s">
        <v>972</v>
      </c>
      <c r="AD300" s="3" t="s">
        <v>31</v>
      </c>
      <c r="AE300" s="3" t="s">
        <v>31</v>
      </c>
      <c r="AF300" s="3" t="s">
        <v>31</v>
      </c>
      <c r="AG300" s="3" t="s">
        <v>31</v>
      </c>
      <c r="AH300" s="4"/>
      <c r="AI300" s="2">
        <v>2006</v>
      </c>
      <c r="AJ300" s="4"/>
      <c r="AK300" s="2">
        <v>2036</v>
      </c>
      <c r="AL300" s="3" t="s">
        <v>1089</v>
      </c>
      <c r="AM300" s="3" t="s">
        <v>31</v>
      </c>
      <c r="AN300" s="4"/>
      <c r="AO300" s="4"/>
      <c r="AP300" s="4"/>
      <c r="AQ300" s="3" t="s">
        <v>31</v>
      </c>
      <c r="AR300" s="4"/>
      <c r="AS300" s="4"/>
      <c r="AT300" s="2">
        <v>1</v>
      </c>
      <c r="AU300" s="3" t="s">
        <v>78</v>
      </c>
      <c r="AV300" s="2">
        <v>2020</v>
      </c>
      <c r="AW300" s="3" t="s">
        <v>31</v>
      </c>
      <c r="AX300" s="4"/>
      <c r="AY300" s="4"/>
      <c r="AZ300" s="4"/>
      <c r="BA300" s="4"/>
      <c r="BB300" s="4"/>
      <c r="BC300" s="4"/>
      <c r="BD300" s="4"/>
      <c r="BE300" s="4"/>
      <c r="BF300" s="4"/>
      <c r="BG300" s="3" t="s">
        <v>612</v>
      </c>
      <c r="BH300" s="5">
        <v>44047.686041666668</v>
      </c>
      <c r="BI300" s="3" t="s">
        <v>233</v>
      </c>
      <c r="BJ300" s="5">
        <v>44096.540405092594</v>
      </c>
      <c r="BK300" s="3" t="s">
        <v>31</v>
      </c>
      <c r="BL300" s="4"/>
      <c r="BM300" s="3" t="s">
        <v>31</v>
      </c>
      <c r="BN300" s="4"/>
      <c r="BO300" s="3" t="s">
        <v>971</v>
      </c>
      <c r="BP300" s="3" t="s">
        <v>972</v>
      </c>
      <c r="BQ300" s="2">
        <v>1</v>
      </c>
      <c r="BR300" s="3" t="s">
        <v>31</v>
      </c>
      <c r="BS300" s="3" t="s">
        <v>889</v>
      </c>
      <c r="BT300" s="2">
        <v>0</v>
      </c>
      <c r="BU300" s="2">
        <v>0</v>
      </c>
      <c r="BV300" s="2">
        <v>0</v>
      </c>
      <c r="BW300" s="2">
        <v>0</v>
      </c>
      <c r="BX300" s="2" t="b">
        <v>0</v>
      </c>
      <c r="BY300" s="2" t="b">
        <v>0</v>
      </c>
      <c r="BZ300" t="str">
        <f>VLOOKUP($A300,p_comments!$E:$O,2,FALSE)</f>
        <v>good</v>
      </c>
      <c r="CA300" t="str">
        <f>VLOOKUP($A300,p_comments!$E:$O,3,FALSE)</f>
        <v/>
      </c>
      <c r="CB300" t="str">
        <f>VLOOKUP($A300,p_comments!$E:$O,4,FALSE)</f>
        <v/>
      </c>
    </row>
    <row r="301" spans="1:80" ht="120">
      <c r="A301" s="2">
        <v>537</v>
      </c>
      <c r="B301" s="3" t="s">
        <v>31</v>
      </c>
      <c r="C301" s="3" t="s">
        <v>31</v>
      </c>
      <c r="D301" s="3" t="s">
        <v>31</v>
      </c>
      <c r="E301" s="2">
        <v>0</v>
      </c>
      <c r="F301" s="4"/>
      <c r="G301" s="4"/>
      <c r="H301" s="4"/>
      <c r="I301" s="4"/>
      <c r="J301" s="2">
        <v>0</v>
      </c>
      <c r="K301" s="3" t="s">
        <v>31</v>
      </c>
      <c r="L301" s="3" t="s">
        <v>31</v>
      </c>
      <c r="M301" s="2" t="b">
        <v>0</v>
      </c>
      <c r="N301" s="2" t="b">
        <v>0</v>
      </c>
      <c r="O301" s="2" t="b">
        <v>0</v>
      </c>
      <c r="P301" s="2" t="b">
        <v>0</v>
      </c>
      <c r="Q301" s="2">
        <v>45</v>
      </c>
      <c r="R301" s="3" t="s">
        <v>1090</v>
      </c>
      <c r="S301" s="2">
        <v>2</v>
      </c>
      <c r="T301" s="3" t="s">
        <v>1091</v>
      </c>
      <c r="U301" s="3" t="s">
        <v>25</v>
      </c>
      <c r="V301" s="3" t="s">
        <v>26</v>
      </c>
      <c r="W301" s="3" t="s">
        <v>139</v>
      </c>
      <c r="X301" s="3" t="s">
        <v>704</v>
      </c>
      <c r="Y301" s="3" t="s">
        <v>33</v>
      </c>
      <c r="Z301" s="3" t="s">
        <v>38</v>
      </c>
      <c r="AA301" s="3" t="s">
        <v>38</v>
      </c>
      <c r="AB301" s="3" t="s">
        <v>31</v>
      </c>
      <c r="AC301" s="3" t="s">
        <v>251</v>
      </c>
      <c r="AD301" s="3" t="s">
        <v>31</v>
      </c>
      <c r="AE301" s="3" t="s">
        <v>31</v>
      </c>
      <c r="AF301" s="3" t="s">
        <v>31</v>
      </c>
      <c r="AG301" s="3" t="s">
        <v>31</v>
      </c>
      <c r="AH301" s="4"/>
      <c r="AI301" s="2">
        <v>2006</v>
      </c>
      <c r="AJ301" s="4"/>
      <c r="AK301" s="2">
        <v>2036</v>
      </c>
      <c r="AL301" s="3" t="s">
        <v>1092</v>
      </c>
      <c r="AM301" s="3" t="s">
        <v>31</v>
      </c>
      <c r="AN301" s="4"/>
      <c r="AO301" s="4"/>
      <c r="AP301" s="4"/>
      <c r="AQ301" s="3" t="s">
        <v>31</v>
      </c>
      <c r="AR301" s="4"/>
      <c r="AS301" s="4"/>
      <c r="AT301" s="2">
        <v>1</v>
      </c>
      <c r="AU301" s="3" t="s">
        <v>78</v>
      </c>
      <c r="AV301" s="2">
        <v>2020</v>
      </c>
      <c r="AW301" s="3" t="s">
        <v>31</v>
      </c>
      <c r="AX301" s="4"/>
      <c r="AY301" s="4"/>
      <c r="AZ301" s="4"/>
      <c r="BA301" s="4"/>
      <c r="BB301" s="4"/>
      <c r="BC301" s="4"/>
      <c r="BD301" s="4"/>
      <c r="BE301" s="4"/>
      <c r="BF301" s="4"/>
      <c r="BG301" s="3" t="s">
        <v>612</v>
      </c>
      <c r="BH301" s="5">
        <v>44047.693101851852</v>
      </c>
      <c r="BI301" s="3" t="s">
        <v>233</v>
      </c>
      <c r="BJ301" s="5">
        <v>44096.540717592594</v>
      </c>
      <c r="BK301" s="3" t="s">
        <v>31</v>
      </c>
      <c r="BL301" s="4"/>
      <c r="BM301" s="3" t="s">
        <v>31</v>
      </c>
      <c r="BN301" s="4"/>
      <c r="BO301" s="3" t="s">
        <v>234</v>
      </c>
      <c r="BP301" s="3" t="s">
        <v>235</v>
      </c>
      <c r="BQ301" s="2">
        <v>1</v>
      </c>
      <c r="BR301" s="3" t="s">
        <v>31</v>
      </c>
      <c r="BS301" s="3" t="s">
        <v>891</v>
      </c>
      <c r="BT301" s="2">
        <v>0</v>
      </c>
      <c r="BU301" s="2">
        <v>0</v>
      </c>
      <c r="BV301" s="2">
        <v>0</v>
      </c>
      <c r="BW301" s="2">
        <v>0</v>
      </c>
      <c r="BX301" s="2" t="b">
        <v>0</v>
      </c>
      <c r="BY301" s="2" t="b">
        <v>0</v>
      </c>
      <c r="BZ301" t="str">
        <f>VLOOKUP($A301,p_comments!$E:$O,2,FALSE)</f>
        <v>good</v>
      </c>
      <c r="CA301" t="str">
        <f>VLOOKUP($A301,p_comments!$E:$O,3,FALSE)</f>
        <v/>
      </c>
      <c r="CB301" t="str">
        <f>VLOOKUP($A301,p_comments!$E:$O,4,FALSE)</f>
        <v/>
      </c>
    </row>
    <row r="302" spans="1:80" ht="120">
      <c r="A302" s="2">
        <v>538</v>
      </c>
      <c r="B302" s="3" t="s">
        <v>31</v>
      </c>
      <c r="C302" s="3" t="s">
        <v>31</v>
      </c>
      <c r="D302" s="3" t="s">
        <v>31</v>
      </c>
      <c r="E302" s="2">
        <v>0</v>
      </c>
      <c r="F302" s="4"/>
      <c r="G302" s="4"/>
      <c r="H302" s="4"/>
      <c r="I302" s="4"/>
      <c r="J302" s="2">
        <v>0</v>
      </c>
      <c r="K302" s="3" t="s">
        <v>31</v>
      </c>
      <c r="L302" s="3" t="s">
        <v>31</v>
      </c>
      <c r="M302" s="2" t="b">
        <v>0</v>
      </c>
      <c r="N302" s="2" t="b">
        <v>0</v>
      </c>
      <c r="O302" s="2" t="b">
        <v>0</v>
      </c>
      <c r="P302" s="2" t="b">
        <v>0</v>
      </c>
      <c r="Q302" s="2">
        <v>12</v>
      </c>
      <c r="R302" s="3" t="s">
        <v>1093</v>
      </c>
      <c r="S302" s="2">
        <v>2</v>
      </c>
      <c r="T302" s="3" t="s">
        <v>1094</v>
      </c>
      <c r="U302" s="3" t="s">
        <v>25</v>
      </c>
      <c r="V302" s="3" t="s">
        <v>26</v>
      </c>
      <c r="W302" s="3" t="s">
        <v>139</v>
      </c>
      <c r="X302" s="3" t="s">
        <v>704</v>
      </c>
      <c r="Y302" s="3" t="s">
        <v>33</v>
      </c>
      <c r="Z302" s="3" t="s">
        <v>38</v>
      </c>
      <c r="AA302" s="3" t="s">
        <v>38</v>
      </c>
      <c r="AB302" s="3" t="s">
        <v>31</v>
      </c>
      <c r="AC302" s="3" t="s">
        <v>251</v>
      </c>
      <c r="AD302" s="3" t="s">
        <v>31</v>
      </c>
      <c r="AE302" s="3" t="s">
        <v>31</v>
      </c>
      <c r="AF302" s="3" t="s">
        <v>31</v>
      </c>
      <c r="AG302" s="3" t="s">
        <v>31</v>
      </c>
      <c r="AH302" s="4"/>
      <c r="AI302" s="2">
        <v>2006</v>
      </c>
      <c r="AJ302" s="4"/>
      <c r="AK302" s="2">
        <v>2036</v>
      </c>
      <c r="AL302" s="3" t="s">
        <v>1092</v>
      </c>
      <c r="AM302" s="3" t="s">
        <v>31</v>
      </c>
      <c r="AN302" s="4"/>
      <c r="AO302" s="4"/>
      <c r="AP302" s="4"/>
      <c r="AQ302" s="3" t="s">
        <v>31</v>
      </c>
      <c r="AR302" s="4"/>
      <c r="AS302" s="4"/>
      <c r="AT302" s="2">
        <v>1</v>
      </c>
      <c r="AU302" s="3" t="s">
        <v>78</v>
      </c>
      <c r="AV302" s="2">
        <v>2020</v>
      </c>
      <c r="AW302" s="3" t="s">
        <v>31</v>
      </c>
      <c r="AX302" s="4"/>
      <c r="AY302" s="4"/>
      <c r="AZ302" s="4"/>
      <c r="BA302" s="4"/>
      <c r="BB302" s="4"/>
      <c r="BC302" s="4"/>
      <c r="BD302" s="4"/>
      <c r="BE302" s="4"/>
      <c r="BF302" s="4"/>
      <c r="BG302" s="3" t="s">
        <v>612</v>
      </c>
      <c r="BH302" s="5">
        <v>44047.692800925928</v>
      </c>
      <c r="BI302" s="3" t="s">
        <v>233</v>
      </c>
      <c r="BJ302" s="5">
        <v>44096.540995370371</v>
      </c>
      <c r="BK302" s="3" t="s">
        <v>31</v>
      </c>
      <c r="BL302" s="4"/>
      <c r="BM302" s="3" t="s">
        <v>31</v>
      </c>
      <c r="BN302" s="4"/>
      <c r="BO302" s="3" t="s">
        <v>234</v>
      </c>
      <c r="BP302" s="3" t="s">
        <v>235</v>
      </c>
      <c r="BQ302" s="2">
        <v>1</v>
      </c>
      <c r="BR302" s="3" t="s">
        <v>31</v>
      </c>
      <c r="BS302" s="3" t="s">
        <v>893</v>
      </c>
      <c r="BT302" s="2">
        <v>0</v>
      </c>
      <c r="BU302" s="2">
        <v>0</v>
      </c>
      <c r="BV302" s="2">
        <v>0</v>
      </c>
      <c r="BW302" s="2">
        <v>0</v>
      </c>
      <c r="BX302" s="2" t="b">
        <v>0</v>
      </c>
      <c r="BY302" s="2" t="b">
        <v>0</v>
      </c>
      <c r="BZ302" t="str">
        <f>VLOOKUP($A302,p_comments!$E:$O,2,FALSE)</f>
        <v>good</v>
      </c>
      <c r="CA302" t="str">
        <f>VLOOKUP($A302,p_comments!$E:$O,3,FALSE)</f>
        <v/>
      </c>
      <c r="CB302" t="str">
        <f>VLOOKUP($A302,p_comments!$E:$O,4,FALSE)</f>
        <v/>
      </c>
    </row>
    <row r="303" spans="1:80" ht="105">
      <c r="A303" s="2">
        <v>539</v>
      </c>
      <c r="B303" s="3" t="s">
        <v>31</v>
      </c>
      <c r="C303" s="3" t="s">
        <v>31</v>
      </c>
      <c r="D303" s="3" t="s">
        <v>31</v>
      </c>
      <c r="E303" s="2">
        <v>0</v>
      </c>
      <c r="F303" s="4"/>
      <c r="G303" s="4"/>
      <c r="H303" s="4"/>
      <c r="I303" s="4"/>
      <c r="J303" s="2">
        <v>0</v>
      </c>
      <c r="K303" s="3" t="s">
        <v>31</v>
      </c>
      <c r="L303" s="3" t="s">
        <v>31</v>
      </c>
      <c r="M303" s="2" t="b">
        <v>0</v>
      </c>
      <c r="N303" s="2" t="b">
        <v>0</v>
      </c>
      <c r="O303" s="2" t="b">
        <v>0</v>
      </c>
      <c r="P303" s="2" t="b">
        <v>0</v>
      </c>
      <c r="Q303" s="2">
        <v>45</v>
      </c>
      <c r="R303" s="3" t="s">
        <v>1062</v>
      </c>
      <c r="S303" s="2">
        <v>3</v>
      </c>
      <c r="T303" s="3" t="s">
        <v>1095</v>
      </c>
      <c r="U303" s="3" t="s">
        <v>25</v>
      </c>
      <c r="V303" s="3" t="s">
        <v>26</v>
      </c>
      <c r="W303" s="3" t="s">
        <v>139</v>
      </c>
      <c r="X303" s="3" t="s">
        <v>704</v>
      </c>
      <c r="Y303" s="3" t="s">
        <v>33</v>
      </c>
      <c r="Z303" s="3" t="s">
        <v>38</v>
      </c>
      <c r="AA303" s="3" t="s">
        <v>38</v>
      </c>
      <c r="AB303" s="3" t="s">
        <v>31</v>
      </c>
      <c r="AC303" s="3" t="s">
        <v>994</v>
      </c>
      <c r="AD303" s="3" t="s">
        <v>31</v>
      </c>
      <c r="AE303" s="3" t="s">
        <v>31</v>
      </c>
      <c r="AF303" s="3" t="s">
        <v>31</v>
      </c>
      <c r="AG303" s="3" t="s">
        <v>31</v>
      </c>
      <c r="AH303" s="4"/>
      <c r="AI303" s="2">
        <v>1985</v>
      </c>
      <c r="AJ303" s="4"/>
      <c r="AK303" s="2">
        <v>2025</v>
      </c>
      <c r="AL303" s="3" t="s">
        <v>1096</v>
      </c>
      <c r="AM303" s="3" t="s">
        <v>31</v>
      </c>
      <c r="AN303" s="4"/>
      <c r="AO303" s="4"/>
      <c r="AP303" s="4"/>
      <c r="AQ303" s="3" t="s">
        <v>31</v>
      </c>
      <c r="AR303" s="4"/>
      <c r="AS303" s="4"/>
      <c r="AT303" s="2">
        <v>1</v>
      </c>
      <c r="AU303" s="3" t="s">
        <v>78</v>
      </c>
      <c r="AV303" s="2">
        <v>2020</v>
      </c>
      <c r="AW303" s="3" t="s">
        <v>31</v>
      </c>
      <c r="AX303" s="4"/>
      <c r="AY303" s="4"/>
      <c r="AZ303" s="4"/>
      <c r="BA303" s="4"/>
      <c r="BB303" s="4"/>
      <c r="BC303" s="4"/>
      <c r="BD303" s="4"/>
      <c r="BE303" s="4"/>
      <c r="BF303" s="4"/>
      <c r="BG303" s="3" t="s">
        <v>612</v>
      </c>
      <c r="BH303" s="5">
        <v>44047.696608796294</v>
      </c>
      <c r="BI303" s="3" t="s">
        <v>233</v>
      </c>
      <c r="BJ303" s="5">
        <v>44096.544004629628</v>
      </c>
      <c r="BK303" s="3" t="s">
        <v>31</v>
      </c>
      <c r="BL303" s="4"/>
      <c r="BM303" s="3" t="s">
        <v>31</v>
      </c>
      <c r="BN303" s="4"/>
      <c r="BO303" s="3" t="s">
        <v>234</v>
      </c>
      <c r="BP303" s="3" t="s">
        <v>235</v>
      </c>
      <c r="BQ303" s="2">
        <v>1</v>
      </c>
      <c r="BR303" s="3" t="s">
        <v>31</v>
      </c>
      <c r="BS303" s="3" t="s">
        <v>895</v>
      </c>
      <c r="BT303" s="2">
        <v>0</v>
      </c>
      <c r="BU303" s="2">
        <v>0</v>
      </c>
      <c r="BV303" s="2">
        <v>0</v>
      </c>
      <c r="BW303" s="2">
        <v>0</v>
      </c>
      <c r="BX303" s="2" t="b">
        <v>0</v>
      </c>
      <c r="BY303" s="2" t="b">
        <v>0</v>
      </c>
      <c r="BZ303" t="str">
        <f>VLOOKUP($A303,p_comments!$E:$O,2,FALSE)</f>
        <v>good</v>
      </c>
      <c r="CA303" t="str">
        <f>VLOOKUP($A303,p_comments!$E:$O,3,FALSE)</f>
        <v>replace with separate main DS, MTS and CP</v>
      </c>
      <c r="CB303" t="str">
        <f>VLOOKUP($A303,p_comments!$E:$O,4,FALSE)</f>
        <v>Shock and arc flash hazard as the existing arc flash label are outdated. As per (Workplace electrical safety (CSA Z-462-18)), labels need to change as soon as a change has been made to the system affecting fault currents. Moreover, the studies and reports</v>
      </c>
    </row>
    <row r="304" spans="1:80" ht="90">
      <c r="A304" s="2">
        <v>540</v>
      </c>
      <c r="B304" s="3" t="s">
        <v>31</v>
      </c>
      <c r="C304" s="3" t="s">
        <v>31</v>
      </c>
      <c r="D304" s="3" t="s">
        <v>31</v>
      </c>
      <c r="E304" s="2">
        <v>0</v>
      </c>
      <c r="F304" s="4"/>
      <c r="G304" s="4"/>
      <c r="H304" s="4"/>
      <c r="I304" s="4"/>
      <c r="J304" s="2">
        <v>0</v>
      </c>
      <c r="K304" s="3" t="s">
        <v>31</v>
      </c>
      <c r="L304" s="3" t="s">
        <v>31</v>
      </c>
      <c r="M304" s="2" t="b">
        <v>0</v>
      </c>
      <c r="N304" s="2" t="b">
        <v>0</v>
      </c>
      <c r="O304" s="2" t="b">
        <v>0</v>
      </c>
      <c r="P304" s="2" t="b">
        <v>0</v>
      </c>
      <c r="Q304" s="2">
        <v>45</v>
      </c>
      <c r="R304" s="3" t="s">
        <v>1097</v>
      </c>
      <c r="S304" s="2">
        <v>2</v>
      </c>
      <c r="T304" s="3" t="s">
        <v>1098</v>
      </c>
      <c r="U304" s="3" t="s">
        <v>25</v>
      </c>
      <c r="V304" s="3" t="s">
        <v>26</v>
      </c>
      <c r="W304" s="3" t="s">
        <v>139</v>
      </c>
      <c r="X304" s="3" t="s">
        <v>704</v>
      </c>
      <c r="Y304" s="3" t="s">
        <v>33</v>
      </c>
      <c r="Z304" s="3" t="s">
        <v>38</v>
      </c>
      <c r="AA304" s="3" t="s">
        <v>38</v>
      </c>
      <c r="AB304" s="3" t="s">
        <v>31</v>
      </c>
      <c r="AC304" s="3" t="s">
        <v>1015</v>
      </c>
      <c r="AD304" s="3" t="s">
        <v>31</v>
      </c>
      <c r="AE304" s="3" t="s">
        <v>31</v>
      </c>
      <c r="AF304" s="3" t="s">
        <v>31</v>
      </c>
      <c r="AG304" s="3" t="s">
        <v>31</v>
      </c>
      <c r="AH304" s="4"/>
      <c r="AI304" s="2">
        <v>1985</v>
      </c>
      <c r="AJ304" s="4"/>
      <c r="AK304" s="2">
        <v>2025</v>
      </c>
      <c r="AL304" s="3" t="s">
        <v>1099</v>
      </c>
      <c r="AM304" s="3" t="s">
        <v>31</v>
      </c>
      <c r="AN304" s="4"/>
      <c r="AO304" s="4"/>
      <c r="AP304" s="4"/>
      <c r="AQ304" s="3" t="s">
        <v>31</v>
      </c>
      <c r="AR304" s="4"/>
      <c r="AS304" s="4"/>
      <c r="AT304" s="2">
        <v>1</v>
      </c>
      <c r="AU304" s="3" t="s">
        <v>78</v>
      </c>
      <c r="AV304" s="2">
        <v>2020</v>
      </c>
      <c r="AW304" s="3" t="s">
        <v>31</v>
      </c>
      <c r="AX304" s="4"/>
      <c r="AY304" s="4"/>
      <c r="AZ304" s="4"/>
      <c r="BA304" s="4"/>
      <c r="BB304" s="4"/>
      <c r="BC304" s="4"/>
      <c r="BD304" s="4"/>
      <c r="BE304" s="4"/>
      <c r="BF304" s="4"/>
      <c r="BG304" s="3" t="s">
        <v>612</v>
      </c>
      <c r="BH304" s="5">
        <v>44047.70076388889</v>
      </c>
      <c r="BI304" s="3" t="s">
        <v>233</v>
      </c>
      <c r="BJ304" s="5">
        <v>44096.542928240742</v>
      </c>
      <c r="BK304" s="3" t="s">
        <v>31</v>
      </c>
      <c r="BL304" s="4"/>
      <c r="BM304" s="3" t="s">
        <v>31</v>
      </c>
      <c r="BN304" s="4"/>
      <c r="BO304" s="3" t="s">
        <v>971</v>
      </c>
      <c r="BP304" s="3" t="s">
        <v>983</v>
      </c>
      <c r="BQ304" s="2">
        <v>1</v>
      </c>
      <c r="BR304" s="3" t="s">
        <v>31</v>
      </c>
      <c r="BS304" s="3" t="s">
        <v>898</v>
      </c>
      <c r="BT304" s="2">
        <v>0</v>
      </c>
      <c r="BU304" s="2">
        <v>0</v>
      </c>
      <c r="BV304" s="2">
        <v>0</v>
      </c>
      <c r="BW304" s="2">
        <v>0</v>
      </c>
      <c r="BX304" s="2" t="b">
        <v>0</v>
      </c>
      <c r="BY304" s="2" t="b">
        <v>0</v>
      </c>
      <c r="BZ304" t="str">
        <f>VLOOKUP($A304,p_comments!$E:$O,2,FALSE)</f>
        <v>good</v>
      </c>
      <c r="CA304" t="str">
        <f>VLOOKUP($A304,p_comments!$E:$O,3,FALSE)</f>
        <v/>
      </c>
      <c r="CB304" t="str">
        <f>VLOOKUP($A304,p_comments!$E:$O,4,FALSE)</f>
        <v/>
      </c>
    </row>
    <row r="305" spans="1:80" ht="90">
      <c r="A305" s="2">
        <v>576</v>
      </c>
      <c r="B305" s="3" t="s">
        <v>31</v>
      </c>
      <c r="C305" s="3" t="s">
        <v>31</v>
      </c>
      <c r="D305" s="3" t="s">
        <v>375</v>
      </c>
      <c r="E305" s="2">
        <v>0</v>
      </c>
      <c r="F305" s="4"/>
      <c r="G305" s="4"/>
      <c r="H305" s="4"/>
      <c r="I305" s="4"/>
      <c r="J305" s="2">
        <v>0</v>
      </c>
      <c r="K305" s="3" t="s">
        <v>31</v>
      </c>
      <c r="L305" s="3" t="s">
        <v>31</v>
      </c>
      <c r="M305" s="2" t="b">
        <v>0</v>
      </c>
      <c r="N305" s="2" t="b">
        <v>0</v>
      </c>
      <c r="O305" s="2" t="b">
        <v>0</v>
      </c>
      <c r="P305" s="2" t="b">
        <v>0</v>
      </c>
      <c r="Q305" s="2">
        <v>638</v>
      </c>
      <c r="R305" s="3" t="s">
        <v>1100</v>
      </c>
      <c r="S305" s="2">
        <v>1</v>
      </c>
      <c r="T305" s="3" t="s">
        <v>1101</v>
      </c>
      <c r="U305" s="3" t="s">
        <v>25</v>
      </c>
      <c r="V305" s="3" t="s">
        <v>31</v>
      </c>
      <c r="W305" s="3" t="s">
        <v>143</v>
      </c>
      <c r="X305" s="3" t="s">
        <v>704</v>
      </c>
      <c r="Y305" s="3" t="s">
        <v>44</v>
      </c>
      <c r="Z305" s="3" t="s">
        <v>28</v>
      </c>
      <c r="AA305" s="3" t="s">
        <v>29</v>
      </c>
      <c r="AB305" s="3" t="s">
        <v>31</v>
      </c>
      <c r="AC305" s="3" t="s">
        <v>1102</v>
      </c>
      <c r="AD305" s="3" t="s">
        <v>31</v>
      </c>
      <c r="AE305" s="3" t="s">
        <v>31</v>
      </c>
      <c r="AF305" s="3" t="s">
        <v>31</v>
      </c>
      <c r="AG305" s="3" t="s">
        <v>31</v>
      </c>
      <c r="AH305" s="4"/>
      <c r="AI305" s="2">
        <v>1975</v>
      </c>
      <c r="AJ305" s="4"/>
      <c r="AK305" s="4"/>
      <c r="AL305" s="3" t="s">
        <v>928</v>
      </c>
      <c r="AM305" s="3" t="s">
        <v>31</v>
      </c>
      <c r="AN305" s="4"/>
      <c r="AO305" s="4"/>
      <c r="AP305" s="4"/>
      <c r="AQ305" s="3" t="s">
        <v>31</v>
      </c>
      <c r="AR305" s="4"/>
      <c r="AS305" s="4"/>
      <c r="AT305" s="2">
        <v>1</v>
      </c>
      <c r="AU305" s="3" t="s">
        <v>78</v>
      </c>
      <c r="AV305" s="2">
        <v>2020</v>
      </c>
      <c r="AW305" s="3" t="s">
        <v>31</v>
      </c>
      <c r="AX305" s="4"/>
      <c r="AY305" s="4"/>
      <c r="AZ305" s="4"/>
      <c r="BA305" s="4"/>
      <c r="BB305" s="4"/>
      <c r="BC305" s="4"/>
      <c r="BD305" s="4"/>
      <c r="BE305" s="4"/>
      <c r="BF305" s="4"/>
      <c r="BG305" s="3" t="s">
        <v>278</v>
      </c>
      <c r="BH305" s="5">
        <v>44042.474710648145</v>
      </c>
      <c r="BI305" s="3" t="s">
        <v>233</v>
      </c>
      <c r="BJ305" s="5">
        <v>44092.49523148148</v>
      </c>
      <c r="BK305" s="3" t="s">
        <v>31</v>
      </c>
      <c r="BL305" s="4"/>
      <c r="BM305" s="3" t="s">
        <v>31</v>
      </c>
      <c r="BN305" s="4"/>
      <c r="BO305" s="3" t="s">
        <v>388</v>
      </c>
      <c r="BP305" s="3" t="s">
        <v>563</v>
      </c>
      <c r="BQ305" s="2">
        <v>1</v>
      </c>
      <c r="BR305" s="3" t="s">
        <v>31</v>
      </c>
      <c r="BS305" s="3" t="s">
        <v>83</v>
      </c>
      <c r="BT305" s="2">
        <v>0</v>
      </c>
      <c r="BU305" s="2">
        <v>0</v>
      </c>
      <c r="BV305" s="2">
        <v>0</v>
      </c>
      <c r="BW305" s="2">
        <v>0</v>
      </c>
      <c r="BX305" s="2" t="b">
        <v>0</v>
      </c>
      <c r="BY305" s="2" t="b">
        <v>0</v>
      </c>
      <c r="BZ305" t="str">
        <f>VLOOKUP($A305,p_comments!$E:$O,2,FALSE)</f>
        <v>Surface corrosion</v>
      </c>
      <c r="CA305" t="str">
        <f>VLOOKUP($A305,p_comments!$E:$O,3,FALSE)</f>
        <v/>
      </c>
      <c r="CB305" t="str">
        <f>VLOOKUP($A305,p_comments!$E:$O,4,FALSE)</f>
        <v/>
      </c>
    </row>
    <row r="306" spans="1:80" ht="75">
      <c r="A306" s="2">
        <v>577</v>
      </c>
      <c r="B306" s="3" t="s">
        <v>31</v>
      </c>
      <c r="C306" s="3" t="s">
        <v>31</v>
      </c>
      <c r="D306" s="3" t="s">
        <v>31</v>
      </c>
      <c r="E306" s="2">
        <v>0</v>
      </c>
      <c r="F306" s="4"/>
      <c r="G306" s="4"/>
      <c r="H306" s="4"/>
      <c r="I306" s="4"/>
      <c r="J306" s="2">
        <v>0</v>
      </c>
      <c r="K306" s="3" t="s">
        <v>31</v>
      </c>
      <c r="L306" s="3" t="s">
        <v>31</v>
      </c>
      <c r="M306" s="2" t="b">
        <v>0</v>
      </c>
      <c r="N306" s="2" t="b">
        <v>0</v>
      </c>
      <c r="O306" s="2" t="b">
        <v>0</v>
      </c>
      <c r="P306" s="2" t="b">
        <v>0</v>
      </c>
      <c r="Q306" s="2">
        <v>638</v>
      </c>
      <c r="R306" s="3" t="s">
        <v>1103</v>
      </c>
      <c r="S306" s="2">
        <v>1</v>
      </c>
      <c r="T306" s="3" t="s">
        <v>1104</v>
      </c>
      <c r="U306" s="3" t="s">
        <v>25</v>
      </c>
      <c r="V306" s="3" t="s">
        <v>26</v>
      </c>
      <c r="W306" s="3" t="s">
        <v>143</v>
      </c>
      <c r="X306" s="3" t="s">
        <v>704</v>
      </c>
      <c r="Y306" s="3" t="s">
        <v>44</v>
      </c>
      <c r="Z306" s="3" t="s">
        <v>28</v>
      </c>
      <c r="AA306" s="3" t="s">
        <v>29</v>
      </c>
      <c r="AB306" s="3" t="s">
        <v>31</v>
      </c>
      <c r="AC306" s="3" t="s">
        <v>1105</v>
      </c>
      <c r="AD306" s="3" t="s">
        <v>31</v>
      </c>
      <c r="AE306" s="3" t="s">
        <v>31</v>
      </c>
      <c r="AF306" s="3" t="s">
        <v>31</v>
      </c>
      <c r="AG306" s="3" t="s">
        <v>31</v>
      </c>
      <c r="AH306" s="4"/>
      <c r="AI306" s="2">
        <v>1975</v>
      </c>
      <c r="AJ306" s="4"/>
      <c r="AK306" s="4"/>
      <c r="AL306" s="3" t="s">
        <v>1106</v>
      </c>
      <c r="AM306" s="3" t="s">
        <v>31</v>
      </c>
      <c r="AN306" s="4"/>
      <c r="AO306" s="4"/>
      <c r="AP306" s="4"/>
      <c r="AQ306" s="3" t="s">
        <v>31</v>
      </c>
      <c r="AR306" s="4"/>
      <c r="AS306" s="4"/>
      <c r="AT306" s="2">
        <v>1</v>
      </c>
      <c r="AU306" s="3" t="s">
        <v>78</v>
      </c>
      <c r="AV306" s="2">
        <v>2020</v>
      </c>
      <c r="AW306" s="3" t="s">
        <v>31</v>
      </c>
      <c r="AX306" s="4"/>
      <c r="AY306" s="4"/>
      <c r="AZ306" s="4"/>
      <c r="BA306" s="4"/>
      <c r="BB306" s="4"/>
      <c r="BC306" s="4"/>
      <c r="BD306" s="4"/>
      <c r="BE306" s="4"/>
      <c r="BF306" s="4"/>
      <c r="BG306" s="3" t="s">
        <v>278</v>
      </c>
      <c r="BH306" s="5">
        <v>44042.473587962966</v>
      </c>
      <c r="BI306" s="3" t="s">
        <v>233</v>
      </c>
      <c r="BJ306" s="5">
        <v>44092.490983796299</v>
      </c>
      <c r="BK306" s="3" t="s">
        <v>31</v>
      </c>
      <c r="BL306" s="4"/>
      <c r="BM306" s="3" t="s">
        <v>31</v>
      </c>
      <c r="BN306" s="4"/>
      <c r="BO306" s="3" t="s">
        <v>388</v>
      </c>
      <c r="BP306" s="3" t="s">
        <v>1107</v>
      </c>
      <c r="BQ306" s="2">
        <v>1</v>
      </c>
      <c r="BR306" s="3" t="s">
        <v>31</v>
      </c>
      <c r="BS306" s="3" t="s">
        <v>916</v>
      </c>
      <c r="BT306" s="2">
        <v>0</v>
      </c>
      <c r="BU306" s="2">
        <v>0</v>
      </c>
      <c r="BV306" s="2">
        <v>0</v>
      </c>
      <c r="BW306" s="2">
        <v>0</v>
      </c>
      <c r="BX306" s="2" t="b">
        <v>0</v>
      </c>
      <c r="BY306" s="2" t="b">
        <v>0</v>
      </c>
      <c r="BZ306" t="str">
        <f>VLOOKUP($A306,p_comments!$E:$O,2,FALSE)</f>
        <v>good</v>
      </c>
      <c r="CA306" t="str">
        <f>VLOOKUP($A306,p_comments!$E:$O,3,FALSE)</f>
        <v/>
      </c>
      <c r="CB306" t="str">
        <f>VLOOKUP($A306,p_comments!$E:$O,4,FALSE)</f>
        <v/>
      </c>
    </row>
    <row r="307" spans="1:80" ht="120">
      <c r="A307" s="2">
        <v>578</v>
      </c>
      <c r="B307" s="3" t="s">
        <v>31</v>
      </c>
      <c r="C307" s="3" t="s">
        <v>31</v>
      </c>
      <c r="D307" s="3" t="s">
        <v>31</v>
      </c>
      <c r="E307" s="2">
        <v>0</v>
      </c>
      <c r="F307" s="4"/>
      <c r="G307" s="4"/>
      <c r="H307" s="4"/>
      <c r="I307" s="4"/>
      <c r="J307" s="2">
        <v>0</v>
      </c>
      <c r="K307" s="3" t="s">
        <v>31</v>
      </c>
      <c r="L307" s="3" t="s">
        <v>31</v>
      </c>
      <c r="M307" s="2" t="b">
        <v>0</v>
      </c>
      <c r="N307" s="2" t="b">
        <v>0</v>
      </c>
      <c r="O307" s="2" t="b">
        <v>0</v>
      </c>
      <c r="P307" s="2" t="b">
        <v>0</v>
      </c>
      <c r="Q307" s="4"/>
      <c r="R307" s="3" t="s">
        <v>1108</v>
      </c>
      <c r="S307" s="2">
        <v>1</v>
      </c>
      <c r="T307" s="3" t="s">
        <v>1109</v>
      </c>
      <c r="U307" s="3" t="s">
        <v>25</v>
      </c>
      <c r="V307" s="3" t="s">
        <v>26</v>
      </c>
      <c r="W307" s="3" t="s">
        <v>143</v>
      </c>
      <c r="X307" s="3" t="s">
        <v>704</v>
      </c>
      <c r="Y307" s="3" t="s">
        <v>44</v>
      </c>
      <c r="Z307" s="3" t="s">
        <v>28</v>
      </c>
      <c r="AA307" s="3" t="s">
        <v>29</v>
      </c>
      <c r="AB307" s="3" t="s">
        <v>31</v>
      </c>
      <c r="AC307" s="3" t="s">
        <v>1110</v>
      </c>
      <c r="AD307" s="3" t="s">
        <v>31</v>
      </c>
      <c r="AE307" s="3" t="s">
        <v>31</v>
      </c>
      <c r="AF307" s="3" t="s">
        <v>31</v>
      </c>
      <c r="AG307" s="3" t="s">
        <v>31</v>
      </c>
      <c r="AH307" s="4"/>
      <c r="AI307" s="2">
        <v>1975</v>
      </c>
      <c r="AJ307" s="4"/>
      <c r="AK307" s="4"/>
      <c r="AL307" s="3" t="s">
        <v>1111</v>
      </c>
      <c r="AM307" s="3" t="s">
        <v>31</v>
      </c>
      <c r="AN307" s="4"/>
      <c r="AO307" s="4"/>
      <c r="AP307" s="4"/>
      <c r="AQ307" s="3" t="s">
        <v>31</v>
      </c>
      <c r="AR307" s="4"/>
      <c r="AS307" s="4"/>
      <c r="AT307" s="2">
        <v>1</v>
      </c>
      <c r="AU307" s="3" t="s">
        <v>78</v>
      </c>
      <c r="AV307" s="2">
        <v>2020</v>
      </c>
      <c r="AW307" s="3" t="s">
        <v>31</v>
      </c>
      <c r="AX307" s="4"/>
      <c r="AY307" s="4"/>
      <c r="AZ307" s="4"/>
      <c r="BA307" s="4"/>
      <c r="BB307" s="4"/>
      <c r="BC307" s="4"/>
      <c r="BD307" s="4"/>
      <c r="BE307" s="4"/>
      <c r="BF307" s="4"/>
      <c r="BG307" s="3" t="s">
        <v>278</v>
      </c>
      <c r="BH307" s="5">
        <v>44042.473553240743</v>
      </c>
      <c r="BI307" s="3" t="s">
        <v>233</v>
      </c>
      <c r="BJ307" s="5">
        <v>44092.491064814814</v>
      </c>
      <c r="BK307" s="3" t="s">
        <v>31</v>
      </c>
      <c r="BL307" s="4"/>
      <c r="BM307" s="3" t="s">
        <v>31</v>
      </c>
      <c r="BN307" s="4"/>
      <c r="BO307" s="3" t="s">
        <v>388</v>
      </c>
      <c r="BP307" s="3" t="s">
        <v>1112</v>
      </c>
      <c r="BQ307" s="2">
        <v>1</v>
      </c>
      <c r="BR307" s="3" t="s">
        <v>31</v>
      </c>
      <c r="BS307" s="3" t="s">
        <v>933</v>
      </c>
      <c r="BT307" s="2">
        <v>0</v>
      </c>
      <c r="BU307" s="2">
        <v>0</v>
      </c>
      <c r="BV307" s="2">
        <v>0</v>
      </c>
      <c r="BW307" s="2">
        <v>0</v>
      </c>
      <c r="BX307" s="2" t="b">
        <v>0</v>
      </c>
      <c r="BY307" s="2" t="b">
        <v>0</v>
      </c>
      <c r="BZ307" t="str">
        <f>VLOOKUP($A307,p_comments!$E:$O,2,FALSE)</f>
        <v>good</v>
      </c>
      <c r="CA307" t="str">
        <f>VLOOKUP($A307,p_comments!$E:$O,3,FALSE)</f>
        <v/>
      </c>
      <c r="CB307" t="str">
        <f>VLOOKUP($A307,p_comments!$E:$O,4,FALSE)</f>
        <v/>
      </c>
    </row>
    <row r="308" spans="1:80" ht="75">
      <c r="A308" s="2">
        <v>579</v>
      </c>
      <c r="B308" s="3" t="s">
        <v>31</v>
      </c>
      <c r="C308" s="3" t="s">
        <v>31</v>
      </c>
      <c r="D308" s="3" t="s">
        <v>31</v>
      </c>
      <c r="E308" s="2">
        <v>0</v>
      </c>
      <c r="F308" s="4"/>
      <c r="G308" s="4"/>
      <c r="H308" s="4"/>
      <c r="I308" s="4"/>
      <c r="J308" s="2">
        <v>0</v>
      </c>
      <c r="K308" s="3" t="s">
        <v>31</v>
      </c>
      <c r="L308" s="3" t="s">
        <v>31</v>
      </c>
      <c r="M308" s="2" t="b">
        <v>0</v>
      </c>
      <c r="N308" s="2" t="b">
        <v>0</v>
      </c>
      <c r="O308" s="2" t="b">
        <v>0</v>
      </c>
      <c r="P308" s="2" t="b">
        <v>0</v>
      </c>
      <c r="Q308" s="2">
        <v>632</v>
      </c>
      <c r="R308" s="3" t="s">
        <v>1103</v>
      </c>
      <c r="S308" s="2">
        <v>1</v>
      </c>
      <c r="T308" s="3" t="s">
        <v>1113</v>
      </c>
      <c r="U308" s="3" t="s">
        <v>25</v>
      </c>
      <c r="V308" s="3" t="s">
        <v>31</v>
      </c>
      <c r="W308" s="3" t="s">
        <v>147</v>
      </c>
      <c r="X308" s="3" t="s">
        <v>704</v>
      </c>
      <c r="Y308" s="3" t="s">
        <v>44</v>
      </c>
      <c r="Z308" s="3" t="s">
        <v>28</v>
      </c>
      <c r="AA308" s="3" t="s">
        <v>29</v>
      </c>
      <c r="AB308" s="3" t="s">
        <v>31</v>
      </c>
      <c r="AC308" s="3" t="s">
        <v>1105</v>
      </c>
      <c r="AD308" s="3" t="s">
        <v>31</v>
      </c>
      <c r="AE308" s="3" t="s">
        <v>31</v>
      </c>
      <c r="AF308" s="3" t="s">
        <v>31</v>
      </c>
      <c r="AG308" s="3" t="s">
        <v>31</v>
      </c>
      <c r="AH308" s="4"/>
      <c r="AI308" s="2">
        <v>1983</v>
      </c>
      <c r="AJ308" s="4"/>
      <c r="AK308" s="4"/>
      <c r="AL308" s="3" t="s">
        <v>1114</v>
      </c>
      <c r="AM308" s="3" t="s">
        <v>31</v>
      </c>
      <c r="AN308" s="4"/>
      <c r="AO308" s="4"/>
      <c r="AP308" s="4"/>
      <c r="AQ308" s="3" t="s">
        <v>31</v>
      </c>
      <c r="AR308" s="4"/>
      <c r="AS308" s="4"/>
      <c r="AT308" s="2">
        <v>1</v>
      </c>
      <c r="AU308" s="3" t="s">
        <v>78</v>
      </c>
      <c r="AV308" s="2">
        <v>2020</v>
      </c>
      <c r="AW308" s="3" t="s">
        <v>31</v>
      </c>
      <c r="AX308" s="4"/>
      <c r="AY308" s="4"/>
      <c r="AZ308" s="4"/>
      <c r="BA308" s="4"/>
      <c r="BB308" s="4"/>
      <c r="BC308" s="4"/>
      <c r="BD308" s="4"/>
      <c r="BE308" s="4"/>
      <c r="BF308" s="4"/>
      <c r="BG308" s="3" t="s">
        <v>278</v>
      </c>
      <c r="BH308" s="5">
        <v>44042.476041666669</v>
      </c>
      <c r="BI308" s="3" t="s">
        <v>233</v>
      </c>
      <c r="BJ308" s="5">
        <v>44071.72861111111</v>
      </c>
      <c r="BK308" s="3" t="s">
        <v>31</v>
      </c>
      <c r="BL308" s="4"/>
      <c r="BM308" s="3" t="s">
        <v>31</v>
      </c>
      <c r="BN308" s="4"/>
      <c r="BO308" s="3" t="s">
        <v>388</v>
      </c>
      <c r="BP308" s="3" t="s">
        <v>1107</v>
      </c>
      <c r="BQ308" s="2">
        <v>1</v>
      </c>
      <c r="BR308" s="3" t="s">
        <v>31</v>
      </c>
      <c r="BS308" s="3" t="s">
        <v>934</v>
      </c>
      <c r="BT308" s="2">
        <v>0</v>
      </c>
      <c r="BU308" s="2">
        <v>0</v>
      </c>
      <c r="BV308" s="2">
        <v>0</v>
      </c>
      <c r="BW308" s="2">
        <v>0</v>
      </c>
      <c r="BX308" s="2" t="b">
        <v>0</v>
      </c>
      <c r="BY308" s="2" t="b">
        <v>0</v>
      </c>
      <c r="BZ308" t="str">
        <f>VLOOKUP($A308,p_comments!$E:$O,2,FALSE)</f>
        <v>good</v>
      </c>
      <c r="CA308" t="str">
        <f>VLOOKUP($A308,p_comments!$E:$O,3,FALSE)</f>
        <v/>
      </c>
      <c r="CB308" t="str">
        <f>VLOOKUP($A308,p_comments!$E:$O,4,FALSE)</f>
        <v/>
      </c>
    </row>
    <row r="309" spans="1:80" ht="75">
      <c r="A309" s="2">
        <v>580</v>
      </c>
      <c r="B309" s="3" t="s">
        <v>31</v>
      </c>
      <c r="C309" s="3" t="s">
        <v>31</v>
      </c>
      <c r="D309" s="3" t="s">
        <v>31</v>
      </c>
      <c r="E309" s="2">
        <v>0</v>
      </c>
      <c r="F309" s="4"/>
      <c r="G309" s="4"/>
      <c r="H309" s="4"/>
      <c r="I309" s="4"/>
      <c r="J309" s="2">
        <v>0</v>
      </c>
      <c r="K309" s="3" t="s">
        <v>31</v>
      </c>
      <c r="L309" s="3" t="s">
        <v>31</v>
      </c>
      <c r="M309" s="2" t="b">
        <v>0</v>
      </c>
      <c r="N309" s="2" t="b">
        <v>0</v>
      </c>
      <c r="O309" s="2" t="b">
        <v>0</v>
      </c>
      <c r="P309" s="2" t="b">
        <v>0</v>
      </c>
      <c r="Q309" s="2">
        <v>632</v>
      </c>
      <c r="R309" s="3" t="s">
        <v>1115</v>
      </c>
      <c r="S309" s="2">
        <v>1</v>
      </c>
      <c r="T309" s="3" t="s">
        <v>1113</v>
      </c>
      <c r="U309" s="3" t="s">
        <v>25</v>
      </c>
      <c r="V309" s="3" t="s">
        <v>26</v>
      </c>
      <c r="W309" s="3" t="s">
        <v>147</v>
      </c>
      <c r="X309" s="3" t="s">
        <v>704</v>
      </c>
      <c r="Y309" s="3" t="s">
        <v>44</v>
      </c>
      <c r="Z309" s="3" t="s">
        <v>28</v>
      </c>
      <c r="AA309" s="3" t="s">
        <v>29</v>
      </c>
      <c r="AB309" s="3" t="s">
        <v>31</v>
      </c>
      <c r="AC309" s="3" t="s">
        <v>1110</v>
      </c>
      <c r="AD309" s="3" t="s">
        <v>31</v>
      </c>
      <c r="AE309" s="3" t="s">
        <v>31</v>
      </c>
      <c r="AF309" s="3" t="s">
        <v>31</v>
      </c>
      <c r="AG309" s="3" t="s">
        <v>31</v>
      </c>
      <c r="AH309" s="4"/>
      <c r="AI309" s="2">
        <v>1983</v>
      </c>
      <c r="AJ309" s="4"/>
      <c r="AK309" s="4"/>
      <c r="AL309" s="3" t="s">
        <v>1116</v>
      </c>
      <c r="AM309" s="3" t="s">
        <v>31</v>
      </c>
      <c r="AN309" s="4"/>
      <c r="AO309" s="4"/>
      <c r="AP309" s="4"/>
      <c r="AQ309" s="3" t="s">
        <v>31</v>
      </c>
      <c r="AR309" s="4"/>
      <c r="AS309" s="4"/>
      <c r="AT309" s="2">
        <v>1</v>
      </c>
      <c r="AU309" s="3" t="s">
        <v>78</v>
      </c>
      <c r="AV309" s="2">
        <v>2020</v>
      </c>
      <c r="AW309" s="3" t="s">
        <v>31</v>
      </c>
      <c r="AX309" s="4"/>
      <c r="AY309" s="4"/>
      <c r="AZ309" s="4"/>
      <c r="BA309" s="4"/>
      <c r="BB309" s="4"/>
      <c r="BC309" s="4"/>
      <c r="BD309" s="4"/>
      <c r="BE309" s="4"/>
      <c r="BF309" s="4"/>
      <c r="BG309" s="3" t="s">
        <v>278</v>
      </c>
      <c r="BH309" s="5">
        <v>44042.476238425923</v>
      </c>
      <c r="BI309" s="3" t="s">
        <v>233</v>
      </c>
      <c r="BJ309" s="5">
        <v>44094.451701388891</v>
      </c>
      <c r="BK309" s="3" t="s">
        <v>31</v>
      </c>
      <c r="BL309" s="4"/>
      <c r="BM309" s="3" t="s">
        <v>31</v>
      </c>
      <c r="BN309" s="4"/>
      <c r="BO309" s="3" t="s">
        <v>388</v>
      </c>
      <c r="BP309" s="3" t="s">
        <v>1107</v>
      </c>
      <c r="BQ309" s="2">
        <v>1</v>
      </c>
      <c r="BR309" s="3" t="s">
        <v>31</v>
      </c>
      <c r="BS309" s="3" t="s">
        <v>938</v>
      </c>
      <c r="BT309" s="2">
        <v>0</v>
      </c>
      <c r="BU309" s="2">
        <v>0</v>
      </c>
      <c r="BV309" s="2">
        <v>0</v>
      </c>
      <c r="BW309" s="2">
        <v>0</v>
      </c>
      <c r="BX309" s="2" t="b">
        <v>0</v>
      </c>
      <c r="BY309" s="2" t="b">
        <v>0</v>
      </c>
      <c r="BZ309" t="str">
        <f>VLOOKUP($A309,p_comments!$E:$O,2,FALSE)</f>
        <v>good</v>
      </c>
      <c r="CA309" t="str">
        <f>VLOOKUP($A309,p_comments!$E:$O,3,FALSE)</f>
        <v/>
      </c>
      <c r="CB309" t="str">
        <f>VLOOKUP($A309,p_comments!$E:$O,4,FALSE)</f>
        <v/>
      </c>
    </row>
    <row r="310" spans="1:80" ht="90">
      <c r="A310" s="2">
        <v>581</v>
      </c>
      <c r="B310" s="3" t="s">
        <v>31</v>
      </c>
      <c r="C310" s="3" t="s">
        <v>31</v>
      </c>
      <c r="D310" s="3" t="s">
        <v>31</v>
      </c>
      <c r="E310" s="2">
        <v>0</v>
      </c>
      <c r="F310" s="4"/>
      <c r="G310" s="4"/>
      <c r="H310" s="4"/>
      <c r="I310" s="4"/>
      <c r="J310" s="2">
        <v>0</v>
      </c>
      <c r="K310" s="3" t="s">
        <v>31</v>
      </c>
      <c r="L310" s="3" t="s">
        <v>31</v>
      </c>
      <c r="M310" s="2" t="b">
        <v>0</v>
      </c>
      <c r="N310" s="2" t="b">
        <v>0</v>
      </c>
      <c r="O310" s="2" t="b">
        <v>0</v>
      </c>
      <c r="P310" s="2" t="b">
        <v>0</v>
      </c>
      <c r="Q310" s="2">
        <v>632</v>
      </c>
      <c r="R310" s="3" t="s">
        <v>1100</v>
      </c>
      <c r="S310" s="2">
        <v>1</v>
      </c>
      <c r="T310" s="3" t="s">
        <v>1117</v>
      </c>
      <c r="U310" s="3" t="s">
        <v>25</v>
      </c>
      <c r="V310" s="3" t="s">
        <v>31</v>
      </c>
      <c r="W310" s="3" t="s">
        <v>147</v>
      </c>
      <c r="X310" s="3" t="s">
        <v>704</v>
      </c>
      <c r="Y310" s="3" t="s">
        <v>44</v>
      </c>
      <c r="Z310" s="3" t="s">
        <v>28</v>
      </c>
      <c r="AA310" s="3" t="s">
        <v>29</v>
      </c>
      <c r="AB310" s="3" t="s">
        <v>31</v>
      </c>
      <c r="AC310" s="3" t="s">
        <v>1102</v>
      </c>
      <c r="AD310" s="3" t="s">
        <v>31</v>
      </c>
      <c r="AE310" s="3" t="s">
        <v>31</v>
      </c>
      <c r="AF310" s="3" t="s">
        <v>31</v>
      </c>
      <c r="AG310" s="3" t="s">
        <v>31</v>
      </c>
      <c r="AH310" s="4"/>
      <c r="AI310" s="2">
        <v>1983</v>
      </c>
      <c r="AJ310" s="4"/>
      <c r="AK310" s="4"/>
      <c r="AL310" s="3" t="s">
        <v>439</v>
      </c>
      <c r="AM310" s="3" t="s">
        <v>31</v>
      </c>
      <c r="AN310" s="4"/>
      <c r="AO310" s="4"/>
      <c r="AP310" s="4"/>
      <c r="AQ310" s="3" t="s">
        <v>31</v>
      </c>
      <c r="AR310" s="4"/>
      <c r="AS310" s="4"/>
      <c r="AT310" s="2">
        <v>1</v>
      </c>
      <c r="AU310" s="3" t="s">
        <v>78</v>
      </c>
      <c r="AV310" s="2">
        <v>2020</v>
      </c>
      <c r="AW310" s="3" t="s">
        <v>31</v>
      </c>
      <c r="AX310" s="4"/>
      <c r="AY310" s="4"/>
      <c r="AZ310" s="4"/>
      <c r="BA310" s="4"/>
      <c r="BB310" s="4"/>
      <c r="BC310" s="4"/>
      <c r="BD310" s="4"/>
      <c r="BE310" s="4"/>
      <c r="BF310" s="4"/>
      <c r="BG310" s="3" t="s">
        <v>278</v>
      </c>
      <c r="BH310" s="5">
        <v>44042.476331018515</v>
      </c>
      <c r="BI310" s="3" t="s">
        <v>233</v>
      </c>
      <c r="BJ310" s="5">
        <v>44071.728761574072</v>
      </c>
      <c r="BK310" s="3" t="s">
        <v>31</v>
      </c>
      <c r="BL310" s="4"/>
      <c r="BM310" s="3" t="s">
        <v>31</v>
      </c>
      <c r="BN310" s="4"/>
      <c r="BO310" s="3" t="s">
        <v>388</v>
      </c>
      <c r="BP310" s="3" t="s">
        <v>563</v>
      </c>
      <c r="BQ310" s="2">
        <v>1</v>
      </c>
      <c r="BR310" s="3" t="s">
        <v>31</v>
      </c>
      <c r="BS310" s="3" t="s">
        <v>942</v>
      </c>
      <c r="BT310" s="2">
        <v>0</v>
      </c>
      <c r="BU310" s="2">
        <v>0</v>
      </c>
      <c r="BV310" s="2">
        <v>0</v>
      </c>
      <c r="BW310" s="2">
        <v>0</v>
      </c>
      <c r="BX310" s="2" t="b">
        <v>0</v>
      </c>
      <c r="BY310" s="2" t="b">
        <v>0</v>
      </c>
      <c r="BZ310" t="str">
        <f>VLOOKUP($A310,p_comments!$E:$O,2,FALSE)</f>
        <v>Severe corrosion</v>
      </c>
      <c r="CA310" t="str">
        <f>VLOOKUP($A310,p_comments!$E:$O,3,FALSE)</f>
        <v/>
      </c>
      <c r="CB310" t="str">
        <f>VLOOKUP($A310,p_comments!$E:$O,4,FALSE)</f>
        <v/>
      </c>
    </row>
    <row r="311" spans="1:80" ht="60">
      <c r="A311" s="2">
        <v>583</v>
      </c>
      <c r="B311" s="3" t="s">
        <v>31</v>
      </c>
      <c r="C311" s="3" t="s">
        <v>31</v>
      </c>
      <c r="D311" s="3" t="s">
        <v>31</v>
      </c>
      <c r="E311" s="2">
        <v>0</v>
      </c>
      <c r="F311" s="4"/>
      <c r="G311" s="4"/>
      <c r="H311" s="4"/>
      <c r="I311" s="4"/>
      <c r="J311" s="2">
        <v>0</v>
      </c>
      <c r="K311" s="3" t="s">
        <v>31</v>
      </c>
      <c r="L311" s="3" t="s">
        <v>31</v>
      </c>
      <c r="M311" s="2" t="b">
        <v>0</v>
      </c>
      <c r="N311" s="2" t="b">
        <v>0</v>
      </c>
      <c r="O311" s="2" t="b">
        <v>0</v>
      </c>
      <c r="P311" s="2" t="b">
        <v>0</v>
      </c>
      <c r="Q311" s="2">
        <v>15</v>
      </c>
      <c r="R311" s="3" t="s">
        <v>1100</v>
      </c>
      <c r="S311" s="2">
        <v>1</v>
      </c>
      <c r="T311" s="3" t="s">
        <v>31</v>
      </c>
      <c r="U311" s="3" t="s">
        <v>25</v>
      </c>
      <c r="V311" s="3" t="s">
        <v>31</v>
      </c>
      <c r="W311" s="3" t="s">
        <v>149</v>
      </c>
      <c r="X311" s="3" t="s">
        <v>704</v>
      </c>
      <c r="Y311" s="3" t="s">
        <v>44</v>
      </c>
      <c r="Z311" s="3" t="s">
        <v>28</v>
      </c>
      <c r="AA311" s="3" t="s">
        <v>29</v>
      </c>
      <c r="AB311" s="3" t="s">
        <v>31</v>
      </c>
      <c r="AC311" s="3" t="s">
        <v>1102</v>
      </c>
      <c r="AD311" s="3" t="s">
        <v>31</v>
      </c>
      <c r="AE311" s="3" t="s">
        <v>31</v>
      </c>
      <c r="AF311" s="3" t="s">
        <v>31</v>
      </c>
      <c r="AG311" s="3" t="s">
        <v>31</v>
      </c>
      <c r="AH311" s="4"/>
      <c r="AI311" s="2">
        <v>1974</v>
      </c>
      <c r="AJ311" s="4"/>
      <c r="AK311" s="4"/>
      <c r="AL311" s="3" t="s">
        <v>491</v>
      </c>
      <c r="AM311" s="3" t="s">
        <v>31</v>
      </c>
      <c r="AN311" s="4"/>
      <c r="AO311" s="4"/>
      <c r="AP311" s="4"/>
      <c r="AQ311" s="3" t="s">
        <v>31</v>
      </c>
      <c r="AR311" s="4"/>
      <c r="AS311" s="4"/>
      <c r="AT311" s="2">
        <v>1</v>
      </c>
      <c r="AU311" s="3" t="s">
        <v>78</v>
      </c>
      <c r="AV311" s="2">
        <v>2020</v>
      </c>
      <c r="AW311" s="3" t="s">
        <v>31</v>
      </c>
      <c r="AX311" s="4"/>
      <c r="AY311" s="4"/>
      <c r="AZ311" s="4"/>
      <c r="BA311" s="4"/>
      <c r="BB311" s="4"/>
      <c r="BC311" s="4"/>
      <c r="BD311" s="4"/>
      <c r="BE311" s="4"/>
      <c r="BF311" s="4"/>
      <c r="BG311" s="3" t="s">
        <v>278</v>
      </c>
      <c r="BH311" s="5">
        <v>44042.479120370372</v>
      </c>
      <c r="BI311" s="3" t="s">
        <v>233</v>
      </c>
      <c r="BJ311" s="5">
        <v>44095.64135416667</v>
      </c>
      <c r="BK311" s="3" t="s">
        <v>31</v>
      </c>
      <c r="BL311" s="4"/>
      <c r="BM311" s="3" t="s">
        <v>31</v>
      </c>
      <c r="BN311" s="4"/>
      <c r="BO311" s="3" t="s">
        <v>388</v>
      </c>
      <c r="BP311" s="3" t="s">
        <v>563</v>
      </c>
      <c r="BQ311" s="2">
        <v>1</v>
      </c>
      <c r="BR311" s="3" t="s">
        <v>31</v>
      </c>
      <c r="BS311" s="3" t="s">
        <v>946</v>
      </c>
      <c r="BT311" s="2">
        <v>0</v>
      </c>
      <c r="BU311" s="2">
        <v>0</v>
      </c>
      <c r="BV311" s="2">
        <v>0</v>
      </c>
      <c r="BW311" s="2">
        <v>0</v>
      </c>
      <c r="BX311" s="2" t="b">
        <v>0</v>
      </c>
      <c r="BY311" s="2" t="b">
        <v>0</v>
      </c>
      <c r="BZ311" t="str">
        <f>VLOOKUP($A311,p_comments!$E:$O,2,FALSE)</f>
        <v>surface corrosion</v>
      </c>
      <c r="CA311" t="str">
        <f>VLOOKUP($A311,p_comments!$E:$O,3,FALSE)</f>
        <v/>
      </c>
      <c r="CB311" t="str">
        <f>VLOOKUP($A311,p_comments!$E:$O,4,FALSE)</f>
        <v/>
      </c>
    </row>
    <row r="312" spans="1:80" ht="75">
      <c r="A312" s="2">
        <v>584</v>
      </c>
      <c r="B312" s="3" t="s">
        <v>31</v>
      </c>
      <c r="C312" s="3" t="s">
        <v>31</v>
      </c>
      <c r="D312" s="3" t="s">
        <v>31</v>
      </c>
      <c r="E312" s="2">
        <v>0</v>
      </c>
      <c r="F312" s="4"/>
      <c r="G312" s="4"/>
      <c r="H312" s="4"/>
      <c r="I312" s="4"/>
      <c r="J312" s="2">
        <v>0</v>
      </c>
      <c r="K312" s="3" t="s">
        <v>31</v>
      </c>
      <c r="L312" s="3" t="s">
        <v>31</v>
      </c>
      <c r="M312" s="2" t="b">
        <v>0</v>
      </c>
      <c r="N312" s="2" t="b">
        <v>0</v>
      </c>
      <c r="O312" s="2" t="b">
        <v>0</v>
      </c>
      <c r="P312" s="2" t="b">
        <v>0</v>
      </c>
      <c r="Q312" s="2">
        <v>640</v>
      </c>
      <c r="R312" s="3" t="s">
        <v>1103</v>
      </c>
      <c r="S312" s="2">
        <v>1</v>
      </c>
      <c r="T312" s="3" t="s">
        <v>1104</v>
      </c>
      <c r="U312" s="3" t="s">
        <v>25</v>
      </c>
      <c r="V312" s="3" t="s">
        <v>26</v>
      </c>
      <c r="W312" s="3" t="s">
        <v>149</v>
      </c>
      <c r="X312" s="3" t="s">
        <v>704</v>
      </c>
      <c r="Y312" s="3" t="s">
        <v>44</v>
      </c>
      <c r="Z312" s="3" t="s">
        <v>28</v>
      </c>
      <c r="AA312" s="3" t="s">
        <v>29</v>
      </c>
      <c r="AB312" s="3" t="s">
        <v>31</v>
      </c>
      <c r="AC312" s="3" t="s">
        <v>1105</v>
      </c>
      <c r="AD312" s="3" t="s">
        <v>31</v>
      </c>
      <c r="AE312" s="3" t="s">
        <v>31</v>
      </c>
      <c r="AF312" s="3" t="s">
        <v>31</v>
      </c>
      <c r="AG312" s="3" t="s">
        <v>31</v>
      </c>
      <c r="AH312" s="4"/>
      <c r="AI312" s="2">
        <v>1974</v>
      </c>
      <c r="AJ312" s="4"/>
      <c r="AK312" s="4"/>
      <c r="AL312" s="3" t="s">
        <v>1118</v>
      </c>
      <c r="AM312" s="3" t="s">
        <v>31</v>
      </c>
      <c r="AN312" s="4"/>
      <c r="AO312" s="4"/>
      <c r="AP312" s="4"/>
      <c r="AQ312" s="3" t="s">
        <v>31</v>
      </c>
      <c r="AR312" s="4"/>
      <c r="AS312" s="4"/>
      <c r="AT312" s="2">
        <v>1</v>
      </c>
      <c r="AU312" s="3" t="s">
        <v>78</v>
      </c>
      <c r="AV312" s="2">
        <v>2020</v>
      </c>
      <c r="AW312" s="3" t="s">
        <v>31</v>
      </c>
      <c r="AX312" s="4"/>
      <c r="AY312" s="4"/>
      <c r="AZ312" s="4"/>
      <c r="BA312" s="4"/>
      <c r="BB312" s="4"/>
      <c r="BC312" s="4"/>
      <c r="BD312" s="4"/>
      <c r="BE312" s="4"/>
      <c r="BF312" s="4"/>
      <c r="BG312" s="3" t="s">
        <v>278</v>
      </c>
      <c r="BH312" s="5">
        <v>44042.479027777779</v>
      </c>
      <c r="BI312" s="3" t="s">
        <v>233</v>
      </c>
      <c r="BJ312" s="5">
        <v>44095.642280092594</v>
      </c>
      <c r="BK312" s="3" t="s">
        <v>31</v>
      </c>
      <c r="BL312" s="4"/>
      <c r="BM312" s="3" t="s">
        <v>31</v>
      </c>
      <c r="BN312" s="4"/>
      <c r="BO312" s="3" t="s">
        <v>388</v>
      </c>
      <c r="BP312" s="3" t="s">
        <v>1107</v>
      </c>
      <c r="BQ312" s="2">
        <v>1</v>
      </c>
      <c r="BR312" s="3" t="s">
        <v>31</v>
      </c>
      <c r="BS312" s="3" t="s">
        <v>796</v>
      </c>
      <c r="BT312" s="2">
        <v>0</v>
      </c>
      <c r="BU312" s="2">
        <v>0</v>
      </c>
      <c r="BV312" s="2">
        <v>0</v>
      </c>
      <c r="BW312" s="2">
        <v>0</v>
      </c>
      <c r="BX312" s="2" t="b">
        <v>0</v>
      </c>
      <c r="BY312" s="2" t="b">
        <v>0</v>
      </c>
      <c r="BZ312" t="str">
        <f>VLOOKUP($A312,p_comments!$E:$O,2,FALSE)</f>
        <v>Surface corrosion</v>
      </c>
      <c r="CA312" t="str">
        <f>VLOOKUP($A312,p_comments!$E:$O,3,FALSE)</f>
        <v/>
      </c>
      <c r="CB312" t="str">
        <f>VLOOKUP($A312,p_comments!$E:$O,4,FALSE)</f>
        <v/>
      </c>
    </row>
    <row r="313" spans="1:80" ht="75">
      <c r="A313" s="2">
        <v>585</v>
      </c>
      <c r="B313" s="3" t="s">
        <v>31</v>
      </c>
      <c r="C313" s="3" t="s">
        <v>31</v>
      </c>
      <c r="D313" s="3" t="s">
        <v>31</v>
      </c>
      <c r="E313" s="2">
        <v>0</v>
      </c>
      <c r="F313" s="4"/>
      <c r="G313" s="4"/>
      <c r="H313" s="4"/>
      <c r="I313" s="4"/>
      <c r="J313" s="2">
        <v>0</v>
      </c>
      <c r="K313" s="3" t="s">
        <v>31</v>
      </c>
      <c r="L313" s="3" t="s">
        <v>31</v>
      </c>
      <c r="M313" s="2" t="b">
        <v>0</v>
      </c>
      <c r="N313" s="2" t="b">
        <v>0</v>
      </c>
      <c r="O313" s="2" t="b">
        <v>0</v>
      </c>
      <c r="P313" s="2" t="b">
        <v>0</v>
      </c>
      <c r="Q313" s="2">
        <v>640</v>
      </c>
      <c r="R313" s="3" t="s">
        <v>1108</v>
      </c>
      <c r="S313" s="2">
        <v>1</v>
      </c>
      <c r="T313" s="3" t="s">
        <v>1104</v>
      </c>
      <c r="U313" s="3" t="s">
        <v>25</v>
      </c>
      <c r="V313" s="3" t="s">
        <v>26</v>
      </c>
      <c r="W313" s="3" t="s">
        <v>149</v>
      </c>
      <c r="X313" s="3" t="s">
        <v>704</v>
      </c>
      <c r="Y313" s="3" t="s">
        <v>44</v>
      </c>
      <c r="Z313" s="3" t="s">
        <v>28</v>
      </c>
      <c r="AA313" s="3" t="s">
        <v>29</v>
      </c>
      <c r="AB313" s="3" t="s">
        <v>31</v>
      </c>
      <c r="AC313" s="3" t="s">
        <v>1110</v>
      </c>
      <c r="AD313" s="3" t="s">
        <v>31</v>
      </c>
      <c r="AE313" s="3" t="s">
        <v>31</v>
      </c>
      <c r="AF313" s="3" t="s">
        <v>31</v>
      </c>
      <c r="AG313" s="3" t="s">
        <v>31</v>
      </c>
      <c r="AH313" s="4"/>
      <c r="AI313" s="2">
        <v>1974</v>
      </c>
      <c r="AJ313" s="4"/>
      <c r="AK313" s="4"/>
      <c r="AL313" s="3" t="s">
        <v>1119</v>
      </c>
      <c r="AM313" s="3" t="s">
        <v>31</v>
      </c>
      <c r="AN313" s="4"/>
      <c r="AO313" s="4"/>
      <c r="AP313" s="4"/>
      <c r="AQ313" s="3" t="s">
        <v>31</v>
      </c>
      <c r="AR313" s="4"/>
      <c r="AS313" s="4"/>
      <c r="AT313" s="2">
        <v>1</v>
      </c>
      <c r="AU313" s="3" t="s">
        <v>78</v>
      </c>
      <c r="AV313" s="2">
        <v>2020</v>
      </c>
      <c r="AW313" s="3" t="s">
        <v>31</v>
      </c>
      <c r="AX313" s="4"/>
      <c r="AY313" s="4"/>
      <c r="AZ313" s="4"/>
      <c r="BA313" s="4"/>
      <c r="BB313" s="4"/>
      <c r="BC313" s="4"/>
      <c r="BD313" s="4"/>
      <c r="BE313" s="4"/>
      <c r="BF313" s="4"/>
      <c r="BG313" s="3" t="s">
        <v>278</v>
      </c>
      <c r="BH313" s="5">
        <v>44042.478865740741</v>
      </c>
      <c r="BI313" s="3" t="s">
        <v>233</v>
      </c>
      <c r="BJ313" s="5">
        <v>44095.64271990741</v>
      </c>
      <c r="BK313" s="3" t="s">
        <v>31</v>
      </c>
      <c r="BL313" s="4"/>
      <c r="BM313" s="3" t="s">
        <v>31</v>
      </c>
      <c r="BN313" s="4"/>
      <c r="BO313" s="3" t="s">
        <v>388</v>
      </c>
      <c r="BP313" s="3" t="s">
        <v>1112</v>
      </c>
      <c r="BQ313" s="2">
        <v>1</v>
      </c>
      <c r="BR313" s="3" t="s">
        <v>31</v>
      </c>
      <c r="BS313" s="3" t="s">
        <v>800</v>
      </c>
      <c r="BT313" s="2">
        <v>0</v>
      </c>
      <c r="BU313" s="2">
        <v>0</v>
      </c>
      <c r="BV313" s="2">
        <v>0</v>
      </c>
      <c r="BW313" s="2">
        <v>0</v>
      </c>
      <c r="BX313" s="2" t="b">
        <v>0</v>
      </c>
      <c r="BY313" s="2" t="b">
        <v>0</v>
      </c>
      <c r="BZ313" t="str">
        <f>VLOOKUP($A313,p_comments!$E:$O,2,FALSE)</f>
        <v>good</v>
      </c>
      <c r="CA313" t="str">
        <f>VLOOKUP($A313,p_comments!$E:$O,3,FALSE)</f>
        <v/>
      </c>
      <c r="CB313" t="str">
        <f>VLOOKUP($A313,p_comments!$E:$O,4,FALSE)</f>
        <v/>
      </c>
    </row>
    <row r="314" spans="1:80" ht="90">
      <c r="A314" s="2">
        <v>586</v>
      </c>
      <c r="B314" s="3" t="s">
        <v>31</v>
      </c>
      <c r="C314" s="3" t="s">
        <v>31</v>
      </c>
      <c r="D314" s="3" t="s">
        <v>31</v>
      </c>
      <c r="E314" s="2">
        <v>0</v>
      </c>
      <c r="F314" s="4"/>
      <c r="G314" s="4"/>
      <c r="H314" s="4"/>
      <c r="I314" s="4"/>
      <c r="J314" s="2">
        <v>0</v>
      </c>
      <c r="K314" s="3" t="s">
        <v>31</v>
      </c>
      <c r="L314" s="3" t="s">
        <v>31</v>
      </c>
      <c r="M314" s="2" t="b">
        <v>0</v>
      </c>
      <c r="N314" s="2" t="b">
        <v>0</v>
      </c>
      <c r="O314" s="2" t="b">
        <v>0</v>
      </c>
      <c r="P314" s="2" t="b">
        <v>0</v>
      </c>
      <c r="Q314" s="4"/>
      <c r="R314" s="3" t="s">
        <v>1120</v>
      </c>
      <c r="S314" s="2">
        <v>1</v>
      </c>
      <c r="T314" s="3" t="s">
        <v>1121</v>
      </c>
      <c r="U314" s="3" t="s">
        <v>25</v>
      </c>
      <c r="V314" s="3" t="s">
        <v>26</v>
      </c>
      <c r="W314" s="3" t="s">
        <v>149</v>
      </c>
      <c r="X314" s="3" t="s">
        <v>704</v>
      </c>
      <c r="Y314" s="3" t="s">
        <v>27</v>
      </c>
      <c r="Z314" s="3" t="s">
        <v>28</v>
      </c>
      <c r="AA314" s="3" t="s">
        <v>29</v>
      </c>
      <c r="AB314" s="3" t="s">
        <v>31</v>
      </c>
      <c r="AC314" s="3" t="s">
        <v>1102</v>
      </c>
      <c r="AD314" s="3" t="s">
        <v>31</v>
      </c>
      <c r="AE314" s="3" t="s">
        <v>31</v>
      </c>
      <c r="AF314" s="3" t="s">
        <v>31</v>
      </c>
      <c r="AG314" s="3" t="s">
        <v>31</v>
      </c>
      <c r="AH314" s="4"/>
      <c r="AI314" s="2">
        <v>1974</v>
      </c>
      <c r="AJ314" s="4"/>
      <c r="AK314" s="4"/>
      <c r="AL314" s="3" t="s">
        <v>1122</v>
      </c>
      <c r="AM314" s="3" t="s">
        <v>31</v>
      </c>
      <c r="AN314" s="4"/>
      <c r="AO314" s="4"/>
      <c r="AP314" s="4"/>
      <c r="AQ314" s="3" t="s">
        <v>31</v>
      </c>
      <c r="AR314" s="4"/>
      <c r="AS314" s="4"/>
      <c r="AT314" s="2">
        <v>1</v>
      </c>
      <c r="AU314" s="3" t="s">
        <v>78</v>
      </c>
      <c r="AV314" s="2">
        <v>2020</v>
      </c>
      <c r="AW314" s="3" t="s">
        <v>31</v>
      </c>
      <c r="AX314" s="4"/>
      <c r="AY314" s="4"/>
      <c r="AZ314" s="4"/>
      <c r="BA314" s="4"/>
      <c r="BB314" s="4"/>
      <c r="BC314" s="4"/>
      <c r="BD314" s="4"/>
      <c r="BE314" s="4"/>
      <c r="BF314" s="4"/>
      <c r="BG314" s="3" t="s">
        <v>278</v>
      </c>
      <c r="BH314" s="5">
        <v>44042.478726851848</v>
      </c>
      <c r="BI314" s="3" t="s">
        <v>233</v>
      </c>
      <c r="BJ314" s="5">
        <v>44095.643252314818</v>
      </c>
      <c r="BK314" s="3" t="s">
        <v>31</v>
      </c>
      <c r="BL314" s="4"/>
      <c r="BM314" s="3" t="s">
        <v>31</v>
      </c>
      <c r="BN314" s="4"/>
      <c r="BO314" s="3" t="s">
        <v>234</v>
      </c>
      <c r="BP314" s="3" t="s">
        <v>27</v>
      </c>
      <c r="BQ314" s="2">
        <v>1</v>
      </c>
      <c r="BR314" s="3" t="s">
        <v>31</v>
      </c>
      <c r="BS314" s="3" t="s">
        <v>802</v>
      </c>
      <c r="BT314" s="2">
        <v>0</v>
      </c>
      <c r="BU314" s="2">
        <v>0</v>
      </c>
      <c r="BV314" s="2">
        <v>0</v>
      </c>
      <c r="BW314" s="2">
        <v>0</v>
      </c>
      <c r="BX314" s="2" t="b">
        <v>0</v>
      </c>
      <c r="BY314" s="2" t="b">
        <v>0</v>
      </c>
      <c r="BZ314" t="str">
        <f>VLOOKUP($A314,p_comments!$E:$O,2,FALSE)</f>
        <v>good</v>
      </c>
      <c r="CA314" t="str">
        <f>VLOOKUP($A314,p_comments!$E:$O,3,FALSE)</f>
        <v/>
      </c>
      <c r="CB314" t="str">
        <f>VLOOKUP($A314,p_comments!$E:$O,4,FALSE)</f>
        <v/>
      </c>
    </row>
    <row r="315" spans="1:80" ht="90">
      <c r="A315" s="2">
        <v>587</v>
      </c>
      <c r="B315" s="3" t="s">
        <v>31</v>
      </c>
      <c r="C315" s="3" t="s">
        <v>31</v>
      </c>
      <c r="D315" s="3" t="s">
        <v>31</v>
      </c>
      <c r="E315" s="2">
        <v>0</v>
      </c>
      <c r="F315" s="4"/>
      <c r="G315" s="4"/>
      <c r="H315" s="4"/>
      <c r="I315" s="4"/>
      <c r="J315" s="2">
        <v>0</v>
      </c>
      <c r="K315" s="3" t="s">
        <v>31</v>
      </c>
      <c r="L315" s="3" t="s">
        <v>31</v>
      </c>
      <c r="M315" s="2" t="b">
        <v>0</v>
      </c>
      <c r="N315" s="2" t="b">
        <v>0</v>
      </c>
      <c r="O315" s="2" t="b">
        <v>0</v>
      </c>
      <c r="P315" s="2" t="b">
        <v>0</v>
      </c>
      <c r="Q315" s="2">
        <v>642</v>
      </c>
      <c r="R315" s="3" t="s">
        <v>1120</v>
      </c>
      <c r="S315" s="2">
        <v>1</v>
      </c>
      <c r="T315" s="3" t="s">
        <v>1123</v>
      </c>
      <c r="U315" s="3" t="s">
        <v>25</v>
      </c>
      <c r="V315" s="3" t="s">
        <v>26</v>
      </c>
      <c r="W315" s="3" t="s">
        <v>151</v>
      </c>
      <c r="X315" s="3" t="s">
        <v>704</v>
      </c>
      <c r="Y315" s="3" t="s">
        <v>27</v>
      </c>
      <c r="Z315" s="3" t="s">
        <v>28</v>
      </c>
      <c r="AA315" s="3" t="s">
        <v>29</v>
      </c>
      <c r="AB315" s="3" t="s">
        <v>31</v>
      </c>
      <c r="AC315" s="3" t="s">
        <v>1102</v>
      </c>
      <c r="AD315" s="3" t="s">
        <v>31</v>
      </c>
      <c r="AE315" s="3" t="s">
        <v>31</v>
      </c>
      <c r="AF315" s="3" t="s">
        <v>31</v>
      </c>
      <c r="AG315" s="3" t="s">
        <v>31</v>
      </c>
      <c r="AH315" s="4"/>
      <c r="AI315" s="2">
        <v>1977</v>
      </c>
      <c r="AJ315" s="4"/>
      <c r="AK315" s="4"/>
      <c r="AL315" s="3" t="s">
        <v>854</v>
      </c>
      <c r="AM315" s="3" t="s">
        <v>31</v>
      </c>
      <c r="AN315" s="4"/>
      <c r="AO315" s="4"/>
      <c r="AP315" s="4"/>
      <c r="AQ315" s="3" t="s">
        <v>31</v>
      </c>
      <c r="AR315" s="4"/>
      <c r="AS315" s="4"/>
      <c r="AT315" s="2">
        <v>1</v>
      </c>
      <c r="AU315" s="3" t="s">
        <v>78</v>
      </c>
      <c r="AV315" s="2">
        <v>2020</v>
      </c>
      <c r="AW315" s="3" t="s">
        <v>31</v>
      </c>
      <c r="AX315" s="4"/>
      <c r="AY315" s="4"/>
      <c r="AZ315" s="4"/>
      <c r="BA315" s="4"/>
      <c r="BB315" s="4"/>
      <c r="BC315" s="4"/>
      <c r="BD315" s="4"/>
      <c r="BE315" s="4"/>
      <c r="BF315" s="4"/>
      <c r="BG315" s="3" t="s">
        <v>278</v>
      </c>
      <c r="BH315" s="5">
        <v>44042.481319444443</v>
      </c>
      <c r="BI315" s="3" t="s">
        <v>233</v>
      </c>
      <c r="BJ315" s="5">
        <v>44095.726956018516</v>
      </c>
      <c r="BK315" s="3" t="s">
        <v>31</v>
      </c>
      <c r="BL315" s="4"/>
      <c r="BM315" s="3" t="s">
        <v>31</v>
      </c>
      <c r="BN315" s="4"/>
      <c r="BO315" s="3" t="s">
        <v>234</v>
      </c>
      <c r="BP315" s="3" t="s">
        <v>27</v>
      </c>
      <c r="BQ315" s="2">
        <v>1</v>
      </c>
      <c r="BR315" s="3" t="s">
        <v>31</v>
      </c>
      <c r="BS315" s="3" t="s">
        <v>807</v>
      </c>
      <c r="BT315" s="2">
        <v>0</v>
      </c>
      <c r="BU315" s="2">
        <v>0</v>
      </c>
      <c r="BV315" s="2">
        <v>0</v>
      </c>
      <c r="BW315" s="2">
        <v>0</v>
      </c>
      <c r="BX315" s="2" t="b">
        <v>0</v>
      </c>
      <c r="BY315" s="2" t="b">
        <v>0</v>
      </c>
      <c r="BZ315" t="str">
        <f>VLOOKUP($A315,p_comments!$E:$O,2,FALSE)</f>
        <v>miscellaneous surface staining</v>
      </c>
      <c r="CA315" t="str">
        <f>VLOOKUP($A315,p_comments!$E:$O,3,FALSE)</f>
        <v/>
      </c>
      <c r="CB315" t="str">
        <f>VLOOKUP($A315,p_comments!$E:$O,4,FALSE)</f>
        <v/>
      </c>
    </row>
    <row r="316" spans="1:80" ht="90">
      <c r="A316" s="2">
        <v>588</v>
      </c>
      <c r="B316" s="3" t="s">
        <v>31</v>
      </c>
      <c r="C316" s="3" t="s">
        <v>31</v>
      </c>
      <c r="D316" s="3" t="s">
        <v>31</v>
      </c>
      <c r="E316" s="2">
        <v>0</v>
      </c>
      <c r="F316" s="4"/>
      <c r="G316" s="4"/>
      <c r="H316" s="4"/>
      <c r="I316" s="4"/>
      <c r="J316" s="2">
        <v>0</v>
      </c>
      <c r="K316" s="3" t="s">
        <v>31</v>
      </c>
      <c r="L316" s="3" t="s">
        <v>31</v>
      </c>
      <c r="M316" s="2" t="b">
        <v>0</v>
      </c>
      <c r="N316" s="2" t="b">
        <v>0</v>
      </c>
      <c r="O316" s="2" t="b">
        <v>0</v>
      </c>
      <c r="P316" s="2" t="b">
        <v>0</v>
      </c>
      <c r="Q316" s="2">
        <v>15</v>
      </c>
      <c r="R316" s="3" t="s">
        <v>1100</v>
      </c>
      <c r="S316" s="2">
        <v>1</v>
      </c>
      <c r="T316" s="3" t="s">
        <v>1124</v>
      </c>
      <c r="U316" s="3" t="s">
        <v>25</v>
      </c>
      <c r="V316" s="3" t="s">
        <v>31</v>
      </c>
      <c r="W316" s="3" t="s">
        <v>153</v>
      </c>
      <c r="X316" s="3" t="s">
        <v>704</v>
      </c>
      <c r="Y316" s="3" t="s">
        <v>44</v>
      </c>
      <c r="Z316" s="3" t="s">
        <v>28</v>
      </c>
      <c r="AA316" s="3" t="s">
        <v>29</v>
      </c>
      <c r="AB316" s="3" t="s">
        <v>31</v>
      </c>
      <c r="AC316" s="3" t="s">
        <v>31</v>
      </c>
      <c r="AD316" s="3" t="s">
        <v>31</v>
      </c>
      <c r="AE316" s="3" t="s">
        <v>31</v>
      </c>
      <c r="AF316" s="3" t="s">
        <v>31</v>
      </c>
      <c r="AG316" s="3" t="s">
        <v>31</v>
      </c>
      <c r="AH316" s="4"/>
      <c r="AI316" s="2">
        <v>1986</v>
      </c>
      <c r="AJ316" s="4"/>
      <c r="AK316" s="4"/>
      <c r="AL316" s="3" t="s">
        <v>562</v>
      </c>
      <c r="AM316" s="3" t="s">
        <v>31</v>
      </c>
      <c r="AN316" s="4"/>
      <c r="AO316" s="4"/>
      <c r="AP316" s="4"/>
      <c r="AQ316" s="3" t="s">
        <v>31</v>
      </c>
      <c r="AR316" s="4"/>
      <c r="AS316" s="4"/>
      <c r="AT316" s="2">
        <v>1</v>
      </c>
      <c r="AU316" s="3" t="s">
        <v>78</v>
      </c>
      <c r="AV316" s="2">
        <v>2020</v>
      </c>
      <c r="AW316" s="3" t="s">
        <v>31</v>
      </c>
      <c r="AX316" s="4"/>
      <c r="AY316" s="4"/>
      <c r="AZ316" s="4"/>
      <c r="BA316" s="4"/>
      <c r="BB316" s="4"/>
      <c r="BC316" s="4"/>
      <c r="BD316" s="4"/>
      <c r="BE316" s="4"/>
      <c r="BF316" s="4"/>
      <c r="BG316" s="3" t="s">
        <v>278</v>
      </c>
      <c r="BH316" s="5">
        <v>44042.482673611114</v>
      </c>
      <c r="BI316" s="3" t="s">
        <v>31</v>
      </c>
      <c r="BJ316" s="4"/>
      <c r="BK316" s="3" t="s">
        <v>31</v>
      </c>
      <c r="BL316" s="4"/>
      <c r="BM316" s="3" t="s">
        <v>31</v>
      </c>
      <c r="BN316" s="4"/>
      <c r="BO316" s="3" t="s">
        <v>31</v>
      </c>
      <c r="BP316" s="3" t="s">
        <v>31</v>
      </c>
      <c r="BQ316" s="2">
        <v>1</v>
      </c>
      <c r="BR316" s="3" t="s">
        <v>31</v>
      </c>
      <c r="BS316" s="3" t="s">
        <v>954</v>
      </c>
      <c r="BT316" s="2">
        <v>0</v>
      </c>
      <c r="BU316" s="2">
        <v>0</v>
      </c>
      <c r="BV316" s="2">
        <v>0</v>
      </c>
      <c r="BW316" s="2">
        <v>0</v>
      </c>
      <c r="BX316" s="2" t="b">
        <v>0</v>
      </c>
      <c r="BY316" s="2" t="b">
        <v>0</v>
      </c>
      <c r="BZ316" t="str">
        <f>VLOOKUP($A316,p_comments!$E:$O,2,FALSE)</f>
        <v/>
      </c>
      <c r="CA316" t="str">
        <f>VLOOKUP($A316,p_comments!$E:$O,3,FALSE)</f>
        <v/>
      </c>
      <c r="CB316" t="str">
        <f>VLOOKUP($A316,p_comments!$E:$O,4,FALSE)</f>
        <v/>
      </c>
    </row>
    <row r="317" spans="1:80" ht="75">
      <c r="A317" s="2">
        <v>589</v>
      </c>
      <c r="B317" s="3" t="s">
        <v>31</v>
      </c>
      <c r="C317" s="3" t="s">
        <v>31</v>
      </c>
      <c r="D317" s="3" t="s">
        <v>31</v>
      </c>
      <c r="E317" s="2">
        <v>0</v>
      </c>
      <c r="F317" s="4"/>
      <c r="G317" s="4"/>
      <c r="H317" s="4"/>
      <c r="I317" s="4"/>
      <c r="J317" s="2">
        <v>0</v>
      </c>
      <c r="K317" s="3" t="s">
        <v>31</v>
      </c>
      <c r="L317" s="3" t="s">
        <v>31</v>
      </c>
      <c r="M317" s="2" t="b">
        <v>0</v>
      </c>
      <c r="N317" s="2" t="b">
        <v>0</v>
      </c>
      <c r="O317" s="2" t="b">
        <v>0</v>
      </c>
      <c r="P317" s="2" t="b">
        <v>0</v>
      </c>
      <c r="Q317" s="2">
        <v>643</v>
      </c>
      <c r="R317" s="3" t="s">
        <v>1103</v>
      </c>
      <c r="S317" s="2">
        <v>1</v>
      </c>
      <c r="T317" s="3" t="s">
        <v>1125</v>
      </c>
      <c r="U317" s="3" t="s">
        <v>25</v>
      </c>
      <c r="V317" s="3" t="s">
        <v>31</v>
      </c>
      <c r="W317" s="3" t="s">
        <v>153</v>
      </c>
      <c r="X317" s="3" t="s">
        <v>704</v>
      </c>
      <c r="Y317" s="3" t="s">
        <v>44</v>
      </c>
      <c r="Z317" s="3" t="s">
        <v>28</v>
      </c>
      <c r="AA317" s="3" t="s">
        <v>29</v>
      </c>
      <c r="AB317" s="3" t="s">
        <v>31</v>
      </c>
      <c r="AC317" s="3" t="s">
        <v>1105</v>
      </c>
      <c r="AD317" s="3" t="s">
        <v>31</v>
      </c>
      <c r="AE317" s="3" t="s">
        <v>31</v>
      </c>
      <c r="AF317" s="3" t="s">
        <v>31</v>
      </c>
      <c r="AG317" s="3" t="s">
        <v>31</v>
      </c>
      <c r="AH317" s="4"/>
      <c r="AI317" s="2">
        <v>1986</v>
      </c>
      <c r="AJ317" s="4"/>
      <c r="AK317" s="4"/>
      <c r="AL317" s="3" t="s">
        <v>1126</v>
      </c>
      <c r="AM317" s="3" t="s">
        <v>31</v>
      </c>
      <c r="AN317" s="4"/>
      <c r="AO317" s="4"/>
      <c r="AP317" s="4"/>
      <c r="AQ317" s="3" t="s">
        <v>31</v>
      </c>
      <c r="AR317" s="4"/>
      <c r="AS317" s="4"/>
      <c r="AT317" s="2">
        <v>1</v>
      </c>
      <c r="AU317" s="3" t="s">
        <v>78</v>
      </c>
      <c r="AV317" s="2">
        <v>2020</v>
      </c>
      <c r="AW317" s="3" t="s">
        <v>31</v>
      </c>
      <c r="AX317" s="4"/>
      <c r="AY317" s="4"/>
      <c r="AZ317" s="4"/>
      <c r="BA317" s="4"/>
      <c r="BB317" s="4"/>
      <c r="BC317" s="4"/>
      <c r="BD317" s="4"/>
      <c r="BE317" s="4"/>
      <c r="BF317" s="4"/>
      <c r="BG317" s="3" t="s">
        <v>278</v>
      </c>
      <c r="BH317" s="5">
        <v>44042.482557870368</v>
      </c>
      <c r="BI317" s="3" t="s">
        <v>233</v>
      </c>
      <c r="BJ317" s="5">
        <v>44095.986388888887</v>
      </c>
      <c r="BK317" s="3" t="s">
        <v>31</v>
      </c>
      <c r="BL317" s="4"/>
      <c r="BM317" s="3" t="s">
        <v>31</v>
      </c>
      <c r="BN317" s="4"/>
      <c r="BO317" s="3" t="s">
        <v>388</v>
      </c>
      <c r="BP317" s="3" t="s">
        <v>1107</v>
      </c>
      <c r="BQ317" s="2">
        <v>1</v>
      </c>
      <c r="BR317" s="3" t="s">
        <v>31</v>
      </c>
      <c r="BS317" s="3" t="s">
        <v>810</v>
      </c>
      <c r="BT317" s="2">
        <v>0</v>
      </c>
      <c r="BU317" s="2">
        <v>0</v>
      </c>
      <c r="BV317" s="2">
        <v>0</v>
      </c>
      <c r="BW317" s="2">
        <v>0</v>
      </c>
      <c r="BX317" s="2" t="b">
        <v>0</v>
      </c>
      <c r="BY317" s="2" t="b">
        <v>0</v>
      </c>
      <c r="BZ317" t="str">
        <f>VLOOKUP($A317,p_comments!$E:$O,2,FALSE)</f>
        <v>good</v>
      </c>
      <c r="CA317" t="str">
        <f>VLOOKUP($A317,p_comments!$E:$O,3,FALSE)</f>
        <v/>
      </c>
      <c r="CB317" t="str">
        <f>VLOOKUP($A317,p_comments!$E:$O,4,FALSE)</f>
        <v/>
      </c>
    </row>
    <row r="318" spans="1:80" ht="135">
      <c r="A318" s="2">
        <v>590</v>
      </c>
      <c r="B318" s="3" t="s">
        <v>31</v>
      </c>
      <c r="C318" s="3" t="s">
        <v>31</v>
      </c>
      <c r="D318" s="3" t="s">
        <v>31</v>
      </c>
      <c r="E318" s="2">
        <v>0</v>
      </c>
      <c r="F318" s="4"/>
      <c r="G318" s="4"/>
      <c r="H318" s="4"/>
      <c r="I318" s="4"/>
      <c r="J318" s="2">
        <v>0</v>
      </c>
      <c r="K318" s="3" t="s">
        <v>31</v>
      </c>
      <c r="L318" s="3" t="s">
        <v>31</v>
      </c>
      <c r="M318" s="2" t="b">
        <v>0</v>
      </c>
      <c r="N318" s="2" t="b">
        <v>0</v>
      </c>
      <c r="O318" s="2" t="b">
        <v>0</v>
      </c>
      <c r="P318" s="2" t="b">
        <v>0</v>
      </c>
      <c r="Q318" s="2">
        <v>643</v>
      </c>
      <c r="R318" s="3" t="s">
        <v>1115</v>
      </c>
      <c r="S318" s="2">
        <v>1</v>
      </c>
      <c r="T318" s="3" t="s">
        <v>1127</v>
      </c>
      <c r="U318" s="3" t="s">
        <v>25</v>
      </c>
      <c r="V318" s="3" t="s">
        <v>31</v>
      </c>
      <c r="W318" s="3" t="s">
        <v>153</v>
      </c>
      <c r="X318" s="3" t="s">
        <v>704</v>
      </c>
      <c r="Y318" s="3" t="s">
        <v>44</v>
      </c>
      <c r="Z318" s="3" t="s">
        <v>28</v>
      </c>
      <c r="AA318" s="3" t="s">
        <v>29</v>
      </c>
      <c r="AB318" s="3" t="s">
        <v>31</v>
      </c>
      <c r="AC318" s="3" t="s">
        <v>1110</v>
      </c>
      <c r="AD318" s="3" t="s">
        <v>31</v>
      </c>
      <c r="AE318" s="3" t="s">
        <v>31</v>
      </c>
      <c r="AF318" s="3" t="s">
        <v>31</v>
      </c>
      <c r="AG318" s="3" t="s">
        <v>31</v>
      </c>
      <c r="AH318" s="4"/>
      <c r="AI318" s="2">
        <v>1986</v>
      </c>
      <c r="AJ318" s="4"/>
      <c r="AK318" s="4"/>
      <c r="AL318" s="3" t="s">
        <v>1128</v>
      </c>
      <c r="AM318" s="3" t="s">
        <v>31</v>
      </c>
      <c r="AN318" s="4"/>
      <c r="AO318" s="4"/>
      <c r="AP318" s="4"/>
      <c r="AQ318" s="3" t="s">
        <v>31</v>
      </c>
      <c r="AR318" s="4"/>
      <c r="AS318" s="4"/>
      <c r="AT318" s="2">
        <v>1</v>
      </c>
      <c r="AU318" s="3" t="s">
        <v>78</v>
      </c>
      <c r="AV318" s="2">
        <v>2020</v>
      </c>
      <c r="AW318" s="3" t="s">
        <v>31</v>
      </c>
      <c r="AX318" s="4"/>
      <c r="AY318" s="4"/>
      <c r="AZ318" s="4"/>
      <c r="BA318" s="4"/>
      <c r="BB318" s="4"/>
      <c r="BC318" s="4"/>
      <c r="BD318" s="4"/>
      <c r="BE318" s="4"/>
      <c r="BF318" s="4"/>
      <c r="BG318" s="3" t="s">
        <v>278</v>
      </c>
      <c r="BH318" s="5">
        <v>44042.482453703706</v>
      </c>
      <c r="BI318" s="3" t="s">
        <v>233</v>
      </c>
      <c r="BJ318" s="5">
        <v>44095.986111111109</v>
      </c>
      <c r="BK318" s="3" t="s">
        <v>31</v>
      </c>
      <c r="BL318" s="4"/>
      <c r="BM318" s="3" t="s">
        <v>31</v>
      </c>
      <c r="BN318" s="4"/>
      <c r="BO318" s="3" t="s">
        <v>388</v>
      </c>
      <c r="BP318" s="3" t="s">
        <v>279</v>
      </c>
      <c r="BQ318" s="2">
        <v>1</v>
      </c>
      <c r="BR318" s="3" t="s">
        <v>31</v>
      </c>
      <c r="BS318" s="3" t="s">
        <v>812</v>
      </c>
      <c r="BT318" s="2">
        <v>0</v>
      </c>
      <c r="BU318" s="2">
        <v>0</v>
      </c>
      <c r="BV318" s="2">
        <v>0</v>
      </c>
      <c r="BW318" s="2">
        <v>0</v>
      </c>
      <c r="BX318" s="2" t="b">
        <v>0</v>
      </c>
      <c r="BY318" s="2" t="b">
        <v>0</v>
      </c>
      <c r="BZ318" t="str">
        <f>VLOOKUP($A318,p_comments!$E:$O,2,FALSE)</f>
        <v>good</v>
      </c>
      <c r="CA318" t="str">
        <f>VLOOKUP($A318,p_comments!$E:$O,3,FALSE)</f>
        <v/>
      </c>
      <c r="CB318" t="str">
        <f>VLOOKUP($A318,p_comments!$E:$O,4,FALSE)</f>
        <v/>
      </c>
    </row>
    <row r="319" spans="1:80" ht="105">
      <c r="A319" s="2">
        <v>592</v>
      </c>
      <c r="B319" s="3" t="s">
        <v>31</v>
      </c>
      <c r="C319" s="3" t="s">
        <v>31</v>
      </c>
      <c r="D319" s="3" t="s">
        <v>31</v>
      </c>
      <c r="E319" s="2">
        <v>0</v>
      </c>
      <c r="F319" s="4"/>
      <c r="G319" s="4"/>
      <c r="H319" s="4"/>
      <c r="I319" s="4"/>
      <c r="J319" s="2">
        <v>0</v>
      </c>
      <c r="K319" s="3" t="s">
        <v>31</v>
      </c>
      <c r="L319" s="3" t="s">
        <v>31</v>
      </c>
      <c r="M319" s="2" t="b">
        <v>0</v>
      </c>
      <c r="N319" s="2" t="b">
        <v>0</v>
      </c>
      <c r="O319" s="2" t="b">
        <v>0</v>
      </c>
      <c r="P319" s="2" t="b">
        <v>0</v>
      </c>
      <c r="Q319" s="2">
        <v>645</v>
      </c>
      <c r="R319" s="3" t="s">
        <v>1120</v>
      </c>
      <c r="S319" s="2">
        <v>1</v>
      </c>
      <c r="T319" s="3" t="s">
        <v>1129</v>
      </c>
      <c r="U319" s="3" t="s">
        <v>25</v>
      </c>
      <c r="V319" s="3" t="s">
        <v>26</v>
      </c>
      <c r="W319" s="3" t="s">
        <v>138</v>
      </c>
      <c r="X319" s="3" t="s">
        <v>704</v>
      </c>
      <c r="Y319" s="3" t="s">
        <v>27</v>
      </c>
      <c r="Z319" s="3" t="s">
        <v>28</v>
      </c>
      <c r="AA319" s="3" t="s">
        <v>29</v>
      </c>
      <c r="AB319" s="3" t="s">
        <v>31</v>
      </c>
      <c r="AC319" s="3" t="s">
        <v>1102</v>
      </c>
      <c r="AD319" s="3" t="s">
        <v>31</v>
      </c>
      <c r="AE319" s="3" t="s">
        <v>31</v>
      </c>
      <c r="AF319" s="3" t="s">
        <v>31</v>
      </c>
      <c r="AG319" s="3" t="s">
        <v>31</v>
      </c>
      <c r="AH319" s="4"/>
      <c r="AI319" s="2">
        <v>1977</v>
      </c>
      <c r="AJ319" s="4"/>
      <c r="AK319" s="4"/>
      <c r="AL319" s="3" t="s">
        <v>1130</v>
      </c>
      <c r="AM319" s="3" t="s">
        <v>31</v>
      </c>
      <c r="AN319" s="4"/>
      <c r="AO319" s="4"/>
      <c r="AP319" s="4"/>
      <c r="AQ319" s="3" t="s">
        <v>31</v>
      </c>
      <c r="AR319" s="4"/>
      <c r="AS319" s="4"/>
      <c r="AT319" s="2">
        <v>1</v>
      </c>
      <c r="AU319" s="3" t="s">
        <v>78</v>
      </c>
      <c r="AV319" s="2">
        <v>2020</v>
      </c>
      <c r="AW319" s="3" t="s">
        <v>31</v>
      </c>
      <c r="AX319" s="4"/>
      <c r="AY319" s="4"/>
      <c r="AZ319" s="4"/>
      <c r="BA319" s="4"/>
      <c r="BB319" s="4"/>
      <c r="BC319" s="4"/>
      <c r="BD319" s="4"/>
      <c r="BE319" s="4"/>
      <c r="BF319" s="4"/>
      <c r="BG319" s="3" t="s">
        <v>278</v>
      </c>
      <c r="BH319" s="5">
        <v>44042.483958333331</v>
      </c>
      <c r="BI319" s="3" t="s">
        <v>233</v>
      </c>
      <c r="BJ319" s="5">
        <v>44096.466886574075</v>
      </c>
      <c r="BK319" s="3" t="s">
        <v>31</v>
      </c>
      <c r="BL319" s="4"/>
      <c r="BM319" s="3" t="s">
        <v>31</v>
      </c>
      <c r="BN319" s="4"/>
      <c r="BO319" s="3" t="s">
        <v>234</v>
      </c>
      <c r="BP319" s="3" t="s">
        <v>27</v>
      </c>
      <c r="BQ319" s="2">
        <v>1</v>
      </c>
      <c r="BR319" s="3" t="s">
        <v>31</v>
      </c>
      <c r="BS319" s="3" t="s">
        <v>816</v>
      </c>
      <c r="BT319" s="2">
        <v>0</v>
      </c>
      <c r="BU319" s="2">
        <v>0</v>
      </c>
      <c r="BV319" s="2">
        <v>0</v>
      </c>
      <c r="BW319" s="2">
        <v>0</v>
      </c>
      <c r="BX319" s="2" t="b">
        <v>0</v>
      </c>
      <c r="BY319" s="2" t="b">
        <v>0</v>
      </c>
      <c r="BZ319" t="str">
        <f>VLOOKUP($A319,p_comments!$E:$O,2,FALSE)</f>
        <v>paint peeling</v>
      </c>
      <c r="CA319" t="str">
        <f>VLOOKUP($A319,p_comments!$E:$O,3,FALSE)</f>
        <v>fair</v>
      </c>
      <c r="CB319" t="str">
        <f>VLOOKUP($A319,p_comments!$E:$O,4,FALSE)</f>
        <v/>
      </c>
    </row>
    <row r="320" spans="1:80" ht="75">
      <c r="A320" s="2">
        <v>593</v>
      </c>
      <c r="B320" s="3" t="s">
        <v>31</v>
      </c>
      <c r="C320" s="3" t="s">
        <v>31</v>
      </c>
      <c r="D320" s="3" t="s">
        <v>31</v>
      </c>
      <c r="E320" s="2">
        <v>0</v>
      </c>
      <c r="F320" s="4"/>
      <c r="G320" s="4"/>
      <c r="H320" s="4"/>
      <c r="I320" s="4"/>
      <c r="J320" s="2">
        <v>0</v>
      </c>
      <c r="K320" s="3" t="s">
        <v>31</v>
      </c>
      <c r="L320" s="3" t="s">
        <v>31</v>
      </c>
      <c r="M320" s="2" t="b">
        <v>0</v>
      </c>
      <c r="N320" s="2" t="b">
        <v>0</v>
      </c>
      <c r="O320" s="2" t="b">
        <v>0</v>
      </c>
      <c r="P320" s="2" t="b">
        <v>0</v>
      </c>
      <c r="Q320" s="4"/>
      <c r="R320" s="3" t="s">
        <v>1103</v>
      </c>
      <c r="S320" s="2">
        <v>1</v>
      </c>
      <c r="T320" s="3" t="s">
        <v>31</v>
      </c>
      <c r="U320" s="3" t="s">
        <v>25</v>
      </c>
      <c r="V320" s="3" t="s">
        <v>31</v>
      </c>
      <c r="W320" s="3" t="s">
        <v>140</v>
      </c>
      <c r="X320" s="3" t="s">
        <v>704</v>
      </c>
      <c r="Y320" s="3" t="s">
        <v>44</v>
      </c>
      <c r="Z320" s="3" t="s">
        <v>28</v>
      </c>
      <c r="AA320" s="3" t="s">
        <v>29</v>
      </c>
      <c r="AB320" s="3" t="s">
        <v>31</v>
      </c>
      <c r="AC320" s="3" t="s">
        <v>1105</v>
      </c>
      <c r="AD320" s="3" t="s">
        <v>31</v>
      </c>
      <c r="AE320" s="3" t="s">
        <v>31</v>
      </c>
      <c r="AF320" s="3" t="s">
        <v>31</v>
      </c>
      <c r="AG320" s="3" t="s">
        <v>31</v>
      </c>
      <c r="AH320" s="4"/>
      <c r="AI320" s="2">
        <v>1973</v>
      </c>
      <c r="AJ320" s="4"/>
      <c r="AK320" s="4"/>
      <c r="AL320" s="3" t="s">
        <v>1131</v>
      </c>
      <c r="AM320" s="3" t="s">
        <v>31</v>
      </c>
      <c r="AN320" s="4"/>
      <c r="AO320" s="4"/>
      <c r="AP320" s="4"/>
      <c r="AQ320" s="3" t="s">
        <v>31</v>
      </c>
      <c r="AR320" s="4"/>
      <c r="AS320" s="4"/>
      <c r="AT320" s="2">
        <v>1</v>
      </c>
      <c r="AU320" s="3" t="s">
        <v>78</v>
      </c>
      <c r="AV320" s="2">
        <v>2020</v>
      </c>
      <c r="AW320" s="3" t="s">
        <v>31</v>
      </c>
      <c r="AX320" s="4"/>
      <c r="AY320" s="4"/>
      <c r="AZ320" s="4"/>
      <c r="BA320" s="4"/>
      <c r="BB320" s="4"/>
      <c r="BC320" s="4"/>
      <c r="BD320" s="4"/>
      <c r="BE320" s="4"/>
      <c r="BF320" s="4"/>
      <c r="BG320" s="3" t="s">
        <v>278</v>
      </c>
      <c r="BH320" s="5">
        <v>44042.484259259261</v>
      </c>
      <c r="BI320" s="3" t="s">
        <v>233</v>
      </c>
      <c r="BJ320" s="5">
        <v>44096.525081018517</v>
      </c>
      <c r="BK320" s="3" t="s">
        <v>31</v>
      </c>
      <c r="BL320" s="4"/>
      <c r="BM320" s="3" t="s">
        <v>31</v>
      </c>
      <c r="BN320" s="4"/>
      <c r="BO320" s="3" t="s">
        <v>388</v>
      </c>
      <c r="BP320" s="3" t="s">
        <v>1107</v>
      </c>
      <c r="BQ320" s="2">
        <v>1</v>
      </c>
      <c r="BR320" s="3" t="s">
        <v>31</v>
      </c>
      <c r="BS320" s="3" t="s">
        <v>959</v>
      </c>
      <c r="BT320" s="2">
        <v>0</v>
      </c>
      <c r="BU320" s="2">
        <v>0</v>
      </c>
      <c r="BV320" s="2">
        <v>0</v>
      </c>
      <c r="BW320" s="2">
        <v>0</v>
      </c>
      <c r="BX320" s="2" t="b">
        <v>0</v>
      </c>
      <c r="BY320" s="2" t="b">
        <v>0</v>
      </c>
      <c r="BZ320" t="str">
        <f>VLOOKUP($A320,p_comments!$E:$O,2,FALSE)</f>
        <v>good</v>
      </c>
      <c r="CA320" t="str">
        <f>VLOOKUP($A320,p_comments!$E:$O,3,FALSE)</f>
        <v/>
      </c>
      <c r="CB320" t="str">
        <f>VLOOKUP($A320,p_comments!$E:$O,4,FALSE)</f>
        <v/>
      </c>
    </row>
    <row r="321" spans="1:80" ht="75">
      <c r="A321" s="2">
        <v>594</v>
      </c>
      <c r="B321" s="3" t="s">
        <v>31</v>
      </c>
      <c r="C321" s="3" t="s">
        <v>31</v>
      </c>
      <c r="D321" s="3" t="s">
        <v>31</v>
      </c>
      <c r="E321" s="2">
        <v>0</v>
      </c>
      <c r="F321" s="4"/>
      <c r="G321" s="4"/>
      <c r="H321" s="4"/>
      <c r="I321" s="4"/>
      <c r="J321" s="2">
        <v>0</v>
      </c>
      <c r="K321" s="3" t="s">
        <v>31</v>
      </c>
      <c r="L321" s="3" t="s">
        <v>31</v>
      </c>
      <c r="M321" s="2" t="b">
        <v>0</v>
      </c>
      <c r="N321" s="2" t="b">
        <v>0</v>
      </c>
      <c r="O321" s="2" t="b">
        <v>0</v>
      </c>
      <c r="P321" s="2" t="b">
        <v>0</v>
      </c>
      <c r="Q321" s="2">
        <v>646</v>
      </c>
      <c r="R321" s="3" t="s">
        <v>1115</v>
      </c>
      <c r="S321" s="2">
        <v>1</v>
      </c>
      <c r="T321" s="3" t="s">
        <v>31</v>
      </c>
      <c r="U321" s="3" t="s">
        <v>25</v>
      </c>
      <c r="V321" s="3" t="s">
        <v>31</v>
      </c>
      <c r="W321" s="3" t="s">
        <v>140</v>
      </c>
      <c r="X321" s="3" t="s">
        <v>704</v>
      </c>
      <c r="Y321" s="3" t="s">
        <v>44</v>
      </c>
      <c r="Z321" s="3" t="s">
        <v>28</v>
      </c>
      <c r="AA321" s="3" t="s">
        <v>29</v>
      </c>
      <c r="AB321" s="3" t="s">
        <v>31</v>
      </c>
      <c r="AC321" s="3" t="s">
        <v>1110</v>
      </c>
      <c r="AD321" s="3" t="s">
        <v>31</v>
      </c>
      <c r="AE321" s="3" t="s">
        <v>31</v>
      </c>
      <c r="AF321" s="3" t="s">
        <v>31</v>
      </c>
      <c r="AG321" s="3" t="s">
        <v>31</v>
      </c>
      <c r="AH321" s="4"/>
      <c r="AI321" s="2">
        <v>1973</v>
      </c>
      <c r="AJ321" s="4"/>
      <c r="AK321" s="4"/>
      <c r="AL321" s="3" t="s">
        <v>1132</v>
      </c>
      <c r="AM321" s="3" t="s">
        <v>31</v>
      </c>
      <c r="AN321" s="4"/>
      <c r="AO321" s="4"/>
      <c r="AP321" s="4"/>
      <c r="AQ321" s="3" t="s">
        <v>31</v>
      </c>
      <c r="AR321" s="4"/>
      <c r="AS321" s="4"/>
      <c r="AT321" s="2">
        <v>1</v>
      </c>
      <c r="AU321" s="3" t="s">
        <v>78</v>
      </c>
      <c r="AV321" s="2">
        <v>2020</v>
      </c>
      <c r="AW321" s="3" t="s">
        <v>31</v>
      </c>
      <c r="AX321" s="4"/>
      <c r="AY321" s="4"/>
      <c r="AZ321" s="4"/>
      <c r="BA321" s="4"/>
      <c r="BB321" s="4"/>
      <c r="BC321" s="4"/>
      <c r="BD321" s="4"/>
      <c r="BE321" s="4"/>
      <c r="BF321" s="4"/>
      <c r="BG321" s="3" t="s">
        <v>278</v>
      </c>
      <c r="BH321" s="5">
        <v>44042.484236111108</v>
      </c>
      <c r="BI321" s="3" t="s">
        <v>233</v>
      </c>
      <c r="BJ321" s="5">
        <v>44096.526192129626</v>
      </c>
      <c r="BK321" s="3" t="s">
        <v>31</v>
      </c>
      <c r="BL321" s="4"/>
      <c r="BM321" s="3" t="s">
        <v>31</v>
      </c>
      <c r="BN321" s="4"/>
      <c r="BO321" s="3" t="s">
        <v>388</v>
      </c>
      <c r="BP321" s="3" t="s">
        <v>1112</v>
      </c>
      <c r="BQ321" s="2">
        <v>1</v>
      </c>
      <c r="BR321" s="3" t="s">
        <v>31</v>
      </c>
      <c r="BS321" s="3" t="s">
        <v>818</v>
      </c>
      <c r="BT321" s="2">
        <v>0</v>
      </c>
      <c r="BU321" s="2">
        <v>0</v>
      </c>
      <c r="BV321" s="2">
        <v>0</v>
      </c>
      <c r="BW321" s="2">
        <v>0</v>
      </c>
      <c r="BX321" s="2" t="b">
        <v>0</v>
      </c>
      <c r="BY321" s="2" t="b">
        <v>0</v>
      </c>
      <c r="BZ321" t="str">
        <f>VLOOKUP($A321,p_comments!$E:$O,2,FALSE)</f>
        <v>good</v>
      </c>
      <c r="CA321" t="str">
        <f>VLOOKUP($A321,p_comments!$E:$O,3,FALSE)</f>
        <v/>
      </c>
      <c r="CB321" t="str">
        <f>VLOOKUP($A321,p_comments!$E:$O,4,FALSE)</f>
        <v/>
      </c>
    </row>
    <row r="322" spans="1:80" ht="135">
      <c r="A322" s="2">
        <v>595</v>
      </c>
      <c r="B322" s="3" t="s">
        <v>31</v>
      </c>
      <c r="C322" s="3" t="s">
        <v>31</v>
      </c>
      <c r="D322" s="3" t="s">
        <v>31</v>
      </c>
      <c r="E322" s="2">
        <v>0</v>
      </c>
      <c r="F322" s="4"/>
      <c r="G322" s="4"/>
      <c r="H322" s="4"/>
      <c r="I322" s="4"/>
      <c r="J322" s="2">
        <v>0</v>
      </c>
      <c r="K322" s="3" t="s">
        <v>31</v>
      </c>
      <c r="L322" s="3" t="s">
        <v>31</v>
      </c>
      <c r="M322" s="2" t="b">
        <v>0</v>
      </c>
      <c r="N322" s="2" t="b">
        <v>0</v>
      </c>
      <c r="O322" s="2" t="b">
        <v>0</v>
      </c>
      <c r="P322" s="2" t="b">
        <v>0</v>
      </c>
      <c r="Q322" s="2">
        <v>648</v>
      </c>
      <c r="R322" s="3" t="s">
        <v>1120</v>
      </c>
      <c r="S322" s="2">
        <v>1</v>
      </c>
      <c r="T322" s="3" t="s">
        <v>1133</v>
      </c>
      <c r="U322" s="3" t="s">
        <v>25</v>
      </c>
      <c r="V322" s="3" t="s">
        <v>26</v>
      </c>
      <c r="W322" s="3" t="s">
        <v>139</v>
      </c>
      <c r="X322" s="3" t="s">
        <v>704</v>
      </c>
      <c r="Y322" s="3" t="s">
        <v>27</v>
      </c>
      <c r="Z322" s="3" t="s">
        <v>28</v>
      </c>
      <c r="AA322" s="3" t="s">
        <v>29</v>
      </c>
      <c r="AB322" s="3" t="s">
        <v>31</v>
      </c>
      <c r="AC322" s="3" t="s">
        <v>1102</v>
      </c>
      <c r="AD322" s="3" t="s">
        <v>31</v>
      </c>
      <c r="AE322" s="3" t="s">
        <v>31</v>
      </c>
      <c r="AF322" s="3" t="s">
        <v>31</v>
      </c>
      <c r="AG322" s="3" t="s">
        <v>31</v>
      </c>
      <c r="AH322" s="4"/>
      <c r="AI322" s="2">
        <v>1985</v>
      </c>
      <c r="AJ322" s="4"/>
      <c r="AK322" s="4"/>
      <c r="AL322" s="3" t="s">
        <v>1134</v>
      </c>
      <c r="AM322" s="3" t="s">
        <v>31</v>
      </c>
      <c r="AN322" s="4"/>
      <c r="AO322" s="4"/>
      <c r="AP322" s="4"/>
      <c r="AQ322" s="3" t="s">
        <v>31</v>
      </c>
      <c r="AR322" s="4"/>
      <c r="AS322" s="4"/>
      <c r="AT322" s="2">
        <v>1</v>
      </c>
      <c r="AU322" s="3" t="s">
        <v>78</v>
      </c>
      <c r="AV322" s="2">
        <v>2020</v>
      </c>
      <c r="AW322" s="3" t="s">
        <v>31</v>
      </c>
      <c r="AX322" s="4"/>
      <c r="AY322" s="4"/>
      <c r="AZ322" s="4"/>
      <c r="BA322" s="4"/>
      <c r="BB322" s="4"/>
      <c r="BC322" s="4"/>
      <c r="BD322" s="4"/>
      <c r="BE322" s="4"/>
      <c r="BF322" s="4"/>
      <c r="BG322" s="3" t="s">
        <v>278</v>
      </c>
      <c r="BH322" s="5">
        <v>44042.485324074078</v>
      </c>
      <c r="BI322" s="3" t="s">
        <v>233</v>
      </c>
      <c r="BJ322" s="5">
        <v>44096.545844907407</v>
      </c>
      <c r="BK322" s="3" t="s">
        <v>31</v>
      </c>
      <c r="BL322" s="4"/>
      <c r="BM322" s="3" t="s">
        <v>31</v>
      </c>
      <c r="BN322" s="4"/>
      <c r="BO322" s="3" t="s">
        <v>234</v>
      </c>
      <c r="BP322" s="3" t="s">
        <v>27</v>
      </c>
      <c r="BQ322" s="2">
        <v>1</v>
      </c>
      <c r="BR322" s="3" t="s">
        <v>31</v>
      </c>
      <c r="BS322" s="3" t="s">
        <v>964</v>
      </c>
      <c r="BT322" s="2">
        <v>0</v>
      </c>
      <c r="BU322" s="2">
        <v>0</v>
      </c>
      <c r="BV322" s="2">
        <v>0</v>
      </c>
      <c r="BW322" s="2">
        <v>0</v>
      </c>
      <c r="BX322" s="2" t="b">
        <v>0</v>
      </c>
      <c r="BY322" s="2" t="b">
        <v>0</v>
      </c>
      <c r="BZ322" t="str">
        <f>VLOOKUP($A322,p_comments!$E:$O,2,FALSE)</f>
        <v>good</v>
      </c>
      <c r="CA322" t="str">
        <f>VLOOKUP($A322,p_comments!$E:$O,3,FALSE)</f>
        <v/>
      </c>
      <c r="CB322" t="str">
        <f>VLOOKUP($A322,p_comments!$E:$O,4,FALSE)</f>
        <v/>
      </c>
    </row>
    <row r="323" spans="1:80" ht="45">
      <c r="A323" s="2">
        <v>611</v>
      </c>
      <c r="B323" s="3" t="s">
        <v>31</v>
      </c>
      <c r="C323" s="3" t="s">
        <v>31</v>
      </c>
      <c r="D323" s="3" t="s">
        <v>31</v>
      </c>
      <c r="E323" s="2">
        <v>0</v>
      </c>
      <c r="F323" s="4"/>
      <c r="G323" s="4"/>
      <c r="H323" s="4"/>
      <c r="I323" s="4"/>
      <c r="J323" s="2">
        <v>0</v>
      </c>
      <c r="K323" s="3" t="s">
        <v>31</v>
      </c>
      <c r="L323" s="3" t="s">
        <v>31</v>
      </c>
      <c r="M323" s="2" t="b">
        <v>0</v>
      </c>
      <c r="N323" s="2" t="b">
        <v>0</v>
      </c>
      <c r="O323" s="2" t="b">
        <v>0</v>
      </c>
      <c r="P323" s="2" t="b">
        <v>0</v>
      </c>
      <c r="Q323" s="2">
        <v>25</v>
      </c>
      <c r="R323" s="3" t="s">
        <v>1135</v>
      </c>
      <c r="S323" s="2">
        <v>1</v>
      </c>
      <c r="T323" s="3" t="s">
        <v>31</v>
      </c>
      <c r="U323" s="3" t="s">
        <v>25</v>
      </c>
      <c r="V323" s="3" t="s">
        <v>26</v>
      </c>
      <c r="W323" s="3" t="s">
        <v>143</v>
      </c>
      <c r="X323" s="3" t="s">
        <v>704</v>
      </c>
      <c r="Y323" s="3" t="s">
        <v>33</v>
      </c>
      <c r="Z323" s="3" t="s">
        <v>1136</v>
      </c>
      <c r="AA323" s="3" t="s">
        <v>1136</v>
      </c>
      <c r="AB323" s="3" t="s">
        <v>31</v>
      </c>
      <c r="AC323" s="3" t="s">
        <v>1137</v>
      </c>
      <c r="AD323" s="3" t="s">
        <v>31</v>
      </c>
      <c r="AE323" s="3" t="s">
        <v>31</v>
      </c>
      <c r="AF323" s="3" t="s">
        <v>31</v>
      </c>
      <c r="AG323" s="3" t="s">
        <v>31</v>
      </c>
      <c r="AH323" s="4"/>
      <c r="AI323" s="2">
        <v>1975</v>
      </c>
      <c r="AJ323" s="4"/>
      <c r="AK323" s="2">
        <v>2035</v>
      </c>
      <c r="AL323" s="3" t="s">
        <v>1138</v>
      </c>
      <c r="AM323" s="3" t="s">
        <v>31</v>
      </c>
      <c r="AN323" s="4"/>
      <c r="AO323" s="4"/>
      <c r="AP323" s="4"/>
      <c r="AQ323" s="3" t="s">
        <v>31</v>
      </c>
      <c r="AR323" s="4"/>
      <c r="AS323" s="4"/>
      <c r="AT323" s="2">
        <v>1</v>
      </c>
      <c r="AU323" s="3" t="s">
        <v>78</v>
      </c>
      <c r="AV323" s="2">
        <v>2020</v>
      </c>
      <c r="AW323" s="3" t="s">
        <v>31</v>
      </c>
      <c r="AX323" s="4"/>
      <c r="AY323" s="4"/>
      <c r="AZ323" s="4"/>
      <c r="BA323" s="4"/>
      <c r="BB323" s="4"/>
      <c r="BC323" s="4"/>
      <c r="BD323" s="4"/>
      <c r="BE323" s="4"/>
      <c r="BF323" s="4"/>
      <c r="BG323" s="3" t="s">
        <v>1139</v>
      </c>
      <c r="BH323" s="5">
        <v>44029.444166666668</v>
      </c>
      <c r="BI323" s="3" t="s">
        <v>233</v>
      </c>
      <c r="BJ323" s="5">
        <v>44067.585509259261</v>
      </c>
      <c r="BK323" s="3" t="s">
        <v>31</v>
      </c>
      <c r="BL323" s="4"/>
      <c r="BM323" s="3" t="s">
        <v>31</v>
      </c>
      <c r="BN323" s="4"/>
      <c r="BO323" s="3" t="s">
        <v>1136</v>
      </c>
      <c r="BP323" s="3" t="s">
        <v>1140</v>
      </c>
      <c r="BQ323" s="2">
        <v>1</v>
      </c>
      <c r="BR323" s="3" t="s">
        <v>31</v>
      </c>
      <c r="BS323" s="3" t="s">
        <v>159</v>
      </c>
      <c r="BT323" s="2">
        <v>0</v>
      </c>
      <c r="BU323" s="2">
        <v>0</v>
      </c>
      <c r="BV323" s="2">
        <v>0</v>
      </c>
      <c r="BW323" s="2">
        <v>0</v>
      </c>
      <c r="BX323" s="2" t="b">
        <v>0</v>
      </c>
      <c r="BY323" s="2" t="b">
        <v>0</v>
      </c>
      <c r="BZ323" t="str">
        <f>VLOOKUP($A323,p_comments!$E:$O,2,FALSE)</f>
        <v>Good</v>
      </c>
      <c r="CA323" t="str">
        <f>VLOOKUP($A323,p_comments!$E:$O,3,FALSE)</f>
        <v/>
      </c>
      <c r="CB323" t="str">
        <f>VLOOKUP($A323,p_comments!$E:$O,4,FALSE)</f>
        <v/>
      </c>
    </row>
    <row r="324" spans="1:80" ht="45">
      <c r="A324" s="2">
        <v>612</v>
      </c>
      <c r="B324" s="3" t="s">
        <v>31</v>
      </c>
      <c r="C324" s="3" t="s">
        <v>31</v>
      </c>
      <c r="D324" s="3" t="s">
        <v>31</v>
      </c>
      <c r="E324" s="2">
        <v>0</v>
      </c>
      <c r="F324" s="4"/>
      <c r="G324" s="4"/>
      <c r="H324" s="4"/>
      <c r="I324" s="4"/>
      <c r="J324" s="2">
        <v>0</v>
      </c>
      <c r="K324" s="3" t="s">
        <v>31</v>
      </c>
      <c r="L324" s="3" t="s">
        <v>31</v>
      </c>
      <c r="M324" s="2" t="b">
        <v>0</v>
      </c>
      <c r="N324" s="2" t="b">
        <v>0</v>
      </c>
      <c r="O324" s="2" t="b">
        <v>0</v>
      </c>
      <c r="P324" s="2" t="b">
        <v>0</v>
      </c>
      <c r="Q324" s="2">
        <v>27</v>
      </c>
      <c r="R324" s="3" t="s">
        <v>1135</v>
      </c>
      <c r="S324" s="2">
        <v>1</v>
      </c>
      <c r="T324" s="3" t="s">
        <v>31</v>
      </c>
      <c r="U324" s="3" t="s">
        <v>25</v>
      </c>
      <c r="V324" s="3" t="s">
        <v>26</v>
      </c>
      <c r="W324" s="3" t="s">
        <v>147</v>
      </c>
      <c r="X324" s="3" t="s">
        <v>704</v>
      </c>
      <c r="Y324" s="3" t="s">
        <v>33</v>
      </c>
      <c r="Z324" s="3" t="s">
        <v>1136</v>
      </c>
      <c r="AA324" s="3" t="s">
        <v>1136</v>
      </c>
      <c r="AB324" s="3" t="s">
        <v>31</v>
      </c>
      <c r="AC324" s="3" t="s">
        <v>1137</v>
      </c>
      <c r="AD324" s="3" t="s">
        <v>31</v>
      </c>
      <c r="AE324" s="3" t="s">
        <v>31</v>
      </c>
      <c r="AF324" s="3" t="s">
        <v>31</v>
      </c>
      <c r="AG324" s="3" t="s">
        <v>31</v>
      </c>
      <c r="AH324" s="4"/>
      <c r="AI324" s="2">
        <v>1983</v>
      </c>
      <c r="AJ324" s="4"/>
      <c r="AK324" s="2">
        <v>2035</v>
      </c>
      <c r="AL324" s="3" t="s">
        <v>827</v>
      </c>
      <c r="AM324" s="3" t="s">
        <v>31</v>
      </c>
      <c r="AN324" s="4"/>
      <c r="AO324" s="4"/>
      <c r="AP324" s="4"/>
      <c r="AQ324" s="3" t="s">
        <v>31</v>
      </c>
      <c r="AR324" s="4"/>
      <c r="AS324" s="4"/>
      <c r="AT324" s="2">
        <v>1</v>
      </c>
      <c r="AU324" s="3" t="s">
        <v>78</v>
      </c>
      <c r="AV324" s="2">
        <v>2020</v>
      </c>
      <c r="AW324" s="3" t="s">
        <v>31</v>
      </c>
      <c r="AX324" s="4"/>
      <c r="AY324" s="4"/>
      <c r="AZ324" s="4"/>
      <c r="BA324" s="4"/>
      <c r="BB324" s="4"/>
      <c r="BC324" s="4"/>
      <c r="BD324" s="4"/>
      <c r="BE324" s="4"/>
      <c r="BF324" s="4"/>
      <c r="BG324" s="3" t="s">
        <v>1139</v>
      </c>
      <c r="BH324" s="5">
        <v>44029.444120370368</v>
      </c>
      <c r="BI324" s="3" t="s">
        <v>233</v>
      </c>
      <c r="BJ324" s="5">
        <v>44067.686597222222</v>
      </c>
      <c r="BK324" s="3" t="s">
        <v>31</v>
      </c>
      <c r="BL324" s="4"/>
      <c r="BM324" s="3" t="s">
        <v>31</v>
      </c>
      <c r="BN324" s="4"/>
      <c r="BO324" s="3" t="s">
        <v>1136</v>
      </c>
      <c r="BP324" s="3" t="s">
        <v>1140</v>
      </c>
      <c r="BQ324" s="2">
        <v>1</v>
      </c>
      <c r="BR324" s="3" t="s">
        <v>31</v>
      </c>
      <c r="BS324" s="3" t="s">
        <v>160</v>
      </c>
      <c r="BT324" s="2">
        <v>0</v>
      </c>
      <c r="BU324" s="2">
        <v>0</v>
      </c>
      <c r="BV324" s="2">
        <v>0</v>
      </c>
      <c r="BW324" s="2">
        <v>0</v>
      </c>
      <c r="BX324" s="2" t="b">
        <v>0</v>
      </c>
      <c r="BY324" s="2" t="b">
        <v>0</v>
      </c>
      <c r="BZ324" t="str">
        <f>VLOOKUP($A324,p_comments!$E:$O,2,FALSE)</f>
        <v>Good</v>
      </c>
      <c r="CA324" t="str">
        <f>VLOOKUP($A324,p_comments!$E:$O,3,FALSE)</f>
        <v/>
      </c>
      <c r="CB324" t="str">
        <f>VLOOKUP($A324,p_comments!$E:$O,4,FALSE)</f>
        <v/>
      </c>
    </row>
    <row r="325" spans="1:80" ht="45">
      <c r="A325" s="2">
        <v>613</v>
      </c>
      <c r="B325" s="3" t="s">
        <v>31</v>
      </c>
      <c r="C325" s="3" t="s">
        <v>31</v>
      </c>
      <c r="D325" s="3" t="s">
        <v>31</v>
      </c>
      <c r="E325" s="2">
        <v>0</v>
      </c>
      <c r="F325" s="4"/>
      <c r="G325" s="4"/>
      <c r="H325" s="4"/>
      <c r="I325" s="4"/>
      <c r="J325" s="2">
        <v>0</v>
      </c>
      <c r="K325" s="3" t="s">
        <v>31</v>
      </c>
      <c r="L325" s="3" t="s">
        <v>31</v>
      </c>
      <c r="M325" s="2" t="b">
        <v>0</v>
      </c>
      <c r="N325" s="2" t="b">
        <v>0</v>
      </c>
      <c r="O325" s="2" t="b">
        <v>0</v>
      </c>
      <c r="P325" s="2" t="b">
        <v>0</v>
      </c>
      <c r="Q325" s="2">
        <v>30</v>
      </c>
      <c r="R325" s="3" t="s">
        <v>1135</v>
      </c>
      <c r="S325" s="2">
        <v>1</v>
      </c>
      <c r="T325" s="3" t="s">
        <v>31</v>
      </c>
      <c r="U325" s="3" t="s">
        <v>25</v>
      </c>
      <c r="V325" s="3" t="s">
        <v>26</v>
      </c>
      <c r="W325" s="3" t="s">
        <v>149</v>
      </c>
      <c r="X325" s="3" t="s">
        <v>704</v>
      </c>
      <c r="Y325" s="3" t="s">
        <v>33</v>
      </c>
      <c r="Z325" s="3" t="s">
        <v>1136</v>
      </c>
      <c r="AA325" s="3" t="s">
        <v>1136</v>
      </c>
      <c r="AB325" s="3" t="s">
        <v>31</v>
      </c>
      <c r="AC325" s="3" t="s">
        <v>1137</v>
      </c>
      <c r="AD325" s="3" t="s">
        <v>31</v>
      </c>
      <c r="AE325" s="3" t="s">
        <v>31</v>
      </c>
      <c r="AF325" s="3" t="s">
        <v>31</v>
      </c>
      <c r="AG325" s="3" t="s">
        <v>31</v>
      </c>
      <c r="AH325" s="4"/>
      <c r="AI325" s="2">
        <v>1974</v>
      </c>
      <c r="AJ325" s="4"/>
      <c r="AK325" s="2">
        <v>2035</v>
      </c>
      <c r="AL325" s="3" t="s">
        <v>1141</v>
      </c>
      <c r="AM325" s="3" t="s">
        <v>31</v>
      </c>
      <c r="AN325" s="4"/>
      <c r="AO325" s="4"/>
      <c r="AP325" s="4"/>
      <c r="AQ325" s="3" t="s">
        <v>31</v>
      </c>
      <c r="AR325" s="4"/>
      <c r="AS325" s="4"/>
      <c r="AT325" s="2">
        <v>1</v>
      </c>
      <c r="AU325" s="3" t="s">
        <v>78</v>
      </c>
      <c r="AV325" s="2">
        <v>2020</v>
      </c>
      <c r="AW325" s="3" t="s">
        <v>31</v>
      </c>
      <c r="AX325" s="4"/>
      <c r="AY325" s="4"/>
      <c r="AZ325" s="4"/>
      <c r="BA325" s="4"/>
      <c r="BB325" s="4"/>
      <c r="BC325" s="4"/>
      <c r="BD325" s="4"/>
      <c r="BE325" s="4"/>
      <c r="BF325" s="4"/>
      <c r="BG325" s="3" t="s">
        <v>1139</v>
      </c>
      <c r="BH325" s="5">
        <v>44029.444074074076</v>
      </c>
      <c r="BI325" s="3" t="s">
        <v>233</v>
      </c>
      <c r="BJ325" s="5">
        <v>44067.687361111108</v>
      </c>
      <c r="BK325" s="3" t="s">
        <v>31</v>
      </c>
      <c r="BL325" s="4"/>
      <c r="BM325" s="3" t="s">
        <v>31</v>
      </c>
      <c r="BN325" s="4"/>
      <c r="BO325" s="3" t="s">
        <v>1136</v>
      </c>
      <c r="BP325" s="3" t="s">
        <v>1140</v>
      </c>
      <c r="BQ325" s="2">
        <v>1</v>
      </c>
      <c r="BR325" s="3" t="s">
        <v>31</v>
      </c>
      <c r="BS325" s="3" t="s">
        <v>81</v>
      </c>
      <c r="BT325" s="2">
        <v>0</v>
      </c>
      <c r="BU325" s="2">
        <v>0</v>
      </c>
      <c r="BV325" s="2">
        <v>0</v>
      </c>
      <c r="BW325" s="2">
        <v>0</v>
      </c>
      <c r="BX325" s="2" t="b">
        <v>0</v>
      </c>
      <c r="BY325" s="2" t="b">
        <v>0</v>
      </c>
      <c r="BZ325" t="str">
        <f>VLOOKUP($A325,p_comments!$E:$O,2,FALSE)</f>
        <v>Good</v>
      </c>
      <c r="CA325" t="str">
        <f>VLOOKUP($A325,p_comments!$E:$O,3,FALSE)</f>
        <v/>
      </c>
      <c r="CB325" t="str">
        <f>VLOOKUP($A325,p_comments!$E:$O,4,FALSE)</f>
        <v/>
      </c>
    </row>
    <row r="326" spans="1:80" ht="45">
      <c r="A326" s="2">
        <v>614</v>
      </c>
      <c r="B326" s="3" t="s">
        <v>31</v>
      </c>
      <c r="C326" s="3" t="s">
        <v>31</v>
      </c>
      <c r="D326" s="3" t="s">
        <v>31</v>
      </c>
      <c r="E326" s="2">
        <v>0</v>
      </c>
      <c r="F326" s="4"/>
      <c r="G326" s="4"/>
      <c r="H326" s="4"/>
      <c r="I326" s="4"/>
      <c r="J326" s="2">
        <v>0</v>
      </c>
      <c r="K326" s="3" t="s">
        <v>31</v>
      </c>
      <c r="L326" s="3" t="s">
        <v>31</v>
      </c>
      <c r="M326" s="2" t="b">
        <v>0</v>
      </c>
      <c r="N326" s="2" t="b">
        <v>0</v>
      </c>
      <c r="O326" s="2" t="b">
        <v>0</v>
      </c>
      <c r="P326" s="2" t="b">
        <v>0</v>
      </c>
      <c r="Q326" s="2">
        <v>33</v>
      </c>
      <c r="R326" s="3" t="s">
        <v>1135</v>
      </c>
      <c r="S326" s="2">
        <v>1</v>
      </c>
      <c r="T326" s="3" t="s">
        <v>31</v>
      </c>
      <c r="U326" s="3" t="s">
        <v>25</v>
      </c>
      <c r="V326" s="3" t="s">
        <v>26</v>
      </c>
      <c r="W326" s="3" t="s">
        <v>151</v>
      </c>
      <c r="X326" s="3" t="s">
        <v>704</v>
      </c>
      <c r="Y326" s="3" t="s">
        <v>33</v>
      </c>
      <c r="Z326" s="3" t="s">
        <v>1136</v>
      </c>
      <c r="AA326" s="3" t="s">
        <v>1136</v>
      </c>
      <c r="AB326" s="3" t="s">
        <v>31</v>
      </c>
      <c r="AC326" s="3" t="s">
        <v>1137</v>
      </c>
      <c r="AD326" s="3" t="s">
        <v>31</v>
      </c>
      <c r="AE326" s="3" t="s">
        <v>31</v>
      </c>
      <c r="AF326" s="3" t="s">
        <v>31</v>
      </c>
      <c r="AG326" s="3" t="s">
        <v>31</v>
      </c>
      <c r="AH326" s="4"/>
      <c r="AI326" s="2">
        <v>1977</v>
      </c>
      <c r="AJ326" s="4"/>
      <c r="AK326" s="2">
        <v>2035</v>
      </c>
      <c r="AL326" s="3" t="s">
        <v>1142</v>
      </c>
      <c r="AM326" s="3" t="s">
        <v>31</v>
      </c>
      <c r="AN326" s="4"/>
      <c r="AO326" s="4"/>
      <c r="AP326" s="4"/>
      <c r="AQ326" s="3" t="s">
        <v>31</v>
      </c>
      <c r="AR326" s="4"/>
      <c r="AS326" s="4"/>
      <c r="AT326" s="2">
        <v>1</v>
      </c>
      <c r="AU326" s="3" t="s">
        <v>78</v>
      </c>
      <c r="AV326" s="2">
        <v>2020</v>
      </c>
      <c r="AW326" s="3" t="s">
        <v>31</v>
      </c>
      <c r="AX326" s="4"/>
      <c r="AY326" s="4"/>
      <c r="AZ326" s="4"/>
      <c r="BA326" s="4"/>
      <c r="BB326" s="4"/>
      <c r="BC326" s="4"/>
      <c r="BD326" s="4"/>
      <c r="BE326" s="4"/>
      <c r="BF326" s="4"/>
      <c r="BG326" s="3" t="s">
        <v>1139</v>
      </c>
      <c r="BH326" s="5">
        <v>44029.444027777776</v>
      </c>
      <c r="BI326" s="3" t="s">
        <v>233</v>
      </c>
      <c r="BJ326" s="5">
        <v>44095.704108796293</v>
      </c>
      <c r="BK326" s="3" t="s">
        <v>31</v>
      </c>
      <c r="BL326" s="4"/>
      <c r="BM326" s="3" t="s">
        <v>31</v>
      </c>
      <c r="BN326" s="4"/>
      <c r="BO326" s="3" t="s">
        <v>1136</v>
      </c>
      <c r="BP326" s="3" t="s">
        <v>1140</v>
      </c>
      <c r="BQ326" s="2">
        <v>1</v>
      </c>
      <c r="BR326" s="3" t="s">
        <v>31</v>
      </c>
      <c r="BS326" s="3" t="s">
        <v>82</v>
      </c>
      <c r="BT326" s="2">
        <v>0</v>
      </c>
      <c r="BU326" s="2">
        <v>0</v>
      </c>
      <c r="BV326" s="2">
        <v>0</v>
      </c>
      <c r="BW326" s="2">
        <v>0</v>
      </c>
      <c r="BX326" s="2" t="b">
        <v>0</v>
      </c>
      <c r="BY326" s="2" t="b">
        <v>0</v>
      </c>
      <c r="BZ326" t="str">
        <f>VLOOKUP($A326,p_comments!$E:$O,2,FALSE)</f>
        <v>Good</v>
      </c>
      <c r="CA326" t="str">
        <f>VLOOKUP($A326,p_comments!$E:$O,3,FALSE)</f>
        <v/>
      </c>
      <c r="CB326" t="str">
        <f>VLOOKUP($A326,p_comments!$E:$O,4,FALSE)</f>
        <v/>
      </c>
    </row>
    <row r="327" spans="1:80" ht="45">
      <c r="A327" s="2">
        <v>615</v>
      </c>
      <c r="B327" s="3" t="s">
        <v>31</v>
      </c>
      <c r="C327" s="3" t="s">
        <v>31</v>
      </c>
      <c r="D327" s="3" t="s">
        <v>31</v>
      </c>
      <c r="E327" s="2">
        <v>0</v>
      </c>
      <c r="F327" s="4"/>
      <c r="G327" s="4"/>
      <c r="H327" s="4"/>
      <c r="I327" s="4"/>
      <c r="J327" s="2">
        <v>0</v>
      </c>
      <c r="K327" s="3" t="s">
        <v>31</v>
      </c>
      <c r="L327" s="3" t="s">
        <v>31</v>
      </c>
      <c r="M327" s="2" t="b">
        <v>0</v>
      </c>
      <c r="N327" s="2" t="b">
        <v>0</v>
      </c>
      <c r="O327" s="2" t="b">
        <v>0</v>
      </c>
      <c r="P327" s="2" t="b">
        <v>0</v>
      </c>
      <c r="Q327" s="2">
        <v>37</v>
      </c>
      <c r="R327" s="3" t="s">
        <v>1135</v>
      </c>
      <c r="S327" s="2">
        <v>1</v>
      </c>
      <c r="T327" s="3" t="s">
        <v>31</v>
      </c>
      <c r="U327" s="3" t="s">
        <v>25</v>
      </c>
      <c r="V327" s="3" t="s">
        <v>26</v>
      </c>
      <c r="W327" s="3" t="s">
        <v>153</v>
      </c>
      <c r="X327" s="3" t="s">
        <v>704</v>
      </c>
      <c r="Y327" s="3" t="s">
        <v>33</v>
      </c>
      <c r="Z327" s="3" t="s">
        <v>1136</v>
      </c>
      <c r="AA327" s="3" t="s">
        <v>1136</v>
      </c>
      <c r="AB327" s="3" t="s">
        <v>31</v>
      </c>
      <c r="AC327" s="3" t="s">
        <v>1137</v>
      </c>
      <c r="AD327" s="3" t="s">
        <v>31</v>
      </c>
      <c r="AE327" s="3" t="s">
        <v>31</v>
      </c>
      <c r="AF327" s="3" t="s">
        <v>31</v>
      </c>
      <c r="AG327" s="3" t="s">
        <v>31</v>
      </c>
      <c r="AH327" s="4"/>
      <c r="AI327" s="2">
        <v>1968</v>
      </c>
      <c r="AJ327" s="4"/>
      <c r="AK327" s="2">
        <v>2035</v>
      </c>
      <c r="AL327" s="3" t="s">
        <v>1143</v>
      </c>
      <c r="AM327" s="3" t="s">
        <v>31</v>
      </c>
      <c r="AN327" s="4"/>
      <c r="AO327" s="4"/>
      <c r="AP327" s="4"/>
      <c r="AQ327" s="3" t="s">
        <v>31</v>
      </c>
      <c r="AR327" s="4"/>
      <c r="AS327" s="4"/>
      <c r="AT327" s="2">
        <v>1</v>
      </c>
      <c r="AU327" s="3" t="s">
        <v>78</v>
      </c>
      <c r="AV327" s="2">
        <v>2020</v>
      </c>
      <c r="AW327" s="3" t="s">
        <v>31</v>
      </c>
      <c r="AX327" s="4"/>
      <c r="AY327" s="4"/>
      <c r="AZ327" s="4"/>
      <c r="BA327" s="4"/>
      <c r="BB327" s="4"/>
      <c r="BC327" s="4"/>
      <c r="BD327" s="4"/>
      <c r="BE327" s="4"/>
      <c r="BF327" s="4"/>
      <c r="BG327" s="3" t="s">
        <v>1139</v>
      </c>
      <c r="BH327" s="5">
        <v>44029.443958333337</v>
      </c>
      <c r="BI327" s="3" t="s">
        <v>233</v>
      </c>
      <c r="BJ327" s="5">
        <v>44067.694027777776</v>
      </c>
      <c r="BK327" s="3" t="s">
        <v>31</v>
      </c>
      <c r="BL327" s="4"/>
      <c r="BM327" s="3" t="s">
        <v>31</v>
      </c>
      <c r="BN327" s="4"/>
      <c r="BO327" s="3" t="s">
        <v>1136</v>
      </c>
      <c r="BP327" s="3" t="s">
        <v>1140</v>
      </c>
      <c r="BQ327" s="2">
        <v>1</v>
      </c>
      <c r="BR327" s="3" t="s">
        <v>31</v>
      </c>
      <c r="BS327" s="3" t="s">
        <v>1144</v>
      </c>
      <c r="BT327" s="2">
        <v>0</v>
      </c>
      <c r="BU327" s="2">
        <v>0</v>
      </c>
      <c r="BV327" s="2">
        <v>0</v>
      </c>
      <c r="BW327" s="2">
        <v>0</v>
      </c>
      <c r="BX327" s="2" t="b">
        <v>0</v>
      </c>
      <c r="BY327" s="2" t="b">
        <v>0</v>
      </c>
      <c r="BZ327" t="str">
        <f>VLOOKUP($A327,p_comments!$E:$O,2,FALSE)</f>
        <v>Good</v>
      </c>
      <c r="CA327" t="str">
        <f>VLOOKUP($A327,p_comments!$E:$O,3,FALSE)</f>
        <v/>
      </c>
      <c r="CB327" t="str">
        <f>VLOOKUP($A327,p_comments!$E:$O,4,FALSE)</f>
        <v/>
      </c>
    </row>
    <row r="328" spans="1:80" ht="60">
      <c r="A328" s="2">
        <v>616</v>
      </c>
      <c r="B328" s="3" t="s">
        <v>31</v>
      </c>
      <c r="C328" s="3" t="s">
        <v>31</v>
      </c>
      <c r="D328" s="3" t="s">
        <v>31</v>
      </c>
      <c r="E328" s="2">
        <v>0</v>
      </c>
      <c r="F328" s="4"/>
      <c r="G328" s="4"/>
      <c r="H328" s="4"/>
      <c r="I328" s="4"/>
      <c r="J328" s="2">
        <v>0</v>
      </c>
      <c r="K328" s="3" t="s">
        <v>31</v>
      </c>
      <c r="L328" s="3" t="s">
        <v>31</v>
      </c>
      <c r="M328" s="2" t="b">
        <v>0</v>
      </c>
      <c r="N328" s="2" t="b">
        <v>0</v>
      </c>
      <c r="O328" s="2" t="b">
        <v>0</v>
      </c>
      <c r="P328" s="2" t="b">
        <v>0</v>
      </c>
      <c r="Q328" s="2">
        <v>40</v>
      </c>
      <c r="R328" s="3" t="s">
        <v>1145</v>
      </c>
      <c r="S328" s="2">
        <v>1</v>
      </c>
      <c r="T328" s="3" t="s">
        <v>31</v>
      </c>
      <c r="U328" s="3" t="s">
        <v>25</v>
      </c>
      <c r="V328" s="3" t="s">
        <v>31</v>
      </c>
      <c r="W328" s="3" t="s">
        <v>138</v>
      </c>
      <c r="X328" s="3" t="s">
        <v>704</v>
      </c>
      <c r="Y328" s="3" t="s">
        <v>33</v>
      </c>
      <c r="Z328" s="3" t="s">
        <v>1136</v>
      </c>
      <c r="AA328" s="3" t="s">
        <v>1136</v>
      </c>
      <c r="AB328" s="3" t="s">
        <v>31</v>
      </c>
      <c r="AC328" s="3" t="s">
        <v>1137</v>
      </c>
      <c r="AD328" s="3" t="s">
        <v>31</v>
      </c>
      <c r="AE328" s="3" t="s">
        <v>31</v>
      </c>
      <c r="AF328" s="3" t="s">
        <v>31</v>
      </c>
      <c r="AG328" s="3" t="s">
        <v>31</v>
      </c>
      <c r="AH328" s="4"/>
      <c r="AI328" s="2">
        <v>1977</v>
      </c>
      <c r="AJ328" s="4"/>
      <c r="AK328" s="2">
        <v>2035</v>
      </c>
      <c r="AL328" s="3" t="s">
        <v>31</v>
      </c>
      <c r="AM328" s="3" t="s">
        <v>31</v>
      </c>
      <c r="AN328" s="4"/>
      <c r="AO328" s="4"/>
      <c r="AP328" s="4"/>
      <c r="AQ328" s="3" t="s">
        <v>31</v>
      </c>
      <c r="AR328" s="4"/>
      <c r="AS328" s="4"/>
      <c r="AT328" s="2">
        <v>1</v>
      </c>
      <c r="AU328" s="3" t="s">
        <v>78</v>
      </c>
      <c r="AV328" s="2">
        <v>2020</v>
      </c>
      <c r="AW328" s="3" t="s">
        <v>31</v>
      </c>
      <c r="AX328" s="4"/>
      <c r="AY328" s="4"/>
      <c r="AZ328" s="4"/>
      <c r="BA328" s="4"/>
      <c r="BB328" s="4"/>
      <c r="BC328" s="4"/>
      <c r="BD328" s="4"/>
      <c r="BE328" s="4"/>
      <c r="BF328" s="4"/>
      <c r="BG328" s="3" t="s">
        <v>1146</v>
      </c>
      <c r="BH328" s="5">
        <v>44067.695416666669</v>
      </c>
      <c r="BI328" s="3" t="s">
        <v>233</v>
      </c>
      <c r="BJ328" s="5">
        <v>44067.695648148147</v>
      </c>
      <c r="BK328" s="3" t="s">
        <v>31</v>
      </c>
      <c r="BL328" s="4"/>
      <c r="BM328" s="3" t="s">
        <v>31</v>
      </c>
      <c r="BN328" s="4"/>
      <c r="BO328" s="3" t="s">
        <v>1136</v>
      </c>
      <c r="BP328" s="3" t="s">
        <v>1140</v>
      </c>
      <c r="BQ328" s="2">
        <v>1</v>
      </c>
      <c r="BR328" s="3" t="s">
        <v>31</v>
      </c>
      <c r="BS328" s="3" t="s">
        <v>911</v>
      </c>
      <c r="BT328" s="2">
        <v>0</v>
      </c>
      <c r="BU328" s="2">
        <v>0</v>
      </c>
      <c r="BV328" s="2">
        <v>0</v>
      </c>
      <c r="BW328" s="2">
        <v>0</v>
      </c>
      <c r="BX328" s="2" t="b">
        <v>0</v>
      </c>
      <c r="BY328" s="2" t="b">
        <v>0</v>
      </c>
      <c r="BZ328" t="str">
        <f>VLOOKUP($A328,p_comments!$E:$O,2,FALSE)</f>
        <v>In accordance with Section 19.8.3 of the Region's Water and Wastewater Design Manual (January 2012), a yard hydrant complete with a backflow preventer with a 37.5mm water service line shall be provided for flushing and cleaning purposes. It is recommended</v>
      </c>
      <c r="CA328" t="str">
        <f>VLOOKUP($A328,p_comments!$E:$O,3,FALSE)</f>
        <v/>
      </c>
      <c r="CB328" t="str">
        <f>VLOOKUP($A328,p_comments!$E:$O,4,FALSE)</f>
        <v/>
      </c>
    </row>
    <row r="329" spans="1:80" ht="45">
      <c r="A329" s="2">
        <v>622</v>
      </c>
      <c r="B329" s="3" t="s">
        <v>31</v>
      </c>
      <c r="C329" s="3" t="s">
        <v>31</v>
      </c>
      <c r="D329" s="3" t="s">
        <v>31</v>
      </c>
      <c r="E329" s="2">
        <v>0</v>
      </c>
      <c r="F329" s="4"/>
      <c r="G329" s="4"/>
      <c r="H329" s="4"/>
      <c r="I329" s="4"/>
      <c r="J329" s="2">
        <v>0</v>
      </c>
      <c r="K329" s="3" t="s">
        <v>31</v>
      </c>
      <c r="L329" s="3" t="s">
        <v>31</v>
      </c>
      <c r="M329" s="2" t="b">
        <v>0</v>
      </c>
      <c r="N329" s="2" t="b">
        <v>0</v>
      </c>
      <c r="O329" s="2" t="b">
        <v>0</v>
      </c>
      <c r="P329" s="2" t="b">
        <v>0</v>
      </c>
      <c r="Q329" s="2">
        <v>43</v>
      </c>
      <c r="R329" s="3" t="s">
        <v>1135</v>
      </c>
      <c r="S329" s="2">
        <v>1</v>
      </c>
      <c r="T329" s="3" t="s">
        <v>31</v>
      </c>
      <c r="U329" s="3" t="s">
        <v>25</v>
      </c>
      <c r="V329" s="3" t="s">
        <v>31</v>
      </c>
      <c r="W329" s="3" t="s">
        <v>140</v>
      </c>
      <c r="X329" s="3" t="s">
        <v>704</v>
      </c>
      <c r="Y329" s="3" t="s">
        <v>33</v>
      </c>
      <c r="Z329" s="3" t="s">
        <v>1136</v>
      </c>
      <c r="AA329" s="3" t="s">
        <v>1136</v>
      </c>
      <c r="AB329" s="3" t="s">
        <v>31</v>
      </c>
      <c r="AC329" s="3" t="s">
        <v>1137</v>
      </c>
      <c r="AD329" s="3" t="s">
        <v>31</v>
      </c>
      <c r="AE329" s="3" t="s">
        <v>31</v>
      </c>
      <c r="AF329" s="3" t="s">
        <v>31</v>
      </c>
      <c r="AG329" s="3" t="s">
        <v>31</v>
      </c>
      <c r="AH329" s="4"/>
      <c r="AI329" s="2">
        <v>1973</v>
      </c>
      <c r="AJ329" s="4"/>
      <c r="AK329" s="2">
        <v>2036</v>
      </c>
      <c r="AL329" s="3" t="s">
        <v>1147</v>
      </c>
      <c r="AM329" s="3" t="s">
        <v>31</v>
      </c>
      <c r="AN329" s="4"/>
      <c r="AO329" s="4"/>
      <c r="AP329" s="4"/>
      <c r="AQ329" s="3" t="s">
        <v>31</v>
      </c>
      <c r="AR329" s="4"/>
      <c r="AS329" s="4"/>
      <c r="AT329" s="2">
        <v>1</v>
      </c>
      <c r="AU329" s="3" t="s">
        <v>78</v>
      </c>
      <c r="AV329" s="2">
        <v>2020</v>
      </c>
      <c r="AW329" s="3" t="s">
        <v>31</v>
      </c>
      <c r="AX329" s="4"/>
      <c r="AY329" s="4"/>
      <c r="AZ329" s="4"/>
      <c r="BA329" s="4"/>
      <c r="BB329" s="4"/>
      <c r="BC329" s="4"/>
      <c r="BD329" s="4"/>
      <c r="BE329" s="4"/>
      <c r="BF329" s="4"/>
      <c r="BG329" s="3" t="s">
        <v>1146</v>
      </c>
      <c r="BH329" s="5">
        <v>44067.696898148148</v>
      </c>
      <c r="BI329" s="3" t="s">
        <v>233</v>
      </c>
      <c r="BJ329" s="5">
        <v>44067.696932870371</v>
      </c>
      <c r="BK329" s="3" t="s">
        <v>31</v>
      </c>
      <c r="BL329" s="4"/>
      <c r="BM329" s="3" t="s">
        <v>31</v>
      </c>
      <c r="BN329" s="4"/>
      <c r="BO329" s="3" t="s">
        <v>1136</v>
      </c>
      <c r="BP329" s="3" t="s">
        <v>1140</v>
      </c>
      <c r="BQ329" s="2">
        <v>1</v>
      </c>
      <c r="BR329" s="3" t="s">
        <v>31</v>
      </c>
      <c r="BS329" s="3" t="s">
        <v>163</v>
      </c>
      <c r="BT329" s="2">
        <v>0</v>
      </c>
      <c r="BU329" s="2">
        <v>0</v>
      </c>
      <c r="BV329" s="2">
        <v>0</v>
      </c>
      <c r="BW329" s="2">
        <v>0</v>
      </c>
      <c r="BX329" s="2" t="b">
        <v>0</v>
      </c>
      <c r="BY329" s="2" t="b">
        <v>0</v>
      </c>
      <c r="BZ329" t="str">
        <f>VLOOKUP($A329,p_comments!$E:$O,2,FALSE)</f>
        <v>Fair</v>
      </c>
      <c r="CA329" t="str">
        <f>VLOOKUP($A329,p_comments!$E:$O,3,FALSE)</f>
        <v>Minor surface rust and defects</v>
      </c>
      <c r="CB329" t="str">
        <f>VLOOKUP($A329,p_comments!$E:$O,4,FALSE)</f>
        <v/>
      </c>
    </row>
    <row r="330" spans="1:80" ht="60">
      <c r="A330" s="2">
        <v>623</v>
      </c>
      <c r="B330" s="3" t="s">
        <v>31</v>
      </c>
      <c r="C330" s="3" t="s">
        <v>31</v>
      </c>
      <c r="D330" s="3" t="s">
        <v>31</v>
      </c>
      <c r="E330" s="2">
        <v>0</v>
      </c>
      <c r="F330" s="4"/>
      <c r="G330" s="4"/>
      <c r="H330" s="4"/>
      <c r="I330" s="4"/>
      <c r="J330" s="2">
        <v>0</v>
      </c>
      <c r="K330" s="3" t="s">
        <v>31</v>
      </c>
      <c r="L330" s="3" t="s">
        <v>31</v>
      </c>
      <c r="M330" s="2" t="b">
        <v>0</v>
      </c>
      <c r="N330" s="2" t="b">
        <v>0</v>
      </c>
      <c r="O330" s="2" t="b">
        <v>0</v>
      </c>
      <c r="P330" s="2" t="b">
        <v>0</v>
      </c>
      <c r="Q330" s="2">
        <v>45</v>
      </c>
      <c r="R330" s="3" t="s">
        <v>1145</v>
      </c>
      <c r="S330" s="2">
        <v>1</v>
      </c>
      <c r="T330" s="3" t="s">
        <v>31</v>
      </c>
      <c r="U330" s="3" t="s">
        <v>25</v>
      </c>
      <c r="V330" s="3" t="s">
        <v>31</v>
      </c>
      <c r="W330" s="3" t="s">
        <v>139</v>
      </c>
      <c r="X330" s="3" t="s">
        <v>704</v>
      </c>
      <c r="Y330" s="3" t="s">
        <v>33</v>
      </c>
      <c r="Z330" s="3" t="s">
        <v>1136</v>
      </c>
      <c r="AA330" s="3" t="s">
        <v>1136</v>
      </c>
      <c r="AB330" s="3" t="s">
        <v>31</v>
      </c>
      <c r="AC330" s="3" t="s">
        <v>1137</v>
      </c>
      <c r="AD330" s="3" t="s">
        <v>31</v>
      </c>
      <c r="AE330" s="3" t="s">
        <v>31</v>
      </c>
      <c r="AF330" s="3" t="s">
        <v>31</v>
      </c>
      <c r="AG330" s="3" t="s">
        <v>31</v>
      </c>
      <c r="AH330" s="4"/>
      <c r="AI330" s="2">
        <v>1985</v>
      </c>
      <c r="AJ330" s="4"/>
      <c r="AK330" s="2">
        <v>2035</v>
      </c>
      <c r="AL330" s="3" t="s">
        <v>31</v>
      </c>
      <c r="AM330" s="3" t="s">
        <v>31</v>
      </c>
      <c r="AN330" s="4"/>
      <c r="AO330" s="4"/>
      <c r="AP330" s="4"/>
      <c r="AQ330" s="3" t="s">
        <v>31</v>
      </c>
      <c r="AR330" s="4"/>
      <c r="AS330" s="4"/>
      <c r="AT330" s="2">
        <v>1</v>
      </c>
      <c r="AU330" s="3" t="s">
        <v>78</v>
      </c>
      <c r="AV330" s="2">
        <v>2020</v>
      </c>
      <c r="AW330" s="3" t="s">
        <v>31</v>
      </c>
      <c r="AX330" s="4"/>
      <c r="AY330" s="4"/>
      <c r="AZ330" s="4"/>
      <c r="BA330" s="4"/>
      <c r="BB330" s="4"/>
      <c r="BC330" s="4"/>
      <c r="BD330" s="4"/>
      <c r="BE330" s="4"/>
      <c r="BF330" s="4"/>
      <c r="BG330" s="3" t="s">
        <v>1146</v>
      </c>
      <c r="BH330" s="5">
        <v>44067.69840277778</v>
      </c>
      <c r="BI330" s="3" t="s">
        <v>233</v>
      </c>
      <c r="BJ330" s="5">
        <v>44067.698495370372</v>
      </c>
      <c r="BK330" s="3" t="s">
        <v>31</v>
      </c>
      <c r="BL330" s="4"/>
      <c r="BM330" s="3" t="s">
        <v>31</v>
      </c>
      <c r="BN330" s="4"/>
      <c r="BO330" s="3" t="s">
        <v>1136</v>
      </c>
      <c r="BP330" s="3" t="s">
        <v>1140</v>
      </c>
      <c r="BQ330" s="2">
        <v>1</v>
      </c>
      <c r="BR330" s="3" t="s">
        <v>31</v>
      </c>
      <c r="BS330" s="3" t="s">
        <v>83</v>
      </c>
      <c r="BT330" s="2">
        <v>0</v>
      </c>
      <c r="BU330" s="2">
        <v>0</v>
      </c>
      <c r="BV330" s="2">
        <v>0</v>
      </c>
      <c r="BW330" s="2">
        <v>0</v>
      </c>
      <c r="BX330" s="2" t="b">
        <v>0</v>
      </c>
      <c r="BY330" s="2" t="b">
        <v>0</v>
      </c>
      <c r="BZ330" t="str">
        <f>VLOOKUP($A330,p_comments!$E:$O,2,FALSE)</f>
        <v>In accordance with Section 19.8.3 of the Region's Water and Wastewater Design Manual (January 2012), a yard hydrant complete with a backflow preventer with a 37.5mm water service line shall be provided for flushing and cleaning purposes. It is recommended</v>
      </c>
      <c r="CA330" t="str">
        <f>VLOOKUP($A330,p_comments!$E:$O,3,FALSE)</f>
        <v/>
      </c>
      <c r="CB330" t="str">
        <f>VLOOKUP($A330,p_comments!$E:$O,4,FALSE)</f>
        <v/>
      </c>
    </row>
    <row r="331" spans="1:80" ht="45">
      <c r="A331" s="2">
        <v>632</v>
      </c>
      <c r="B331" s="3" t="s">
        <v>31</v>
      </c>
      <c r="C331" s="3" t="s">
        <v>31</v>
      </c>
      <c r="D331" s="3" t="s">
        <v>31</v>
      </c>
      <c r="E331" s="2">
        <v>0</v>
      </c>
      <c r="F331" s="4"/>
      <c r="G331" s="4"/>
      <c r="H331" s="4"/>
      <c r="I331" s="4"/>
      <c r="J331" s="2">
        <v>0</v>
      </c>
      <c r="K331" s="3" t="s">
        <v>31</v>
      </c>
      <c r="L331" s="3" t="s">
        <v>31</v>
      </c>
      <c r="M331" s="2" t="b">
        <v>0</v>
      </c>
      <c r="N331" s="2" t="b">
        <v>0</v>
      </c>
      <c r="O331" s="2" t="b">
        <v>0</v>
      </c>
      <c r="P331" s="2" t="b">
        <v>1</v>
      </c>
      <c r="Q331" s="2">
        <v>6</v>
      </c>
      <c r="R331" s="3" t="s">
        <v>44</v>
      </c>
      <c r="S331" s="4"/>
      <c r="T331" s="3" t="s">
        <v>726</v>
      </c>
      <c r="U331" s="3" t="s">
        <v>25</v>
      </c>
      <c r="V331" s="3" t="s">
        <v>26</v>
      </c>
      <c r="W331" s="3" t="s">
        <v>147</v>
      </c>
      <c r="X331" s="3" t="s">
        <v>704</v>
      </c>
      <c r="Y331" s="3" t="s">
        <v>44</v>
      </c>
      <c r="Z331" s="3" t="s">
        <v>705</v>
      </c>
      <c r="AA331" s="3" t="s">
        <v>705</v>
      </c>
      <c r="AB331" s="3" t="s">
        <v>31</v>
      </c>
      <c r="AC331" s="3" t="s">
        <v>31</v>
      </c>
      <c r="AD331" s="3" t="s">
        <v>31</v>
      </c>
      <c r="AE331" s="3" t="s">
        <v>31</v>
      </c>
      <c r="AF331" s="3" t="s">
        <v>31</v>
      </c>
      <c r="AG331" s="3" t="s">
        <v>31</v>
      </c>
      <c r="AH331" s="4"/>
      <c r="AI331" s="2">
        <v>1983</v>
      </c>
      <c r="AJ331" s="4"/>
      <c r="AK331" s="4"/>
      <c r="AL331" s="3" t="s">
        <v>31</v>
      </c>
      <c r="AM331" s="3" t="s">
        <v>31</v>
      </c>
      <c r="AN331" s="4"/>
      <c r="AO331" s="4"/>
      <c r="AP331" s="4"/>
      <c r="AQ331" s="3" t="s">
        <v>31</v>
      </c>
      <c r="AR331" s="4"/>
      <c r="AS331" s="4"/>
      <c r="AT331" s="2">
        <v>1</v>
      </c>
      <c r="AU331" s="3" t="s">
        <v>78</v>
      </c>
      <c r="AV331" s="2">
        <v>2020</v>
      </c>
      <c r="AW331" s="3" t="s">
        <v>31</v>
      </c>
      <c r="AX331" s="4"/>
      <c r="AY331" s="4"/>
      <c r="AZ331" s="4"/>
      <c r="BA331" s="4"/>
      <c r="BB331" s="4"/>
      <c r="BC331" s="4"/>
      <c r="BD331" s="4"/>
      <c r="BE331" s="4"/>
      <c r="BF331" s="4"/>
      <c r="BG331" s="3" t="s">
        <v>31</v>
      </c>
      <c r="BH331" s="4"/>
      <c r="BI331" s="3" t="s">
        <v>233</v>
      </c>
      <c r="BJ331" s="5">
        <v>44064.669259259259</v>
      </c>
      <c r="BK331" s="3" t="s">
        <v>31</v>
      </c>
      <c r="BL331" s="4"/>
      <c r="BM331" s="3" t="s">
        <v>31</v>
      </c>
      <c r="BN331" s="4"/>
      <c r="BO331" s="3" t="s">
        <v>31</v>
      </c>
      <c r="BP331" s="3" t="s">
        <v>31</v>
      </c>
      <c r="BQ331" s="2">
        <v>1</v>
      </c>
      <c r="BR331" s="3" t="s">
        <v>31</v>
      </c>
      <c r="BS331" s="3" t="s">
        <v>31</v>
      </c>
      <c r="BT331" s="2">
        <v>0</v>
      </c>
      <c r="BU331" s="2">
        <v>0</v>
      </c>
      <c r="BV331" s="2">
        <v>0</v>
      </c>
      <c r="BW331" s="2">
        <v>0</v>
      </c>
      <c r="BX331" s="2" t="b">
        <v>0</v>
      </c>
      <c r="BY331" s="2" t="b">
        <v>0</v>
      </c>
      <c r="BZ331" t="str">
        <f>VLOOKUP($A331,p_comments!$E:$O,2,FALSE)</f>
        <v/>
      </c>
      <c r="CA331" t="str">
        <f>VLOOKUP($A331,p_comments!$E:$O,3,FALSE)</f>
        <v/>
      </c>
      <c r="CB331" t="str">
        <f>VLOOKUP($A331,p_comments!$E:$O,4,FALSE)</f>
        <v/>
      </c>
    </row>
    <row r="332" spans="1:80" ht="60">
      <c r="A332" s="2">
        <v>633</v>
      </c>
      <c r="B332" s="3" t="s">
        <v>31</v>
      </c>
      <c r="C332" s="3" t="s">
        <v>31</v>
      </c>
      <c r="D332" s="3" t="s">
        <v>31</v>
      </c>
      <c r="E332" s="2">
        <v>0</v>
      </c>
      <c r="F332" s="4"/>
      <c r="G332" s="4"/>
      <c r="H332" s="4"/>
      <c r="I332" s="4"/>
      <c r="J332" s="2">
        <v>0</v>
      </c>
      <c r="K332" s="3" t="s">
        <v>31</v>
      </c>
      <c r="L332" s="3" t="s">
        <v>31</v>
      </c>
      <c r="M332" s="2" t="b">
        <v>0</v>
      </c>
      <c r="N332" s="2" t="b">
        <v>0</v>
      </c>
      <c r="O332" s="2" t="b">
        <v>1</v>
      </c>
      <c r="P332" s="2" t="b">
        <v>1</v>
      </c>
      <c r="Q332" s="2">
        <v>6</v>
      </c>
      <c r="R332" s="3" t="s">
        <v>27</v>
      </c>
      <c r="S332" s="4"/>
      <c r="T332" s="3" t="s">
        <v>733</v>
      </c>
      <c r="U332" s="3" t="s">
        <v>25</v>
      </c>
      <c r="V332" s="3" t="s">
        <v>26</v>
      </c>
      <c r="W332" s="3" t="s">
        <v>147</v>
      </c>
      <c r="X332" s="3" t="s">
        <v>704</v>
      </c>
      <c r="Y332" s="3" t="s">
        <v>27</v>
      </c>
      <c r="Z332" s="3" t="s">
        <v>705</v>
      </c>
      <c r="AA332" s="3" t="s">
        <v>705</v>
      </c>
      <c r="AB332" s="3" t="s">
        <v>31</v>
      </c>
      <c r="AC332" s="3" t="s">
        <v>31</v>
      </c>
      <c r="AD332" s="3" t="s">
        <v>31</v>
      </c>
      <c r="AE332" s="3" t="s">
        <v>31</v>
      </c>
      <c r="AF332" s="3" t="s">
        <v>31</v>
      </c>
      <c r="AG332" s="3" t="s">
        <v>31</v>
      </c>
      <c r="AH332" s="4"/>
      <c r="AI332" s="2">
        <v>1983</v>
      </c>
      <c r="AJ332" s="4"/>
      <c r="AK332" s="4"/>
      <c r="AL332" s="3" t="s">
        <v>735</v>
      </c>
      <c r="AM332" s="3" t="s">
        <v>31</v>
      </c>
      <c r="AN332" s="4"/>
      <c r="AO332" s="4"/>
      <c r="AP332" s="4"/>
      <c r="AQ332" s="3" t="s">
        <v>31</v>
      </c>
      <c r="AR332" s="4"/>
      <c r="AS332" s="4"/>
      <c r="AT332" s="2">
        <v>1</v>
      </c>
      <c r="AU332" s="3" t="s">
        <v>78</v>
      </c>
      <c r="AV332" s="2">
        <v>2020</v>
      </c>
      <c r="AW332" s="3" t="s">
        <v>31</v>
      </c>
      <c r="AX332" s="4"/>
      <c r="AY332" s="4"/>
      <c r="AZ332" s="4"/>
      <c r="BA332" s="4"/>
      <c r="BB332" s="4"/>
      <c r="BC332" s="4"/>
      <c r="BD332" s="4"/>
      <c r="BE332" s="4"/>
      <c r="BF332" s="4"/>
      <c r="BG332" s="3" t="s">
        <v>31</v>
      </c>
      <c r="BH332" s="4"/>
      <c r="BI332" s="3" t="s">
        <v>233</v>
      </c>
      <c r="BJ332" s="5">
        <v>44071.722546296296</v>
      </c>
      <c r="BK332" s="3" t="s">
        <v>31</v>
      </c>
      <c r="BL332" s="4"/>
      <c r="BM332" s="3" t="s">
        <v>31</v>
      </c>
      <c r="BN332" s="4"/>
      <c r="BO332" s="3" t="s">
        <v>31</v>
      </c>
      <c r="BP332" s="3" t="s">
        <v>31</v>
      </c>
      <c r="BQ332" s="2">
        <v>1</v>
      </c>
      <c r="BR332" s="3" t="s">
        <v>31</v>
      </c>
      <c r="BS332" s="3" t="s">
        <v>31</v>
      </c>
      <c r="BT332" s="2">
        <v>0</v>
      </c>
      <c r="BU332" s="2">
        <v>0</v>
      </c>
      <c r="BV332" s="2">
        <v>0</v>
      </c>
      <c r="BW332" s="2">
        <v>0</v>
      </c>
      <c r="BX332" s="2" t="b">
        <v>0</v>
      </c>
      <c r="BY332" s="2" t="b">
        <v>0</v>
      </c>
      <c r="BZ332" t="str">
        <f>VLOOKUP($A332,p_comments!$E:$O,2,FALSE)</f>
        <v/>
      </c>
      <c r="CA332" t="str">
        <f>VLOOKUP($A332,p_comments!$E:$O,3,FALSE)</f>
        <v/>
      </c>
      <c r="CB332" t="str">
        <f>VLOOKUP($A332,p_comments!$E:$O,4,FALSE)</f>
        <v/>
      </c>
    </row>
    <row r="333" spans="1:80" ht="45">
      <c r="A333" s="2">
        <v>638</v>
      </c>
      <c r="B333" s="3" t="s">
        <v>31</v>
      </c>
      <c r="C333" s="3" t="s">
        <v>31</v>
      </c>
      <c r="D333" s="3" t="s">
        <v>31</v>
      </c>
      <c r="E333" s="2">
        <v>0</v>
      </c>
      <c r="F333" s="4"/>
      <c r="G333" s="4"/>
      <c r="H333" s="4"/>
      <c r="I333" s="4"/>
      <c r="J333" s="2">
        <v>0</v>
      </c>
      <c r="K333" s="3" t="s">
        <v>31</v>
      </c>
      <c r="L333" s="3" t="s">
        <v>31</v>
      </c>
      <c r="M333" s="2" t="b">
        <v>0</v>
      </c>
      <c r="N333" s="2" t="b">
        <v>0</v>
      </c>
      <c r="O333" s="2" t="b">
        <v>0</v>
      </c>
      <c r="P333" s="2" t="b">
        <v>1</v>
      </c>
      <c r="Q333" s="2">
        <v>5</v>
      </c>
      <c r="R333" s="3" t="s">
        <v>44</v>
      </c>
      <c r="S333" s="4"/>
      <c r="T333" s="3" t="s">
        <v>31</v>
      </c>
      <c r="U333" s="3" t="s">
        <v>25</v>
      </c>
      <c r="V333" s="3" t="s">
        <v>26</v>
      </c>
      <c r="W333" s="3" t="s">
        <v>143</v>
      </c>
      <c r="X333" s="3" t="s">
        <v>704</v>
      </c>
      <c r="Y333" s="3" t="s">
        <v>44</v>
      </c>
      <c r="Z333" s="3" t="s">
        <v>705</v>
      </c>
      <c r="AA333" s="3" t="s">
        <v>705</v>
      </c>
      <c r="AB333" s="3" t="s">
        <v>31</v>
      </c>
      <c r="AC333" s="3" t="s">
        <v>31</v>
      </c>
      <c r="AD333" s="3" t="s">
        <v>31</v>
      </c>
      <c r="AE333" s="3" t="s">
        <v>31</v>
      </c>
      <c r="AF333" s="3" t="s">
        <v>31</v>
      </c>
      <c r="AG333" s="3" t="s">
        <v>31</v>
      </c>
      <c r="AH333" s="4"/>
      <c r="AI333" s="2">
        <v>1975</v>
      </c>
      <c r="AJ333" s="4"/>
      <c r="AK333" s="4"/>
      <c r="AL333" s="3" t="s">
        <v>721</v>
      </c>
      <c r="AM333" s="3" t="s">
        <v>31</v>
      </c>
      <c r="AN333" s="4"/>
      <c r="AO333" s="4"/>
      <c r="AP333" s="4"/>
      <c r="AQ333" s="3" t="s">
        <v>31</v>
      </c>
      <c r="AR333" s="4"/>
      <c r="AS333" s="4"/>
      <c r="AT333" s="2">
        <v>1</v>
      </c>
      <c r="AU333" s="3" t="s">
        <v>78</v>
      </c>
      <c r="AV333" s="2">
        <v>2020</v>
      </c>
      <c r="AW333" s="3" t="s">
        <v>31</v>
      </c>
      <c r="AX333" s="4"/>
      <c r="AY333" s="4"/>
      <c r="AZ333" s="4"/>
      <c r="BA333" s="4"/>
      <c r="BB333" s="4"/>
      <c r="BC333" s="4"/>
      <c r="BD333" s="4"/>
      <c r="BE333" s="4"/>
      <c r="BF333" s="4"/>
      <c r="BG333" s="3" t="s">
        <v>31</v>
      </c>
      <c r="BH333" s="4"/>
      <c r="BI333" s="3" t="s">
        <v>233</v>
      </c>
      <c r="BJ333" s="5">
        <v>44092.457939814813</v>
      </c>
      <c r="BK333" s="3" t="s">
        <v>31</v>
      </c>
      <c r="BL333" s="4"/>
      <c r="BM333" s="3" t="s">
        <v>31</v>
      </c>
      <c r="BN333" s="4"/>
      <c r="BO333" s="3" t="s">
        <v>31</v>
      </c>
      <c r="BP333" s="3" t="s">
        <v>31</v>
      </c>
      <c r="BQ333" s="2">
        <v>1</v>
      </c>
      <c r="BR333" s="3" t="s">
        <v>31</v>
      </c>
      <c r="BS333" s="3" t="s">
        <v>31</v>
      </c>
      <c r="BT333" s="2">
        <v>0</v>
      </c>
      <c r="BU333" s="2">
        <v>0</v>
      </c>
      <c r="BV333" s="2">
        <v>0</v>
      </c>
      <c r="BW333" s="2">
        <v>0</v>
      </c>
      <c r="BX333" s="2" t="b">
        <v>0</v>
      </c>
      <c r="BY333" s="2" t="b">
        <v>0</v>
      </c>
      <c r="BZ333" t="str">
        <f>VLOOKUP($A333,p_comments!$E:$O,2,FALSE)</f>
        <v/>
      </c>
      <c r="CA333" t="str">
        <f>VLOOKUP($A333,p_comments!$E:$O,3,FALSE)</f>
        <v/>
      </c>
      <c r="CB333" t="str">
        <f>VLOOKUP($A333,p_comments!$E:$O,4,FALSE)</f>
        <v/>
      </c>
    </row>
    <row r="334" spans="1:80" ht="45">
      <c r="A334" s="2">
        <v>639</v>
      </c>
      <c r="B334" s="3" t="s">
        <v>31</v>
      </c>
      <c r="C334" s="3" t="s">
        <v>31</v>
      </c>
      <c r="D334" s="3" t="s">
        <v>31</v>
      </c>
      <c r="E334" s="2">
        <v>0</v>
      </c>
      <c r="F334" s="4"/>
      <c r="G334" s="4"/>
      <c r="H334" s="4"/>
      <c r="I334" s="4"/>
      <c r="J334" s="2">
        <v>0</v>
      </c>
      <c r="K334" s="3" t="s">
        <v>31</v>
      </c>
      <c r="L334" s="3" t="s">
        <v>31</v>
      </c>
      <c r="M334" s="2" t="b">
        <v>0</v>
      </c>
      <c r="N334" s="2" t="b">
        <v>0</v>
      </c>
      <c r="O334" s="2" t="b">
        <v>0</v>
      </c>
      <c r="P334" s="2" t="b">
        <v>1</v>
      </c>
      <c r="Q334" s="2">
        <v>5</v>
      </c>
      <c r="R334" s="3" t="s">
        <v>27</v>
      </c>
      <c r="S334" s="4"/>
      <c r="T334" s="3" t="s">
        <v>31</v>
      </c>
      <c r="U334" s="3" t="s">
        <v>25</v>
      </c>
      <c r="V334" s="3" t="s">
        <v>26</v>
      </c>
      <c r="W334" s="3" t="s">
        <v>143</v>
      </c>
      <c r="X334" s="3" t="s">
        <v>704</v>
      </c>
      <c r="Y334" s="3" t="s">
        <v>718</v>
      </c>
      <c r="Z334" s="3" t="s">
        <v>705</v>
      </c>
      <c r="AA334" s="3" t="s">
        <v>705</v>
      </c>
      <c r="AB334" s="3" t="s">
        <v>31</v>
      </c>
      <c r="AC334" s="3" t="s">
        <v>31</v>
      </c>
      <c r="AD334" s="3" t="s">
        <v>31</v>
      </c>
      <c r="AE334" s="3" t="s">
        <v>31</v>
      </c>
      <c r="AF334" s="3" t="s">
        <v>31</v>
      </c>
      <c r="AG334" s="3" t="s">
        <v>31</v>
      </c>
      <c r="AH334" s="4"/>
      <c r="AI334" s="2">
        <v>1975</v>
      </c>
      <c r="AJ334" s="4"/>
      <c r="AK334" s="4"/>
      <c r="AL334" s="3" t="s">
        <v>795</v>
      </c>
      <c r="AM334" s="3" t="s">
        <v>31</v>
      </c>
      <c r="AN334" s="4"/>
      <c r="AO334" s="4"/>
      <c r="AP334" s="4"/>
      <c r="AQ334" s="3" t="s">
        <v>31</v>
      </c>
      <c r="AR334" s="4"/>
      <c r="AS334" s="4"/>
      <c r="AT334" s="2">
        <v>1</v>
      </c>
      <c r="AU334" s="3" t="s">
        <v>78</v>
      </c>
      <c r="AV334" s="2">
        <v>2020</v>
      </c>
      <c r="AW334" s="3" t="s">
        <v>31</v>
      </c>
      <c r="AX334" s="4"/>
      <c r="AY334" s="4"/>
      <c r="AZ334" s="4"/>
      <c r="BA334" s="4"/>
      <c r="BB334" s="4"/>
      <c r="BC334" s="4"/>
      <c r="BD334" s="4"/>
      <c r="BE334" s="4"/>
      <c r="BF334" s="4"/>
      <c r="BG334" s="3" t="s">
        <v>31</v>
      </c>
      <c r="BH334" s="4"/>
      <c r="BI334" s="3" t="s">
        <v>233</v>
      </c>
      <c r="BJ334" s="5">
        <v>44067.359837962962</v>
      </c>
      <c r="BK334" s="3" t="s">
        <v>31</v>
      </c>
      <c r="BL334" s="4"/>
      <c r="BM334" s="3" t="s">
        <v>31</v>
      </c>
      <c r="BN334" s="4"/>
      <c r="BO334" s="3" t="s">
        <v>31</v>
      </c>
      <c r="BP334" s="3" t="s">
        <v>31</v>
      </c>
      <c r="BQ334" s="2">
        <v>1</v>
      </c>
      <c r="BR334" s="3" t="s">
        <v>31</v>
      </c>
      <c r="BS334" s="3" t="s">
        <v>31</v>
      </c>
      <c r="BT334" s="2">
        <v>0</v>
      </c>
      <c r="BU334" s="2">
        <v>0</v>
      </c>
      <c r="BV334" s="2">
        <v>0</v>
      </c>
      <c r="BW334" s="2">
        <v>0</v>
      </c>
      <c r="BX334" s="2" t="b">
        <v>0</v>
      </c>
      <c r="BY334" s="2" t="b">
        <v>0</v>
      </c>
      <c r="BZ334" t="str">
        <f>VLOOKUP($A334,p_comments!$E:$O,2,FALSE)</f>
        <v/>
      </c>
      <c r="CA334" t="str">
        <f>VLOOKUP($A334,p_comments!$E:$O,3,FALSE)</f>
        <v/>
      </c>
      <c r="CB334" t="str">
        <f>VLOOKUP($A334,p_comments!$E:$O,4,FALSE)</f>
        <v/>
      </c>
    </row>
    <row r="335" spans="1:80" ht="45">
      <c r="A335" s="2">
        <v>640</v>
      </c>
      <c r="B335" s="3" t="s">
        <v>31</v>
      </c>
      <c r="C335" s="3" t="s">
        <v>31</v>
      </c>
      <c r="D335" s="3" t="s">
        <v>31</v>
      </c>
      <c r="E335" s="2">
        <v>0</v>
      </c>
      <c r="F335" s="4"/>
      <c r="G335" s="4"/>
      <c r="H335" s="4"/>
      <c r="I335" s="4"/>
      <c r="J335" s="2">
        <v>0</v>
      </c>
      <c r="K335" s="3" t="s">
        <v>31</v>
      </c>
      <c r="L335" s="3" t="s">
        <v>31</v>
      </c>
      <c r="M335" s="2" t="b">
        <v>0</v>
      </c>
      <c r="N335" s="2" t="b">
        <v>0</v>
      </c>
      <c r="O335" s="2" t="b">
        <v>0</v>
      </c>
      <c r="P335" s="2" t="b">
        <v>1</v>
      </c>
      <c r="Q335" s="2">
        <v>7</v>
      </c>
      <c r="R335" s="3" t="s">
        <v>44</v>
      </c>
      <c r="S335" s="4"/>
      <c r="T335" s="3" t="s">
        <v>737</v>
      </c>
      <c r="U335" s="3" t="s">
        <v>25</v>
      </c>
      <c r="V335" s="3" t="s">
        <v>26</v>
      </c>
      <c r="W335" s="3" t="s">
        <v>149</v>
      </c>
      <c r="X335" s="3" t="s">
        <v>704</v>
      </c>
      <c r="Y335" s="3" t="s">
        <v>44</v>
      </c>
      <c r="Z335" s="3" t="s">
        <v>705</v>
      </c>
      <c r="AA335" s="3" t="s">
        <v>705</v>
      </c>
      <c r="AB335" s="3" t="s">
        <v>31</v>
      </c>
      <c r="AC335" s="3" t="s">
        <v>31</v>
      </c>
      <c r="AD335" s="3" t="s">
        <v>31</v>
      </c>
      <c r="AE335" s="3" t="s">
        <v>31</v>
      </c>
      <c r="AF335" s="3" t="s">
        <v>31</v>
      </c>
      <c r="AG335" s="3" t="s">
        <v>31</v>
      </c>
      <c r="AH335" s="4"/>
      <c r="AI335" s="2">
        <v>1974</v>
      </c>
      <c r="AJ335" s="4"/>
      <c r="AK335" s="2">
        <v>0</v>
      </c>
      <c r="AL335" s="3" t="s">
        <v>843</v>
      </c>
      <c r="AM335" s="3" t="s">
        <v>31</v>
      </c>
      <c r="AN335" s="4"/>
      <c r="AO335" s="4"/>
      <c r="AP335" s="4"/>
      <c r="AQ335" s="3" t="s">
        <v>31</v>
      </c>
      <c r="AR335" s="4"/>
      <c r="AS335" s="4"/>
      <c r="AT335" s="2">
        <v>1</v>
      </c>
      <c r="AU335" s="3" t="s">
        <v>78</v>
      </c>
      <c r="AV335" s="2">
        <v>2020</v>
      </c>
      <c r="AW335" s="3" t="s">
        <v>31</v>
      </c>
      <c r="AX335" s="4"/>
      <c r="AY335" s="4"/>
      <c r="AZ335" s="4"/>
      <c r="BA335" s="4"/>
      <c r="BB335" s="4"/>
      <c r="BC335" s="4"/>
      <c r="BD335" s="4"/>
      <c r="BE335" s="4"/>
      <c r="BF335" s="4"/>
      <c r="BG335" s="3" t="s">
        <v>31</v>
      </c>
      <c r="BH335" s="4"/>
      <c r="BI335" s="3" t="s">
        <v>233</v>
      </c>
      <c r="BJ335" s="5">
        <v>44095.652951388889</v>
      </c>
      <c r="BK335" s="3" t="s">
        <v>31</v>
      </c>
      <c r="BL335" s="4"/>
      <c r="BM335" s="3" t="s">
        <v>31</v>
      </c>
      <c r="BN335" s="4"/>
      <c r="BO335" s="3" t="s">
        <v>31</v>
      </c>
      <c r="BP335" s="3" t="s">
        <v>31</v>
      </c>
      <c r="BQ335" s="2">
        <v>1</v>
      </c>
      <c r="BR335" s="3" t="s">
        <v>31</v>
      </c>
      <c r="BS335" s="3" t="s">
        <v>31</v>
      </c>
      <c r="BT335" s="2">
        <v>0</v>
      </c>
      <c r="BU335" s="2">
        <v>0</v>
      </c>
      <c r="BV335" s="2">
        <v>0</v>
      </c>
      <c r="BW335" s="2">
        <v>0</v>
      </c>
      <c r="BX335" s="2" t="b">
        <v>0</v>
      </c>
      <c r="BY335" s="2" t="b">
        <v>0</v>
      </c>
      <c r="BZ335" t="str">
        <f>VLOOKUP($A335,p_comments!$E:$O,2,FALSE)</f>
        <v/>
      </c>
      <c r="CA335" t="str">
        <f>VLOOKUP($A335,p_comments!$E:$O,3,FALSE)</f>
        <v/>
      </c>
      <c r="CB335" t="str">
        <f>VLOOKUP($A335,p_comments!$E:$O,4,FALSE)</f>
        <v/>
      </c>
    </row>
    <row r="336" spans="1:80" ht="45">
      <c r="A336" s="2">
        <v>641</v>
      </c>
      <c r="B336" s="3" t="s">
        <v>31</v>
      </c>
      <c r="C336" s="3" t="s">
        <v>31</v>
      </c>
      <c r="D336" s="3" t="s">
        <v>31</v>
      </c>
      <c r="E336" s="2">
        <v>0</v>
      </c>
      <c r="F336" s="4"/>
      <c r="G336" s="4"/>
      <c r="H336" s="4"/>
      <c r="I336" s="4"/>
      <c r="J336" s="2">
        <v>0</v>
      </c>
      <c r="K336" s="3" t="s">
        <v>31</v>
      </c>
      <c r="L336" s="3" t="s">
        <v>31</v>
      </c>
      <c r="M336" s="2" t="b">
        <v>0</v>
      </c>
      <c r="N336" s="2" t="b">
        <v>0</v>
      </c>
      <c r="O336" s="2" t="b">
        <v>0</v>
      </c>
      <c r="P336" s="2" t="b">
        <v>1</v>
      </c>
      <c r="Q336" s="2">
        <v>7</v>
      </c>
      <c r="R336" s="3" t="s">
        <v>27</v>
      </c>
      <c r="S336" s="4"/>
      <c r="T336" s="3" t="s">
        <v>742</v>
      </c>
      <c r="U336" s="3" t="s">
        <v>25</v>
      </c>
      <c r="V336" s="3" t="s">
        <v>26</v>
      </c>
      <c r="W336" s="3" t="s">
        <v>149</v>
      </c>
      <c r="X336" s="3" t="s">
        <v>704</v>
      </c>
      <c r="Y336" s="3" t="s">
        <v>27</v>
      </c>
      <c r="Z336" s="3" t="s">
        <v>705</v>
      </c>
      <c r="AA336" s="3" t="s">
        <v>705</v>
      </c>
      <c r="AB336" s="3" t="s">
        <v>31</v>
      </c>
      <c r="AC336" s="3" t="s">
        <v>31</v>
      </c>
      <c r="AD336" s="3" t="s">
        <v>31</v>
      </c>
      <c r="AE336" s="3" t="s">
        <v>31</v>
      </c>
      <c r="AF336" s="3" t="s">
        <v>31</v>
      </c>
      <c r="AG336" s="3" t="s">
        <v>31</v>
      </c>
      <c r="AH336" s="4"/>
      <c r="AI336" s="2">
        <v>1974</v>
      </c>
      <c r="AJ336" s="4"/>
      <c r="AK336" s="4"/>
      <c r="AL336" s="3" t="s">
        <v>1148</v>
      </c>
      <c r="AM336" s="3" t="s">
        <v>31</v>
      </c>
      <c r="AN336" s="4"/>
      <c r="AO336" s="4"/>
      <c r="AP336" s="4"/>
      <c r="AQ336" s="3" t="s">
        <v>31</v>
      </c>
      <c r="AR336" s="4"/>
      <c r="AS336" s="4"/>
      <c r="AT336" s="2">
        <v>1</v>
      </c>
      <c r="AU336" s="3" t="s">
        <v>78</v>
      </c>
      <c r="AV336" s="2">
        <v>2020</v>
      </c>
      <c r="AW336" s="3" t="s">
        <v>31</v>
      </c>
      <c r="AX336" s="4"/>
      <c r="AY336" s="4"/>
      <c r="AZ336" s="4"/>
      <c r="BA336" s="4"/>
      <c r="BB336" s="4"/>
      <c r="BC336" s="4"/>
      <c r="BD336" s="4"/>
      <c r="BE336" s="4"/>
      <c r="BF336" s="4"/>
      <c r="BG336" s="3" t="s">
        <v>31</v>
      </c>
      <c r="BH336" s="4"/>
      <c r="BI336" s="3" t="s">
        <v>233</v>
      </c>
      <c r="BJ336" s="5">
        <v>44067.37090277778</v>
      </c>
      <c r="BK336" s="3" t="s">
        <v>31</v>
      </c>
      <c r="BL336" s="4"/>
      <c r="BM336" s="3" t="s">
        <v>31</v>
      </c>
      <c r="BN336" s="4"/>
      <c r="BO336" s="3" t="s">
        <v>31</v>
      </c>
      <c r="BP336" s="3" t="s">
        <v>31</v>
      </c>
      <c r="BQ336" s="2">
        <v>1</v>
      </c>
      <c r="BR336" s="3" t="s">
        <v>31</v>
      </c>
      <c r="BS336" s="3" t="s">
        <v>31</v>
      </c>
      <c r="BT336" s="2">
        <v>0</v>
      </c>
      <c r="BU336" s="2">
        <v>0</v>
      </c>
      <c r="BV336" s="2">
        <v>0</v>
      </c>
      <c r="BW336" s="2">
        <v>0</v>
      </c>
      <c r="BX336" s="2" t="b">
        <v>0</v>
      </c>
      <c r="BY336" s="2" t="b">
        <v>0</v>
      </c>
      <c r="BZ336" t="str">
        <f>VLOOKUP($A336,p_comments!$E:$O,2,FALSE)</f>
        <v/>
      </c>
      <c r="CA336" t="str">
        <f>VLOOKUP($A336,p_comments!$E:$O,3,FALSE)</f>
        <v/>
      </c>
      <c r="CB336" t="str">
        <f>VLOOKUP($A336,p_comments!$E:$O,4,FALSE)</f>
        <v/>
      </c>
    </row>
    <row r="337" spans="1:80" ht="60">
      <c r="A337" s="2">
        <v>642</v>
      </c>
      <c r="B337" s="3" t="s">
        <v>31</v>
      </c>
      <c r="C337" s="3" t="s">
        <v>31</v>
      </c>
      <c r="D337" s="3" t="s">
        <v>31</v>
      </c>
      <c r="E337" s="2">
        <v>0</v>
      </c>
      <c r="F337" s="4"/>
      <c r="G337" s="4"/>
      <c r="H337" s="4"/>
      <c r="I337" s="4"/>
      <c r="J337" s="2">
        <v>0</v>
      </c>
      <c r="K337" s="3" t="s">
        <v>31</v>
      </c>
      <c r="L337" s="3" t="s">
        <v>31</v>
      </c>
      <c r="M337" s="2" t="b">
        <v>0</v>
      </c>
      <c r="N337" s="2" t="b">
        <v>0</v>
      </c>
      <c r="O337" s="2" t="b">
        <v>0</v>
      </c>
      <c r="P337" s="2" t="b">
        <v>1</v>
      </c>
      <c r="Q337" s="2">
        <v>8</v>
      </c>
      <c r="R337" s="3" t="s">
        <v>27</v>
      </c>
      <c r="S337" s="4"/>
      <c r="T337" s="3" t="s">
        <v>747</v>
      </c>
      <c r="U337" s="3" t="s">
        <v>25</v>
      </c>
      <c r="V337" s="3" t="s">
        <v>26</v>
      </c>
      <c r="W337" s="3" t="s">
        <v>151</v>
      </c>
      <c r="X337" s="3" t="s">
        <v>704</v>
      </c>
      <c r="Y337" s="3" t="s">
        <v>27</v>
      </c>
      <c r="Z337" s="3" t="s">
        <v>705</v>
      </c>
      <c r="AA337" s="3" t="s">
        <v>705</v>
      </c>
      <c r="AB337" s="3" t="s">
        <v>31</v>
      </c>
      <c r="AC337" s="3" t="s">
        <v>31</v>
      </c>
      <c r="AD337" s="3" t="s">
        <v>31</v>
      </c>
      <c r="AE337" s="3" t="s">
        <v>31</v>
      </c>
      <c r="AF337" s="3" t="s">
        <v>31</v>
      </c>
      <c r="AG337" s="3" t="s">
        <v>31</v>
      </c>
      <c r="AH337" s="4"/>
      <c r="AI337" s="2">
        <v>1977</v>
      </c>
      <c r="AJ337" s="4"/>
      <c r="AK337" s="4"/>
      <c r="AL337" s="3" t="s">
        <v>748</v>
      </c>
      <c r="AM337" s="3" t="s">
        <v>31</v>
      </c>
      <c r="AN337" s="4"/>
      <c r="AO337" s="4"/>
      <c r="AP337" s="4"/>
      <c r="AQ337" s="3" t="s">
        <v>31</v>
      </c>
      <c r="AR337" s="4"/>
      <c r="AS337" s="4"/>
      <c r="AT337" s="2">
        <v>1</v>
      </c>
      <c r="AU337" s="3" t="s">
        <v>78</v>
      </c>
      <c r="AV337" s="2">
        <v>2020</v>
      </c>
      <c r="AW337" s="3" t="s">
        <v>31</v>
      </c>
      <c r="AX337" s="4"/>
      <c r="AY337" s="4"/>
      <c r="AZ337" s="4"/>
      <c r="BA337" s="4"/>
      <c r="BB337" s="4"/>
      <c r="BC337" s="4"/>
      <c r="BD337" s="4"/>
      <c r="BE337" s="4"/>
      <c r="BF337" s="4"/>
      <c r="BG337" s="3" t="s">
        <v>31</v>
      </c>
      <c r="BH337" s="4"/>
      <c r="BI337" s="3" t="s">
        <v>233</v>
      </c>
      <c r="BJ337" s="5">
        <v>44067.375474537039</v>
      </c>
      <c r="BK337" s="3" t="s">
        <v>31</v>
      </c>
      <c r="BL337" s="4"/>
      <c r="BM337" s="3" t="s">
        <v>31</v>
      </c>
      <c r="BN337" s="4"/>
      <c r="BO337" s="3" t="s">
        <v>31</v>
      </c>
      <c r="BP337" s="3" t="s">
        <v>31</v>
      </c>
      <c r="BQ337" s="2">
        <v>1</v>
      </c>
      <c r="BR337" s="3" t="s">
        <v>31</v>
      </c>
      <c r="BS337" s="3" t="s">
        <v>31</v>
      </c>
      <c r="BT337" s="2">
        <v>0</v>
      </c>
      <c r="BU337" s="2">
        <v>0</v>
      </c>
      <c r="BV337" s="2">
        <v>0</v>
      </c>
      <c r="BW337" s="2">
        <v>0</v>
      </c>
      <c r="BX337" s="2" t="b">
        <v>0</v>
      </c>
      <c r="BY337" s="2" t="b">
        <v>0</v>
      </c>
      <c r="BZ337" t="str">
        <f>VLOOKUP($A337,p_comments!$E:$O,2,FALSE)</f>
        <v/>
      </c>
      <c r="CA337" t="str">
        <f>VLOOKUP($A337,p_comments!$E:$O,3,FALSE)</f>
        <v/>
      </c>
      <c r="CB337" t="str">
        <f>VLOOKUP($A337,p_comments!$E:$O,4,FALSE)</f>
        <v/>
      </c>
    </row>
    <row r="338" spans="1:80" ht="45">
      <c r="A338" s="2">
        <v>643</v>
      </c>
      <c r="B338" s="3" t="s">
        <v>31</v>
      </c>
      <c r="C338" s="3" t="s">
        <v>31</v>
      </c>
      <c r="D338" s="3" t="s">
        <v>31</v>
      </c>
      <c r="E338" s="2">
        <v>0</v>
      </c>
      <c r="F338" s="4"/>
      <c r="G338" s="4"/>
      <c r="H338" s="4"/>
      <c r="I338" s="4"/>
      <c r="J338" s="2">
        <v>0</v>
      </c>
      <c r="K338" s="3" t="s">
        <v>31</v>
      </c>
      <c r="L338" s="3" t="s">
        <v>31</v>
      </c>
      <c r="M338" s="2" t="b">
        <v>0</v>
      </c>
      <c r="N338" s="2" t="b">
        <v>0</v>
      </c>
      <c r="O338" s="2" t="b">
        <v>0</v>
      </c>
      <c r="P338" s="2" t="b">
        <v>1</v>
      </c>
      <c r="Q338" s="2">
        <v>9</v>
      </c>
      <c r="R338" s="3" t="s">
        <v>44</v>
      </c>
      <c r="S338" s="4"/>
      <c r="T338" s="3" t="s">
        <v>752</v>
      </c>
      <c r="U338" s="3" t="s">
        <v>25</v>
      </c>
      <c r="V338" s="3" t="s">
        <v>26</v>
      </c>
      <c r="W338" s="3" t="s">
        <v>153</v>
      </c>
      <c r="X338" s="3" t="s">
        <v>704</v>
      </c>
      <c r="Y338" s="3" t="s">
        <v>44</v>
      </c>
      <c r="Z338" s="3" t="s">
        <v>705</v>
      </c>
      <c r="AA338" s="3" t="s">
        <v>705</v>
      </c>
      <c r="AB338" s="3" t="s">
        <v>31</v>
      </c>
      <c r="AC338" s="3" t="s">
        <v>31</v>
      </c>
      <c r="AD338" s="3" t="s">
        <v>31</v>
      </c>
      <c r="AE338" s="3" t="s">
        <v>31</v>
      </c>
      <c r="AF338" s="3" t="s">
        <v>31</v>
      </c>
      <c r="AG338" s="3" t="s">
        <v>31</v>
      </c>
      <c r="AH338" s="4"/>
      <c r="AI338" s="2">
        <v>1986</v>
      </c>
      <c r="AJ338" s="4"/>
      <c r="AK338" s="4"/>
      <c r="AL338" s="3" t="s">
        <v>753</v>
      </c>
      <c r="AM338" s="3" t="s">
        <v>31</v>
      </c>
      <c r="AN338" s="4"/>
      <c r="AO338" s="4"/>
      <c r="AP338" s="4"/>
      <c r="AQ338" s="3" t="s">
        <v>31</v>
      </c>
      <c r="AR338" s="4"/>
      <c r="AS338" s="4"/>
      <c r="AT338" s="2">
        <v>1</v>
      </c>
      <c r="AU338" s="3" t="s">
        <v>78</v>
      </c>
      <c r="AV338" s="2">
        <v>2020</v>
      </c>
      <c r="AW338" s="3" t="s">
        <v>31</v>
      </c>
      <c r="AX338" s="4"/>
      <c r="AY338" s="4"/>
      <c r="AZ338" s="4"/>
      <c r="BA338" s="4"/>
      <c r="BB338" s="4"/>
      <c r="BC338" s="4"/>
      <c r="BD338" s="4"/>
      <c r="BE338" s="4"/>
      <c r="BF338" s="4"/>
      <c r="BG338" s="3" t="s">
        <v>31</v>
      </c>
      <c r="BH338" s="4"/>
      <c r="BI338" s="3" t="s">
        <v>233</v>
      </c>
      <c r="BJ338" s="5">
        <v>44067.378460648149</v>
      </c>
      <c r="BK338" s="3" t="s">
        <v>31</v>
      </c>
      <c r="BL338" s="4"/>
      <c r="BM338" s="3" t="s">
        <v>31</v>
      </c>
      <c r="BN338" s="4"/>
      <c r="BO338" s="3" t="s">
        <v>31</v>
      </c>
      <c r="BP338" s="3" t="s">
        <v>31</v>
      </c>
      <c r="BQ338" s="2">
        <v>1</v>
      </c>
      <c r="BR338" s="3" t="s">
        <v>31</v>
      </c>
      <c r="BS338" s="3" t="s">
        <v>31</v>
      </c>
      <c r="BT338" s="2">
        <v>0</v>
      </c>
      <c r="BU338" s="2">
        <v>0</v>
      </c>
      <c r="BV338" s="2">
        <v>0</v>
      </c>
      <c r="BW338" s="2">
        <v>0</v>
      </c>
      <c r="BX338" s="2" t="b">
        <v>0</v>
      </c>
      <c r="BY338" s="2" t="b">
        <v>0</v>
      </c>
      <c r="BZ338" t="str">
        <f>VLOOKUP($A338,p_comments!$E:$O,2,FALSE)</f>
        <v/>
      </c>
      <c r="CA338" t="str">
        <f>VLOOKUP($A338,p_comments!$E:$O,3,FALSE)</f>
        <v/>
      </c>
      <c r="CB338" t="str">
        <f>VLOOKUP($A338,p_comments!$E:$O,4,FALSE)</f>
        <v/>
      </c>
    </row>
    <row r="339" spans="1:80" ht="60">
      <c r="A339" s="2">
        <v>644</v>
      </c>
      <c r="B339" s="3" t="s">
        <v>31</v>
      </c>
      <c r="C339" s="3" t="s">
        <v>31</v>
      </c>
      <c r="D339" s="3" t="s">
        <v>31</v>
      </c>
      <c r="E339" s="2">
        <v>0</v>
      </c>
      <c r="F339" s="4"/>
      <c r="G339" s="4"/>
      <c r="H339" s="4"/>
      <c r="I339" s="4"/>
      <c r="J339" s="2">
        <v>0</v>
      </c>
      <c r="K339" s="3" t="s">
        <v>31</v>
      </c>
      <c r="L339" s="3" t="s">
        <v>31</v>
      </c>
      <c r="M339" s="2" t="b">
        <v>0</v>
      </c>
      <c r="N339" s="2" t="b">
        <v>0</v>
      </c>
      <c r="O339" s="2" t="b">
        <v>0</v>
      </c>
      <c r="P339" s="2" t="b">
        <v>1</v>
      </c>
      <c r="Q339" s="2">
        <v>9</v>
      </c>
      <c r="R339" s="3" t="s">
        <v>27</v>
      </c>
      <c r="S339" s="4"/>
      <c r="T339" s="3" t="s">
        <v>757</v>
      </c>
      <c r="U339" s="3" t="s">
        <v>25</v>
      </c>
      <c r="V339" s="3" t="s">
        <v>26</v>
      </c>
      <c r="W339" s="3" t="s">
        <v>153</v>
      </c>
      <c r="X339" s="3" t="s">
        <v>704</v>
      </c>
      <c r="Y339" s="3" t="s">
        <v>27</v>
      </c>
      <c r="Z339" s="3" t="s">
        <v>705</v>
      </c>
      <c r="AA339" s="3" t="s">
        <v>705</v>
      </c>
      <c r="AB339" s="3" t="s">
        <v>31</v>
      </c>
      <c r="AC339" s="3" t="s">
        <v>31</v>
      </c>
      <c r="AD339" s="3" t="s">
        <v>31</v>
      </c>
      <c r="AE339" s="3" t="s">
        <v>31</v>
      </c>
      <c r="AF339" s="3" t="s">
        <v>31</v>
      </c>
      <c r="AG339" s="3" t="s">
        <v>31</v>
      </c>
      <c r="AH339" s="4"/>
      <c r="AI339" s="2">
        <v>1986</v>
      </c>
      <c r="AJ339" s="4"/>
      <c r="AK339" s="4"/>
      <c r="AL339" s="3" t="s">
        <v>758</v>
      </c>
      <c r="AM339" s="3" t="s">
        <v>31</v>
      </c>
      <c r="AN339" s="4"/>
      <c r="AO339" s="4"/>
      <c r="AP339" s="4"/>
      <c r="AQ339" s="3" t="s">
        <v>31</v>
      </c>
      <c r="AR339" s="4"/>
      <c r="AS339" s="4"/>
      <c r="AT339" s="2">
        <v>1</v>
      </c>
      <c r="AU339" s="3" t="s">
        <v>78</v>
      </c>
      <c r="AV339" s="2">
        <v>2020</v>
      </c>
      <c r="AW339" s="3" t="s">
        <v>31</v>
      </c>
      <c r="AX339" s="4"/>
      <c r="AY339" s="4"/>
      <c r="AZ339" s="4"/>
      <c r="BA339" s="4"/>
      <c r="BB339" s="4"/>
      <c r="BC339" s="4"/>
      <c r="BD339" s="4"/>
      <c r="BE339" s="4"/>
      <c r="BF339" s="4"/>
      <c r="BG339" s="3" t="s">
        <v>31</v>
      </c>
      <c r="BH339" s="4"/>
      <c r="BI339" s="3" t="s">
        <v>233</v>
      </c>
      <c r="BJ339" s="5">
        <v>44067.379826388889</v>
      </c>
      <c r="BK339" s="3" t="s">
        <v>31</v>
      </c>
      <c r="BL339" s="4"/>
      <c r="BM339" s="3" t="s">
        <v>31</v>
      </c>
      <c r="BN339" s="4"/>
      <c r="BO339" s="3" t="s">
        <v>31</v>
      </c>
      <c r="BP339" s="3" t="s">
        <v>31</v>
      </c>
      <c r="BQ339" s="2">
        <v>1</v>
      </c>
      <c r="BR339" s="3" t="s">
        <v>31</v>
      </c>
      <c r="BS339" s="3" t="s">
        <v>31</v>
      </c>
      <c r="BT339" s="2">
        <v>0</v>
      </c>
      <c r="BU339" s="2">
        <v>0</v>
      </c>
      <c r="BV339" s="2">
        <v>0</v>
      </c>
      <c r="BW339" s="2">
        <v>0</v>
      </c>
      <c r="BX339" s="2" t="b">
        <v>0</v>
      </c>
      <c r="BY339" s="2" t="b">
        <v>0</v>
      </c>
      <c r="BZ339" t="str">
        <f>VLOOKUP($A339,p_comments!$E:$O,2,FALSE)</f>
        <v/>
      </c>
      <c r="CA339" t="str">
        <f>VLOOKUP($A339,p_comments!$E:$O,3,FALSE)</f>
        <v/>
      </c>
      <c r="CB339" t="str">
        <f>VLOOKUP($A339,p_comments!$E:$O,4,FALSE)</f>
        <v/>
      </c>
    </row>
    <row r="340" spans="1:80" ht="60">
      <c r="A340" s="2">
        <v>645</v>
      </c>
      <c r="B340" s="3" t="s">
        <v>31</v>
      </c>
      <c r="C340" s="3" t="s">
        <v>31</v>
      </c>
      <c r="D340" s="3" t="s">
        <v>31</v>
      </c>
      <c r="E340" s="2">
        <v>0</v>
      </c>
      <c r="F340" s="4"/>
      <c r="G340" s="4"/>
      <c r="H340" s="4"/>
      <c r="I340" s="4"/>
      <c r="J340" s="2">
        <v>0</v>
      </c>
      <c r="K340" s="3" t="s">
        <v>31</v>
      </c>
      <c r="L340" s="3" t="s">
        <v>31</v>
      </c>
      <c r="M340" s="2" t="b">
        <v>0</v>
      </c>
      <c r="N340" s="2" t="b">
        <v>0</v>
      </c>
      <c r="O340" s="2" t="b">
        <v>0</v>
      </c>
      <c r="P340" s="2" t="b">
        <v>1</v>
      </c>
      <c r="Q340" s="2">
        <v>10</v>
      </c>
      <c r="R340" s="3" t="s">
        <v>27</v>
      </c>
      <c r="S340" s="4"/>
      <c r="T340" s="3" t="s">
        <v>762</v>
      </c>
      <c r="U340" s="3" t="s">
        <v>25</v>
      </c>
      <c r="V340" s="3" t="s">
        <v>26</v>
      </c>
      <c r="W340" s="3" t="s">
        <v>138</v>
      </c>
      <c r="X340" s="3" t="s">
        <v>704</v>
      </c>
      <c r="Y340" s="3" t="s">
        <v>27</v>
      </c>
      <c r="Z340" s="3" t="s">
        <v>705</v>
      </c>
      <c r="AA340" s="3" t="s">
        <v>705</v>
      </c>
      <c r="AB340" s="3" t="s">
        <v>31</v>
      </c>
      <c r="AC340" s="3" t="s">
        <v>31</v>
      </c>
      <c r="AD340" s="3" t="s">
        <v>31</v>
      </c>
      <c r="AE340" s="3" t="s">
        <v>31</v>
      </c>
      <c r="AF340" s="3" t="s">
        <v>31</v>
      </c>
      <c r="AG340" s="3" t="s">
        <v>31</v>
      </c>
      <c r="AH340" s="4"/>
      <c r="AI340" s="2">
        <v>1977</v>
      </c>
      <c r="AJ340" s="4"/>
      <c r="AK340" s="4"/>
      <c r="AL340" s="3" t="s">
        <v>763</v>
      </c>
      <c r="AM340" s="3" t="s">
        <v>31</v>
      </c>
      <c r="AN340" s="4"/>
      <c r="AO340" s="4"/>
      <c r="AP340" s="4"/>
      <c r="AQ340" s="3" t="s">
        <v>31</v>
      </c>
      <c r="AR340" s="4"/>
      <c r="AS340" s="4"/>
      <c r="AT340" s="2">
        <v>1</v>
      </c>
      <c r="AU340" s="3" t="s">
        <v>78</v>
      </c>
      <c r="AV340" s="2">
        <v>2020</v>
      </c>
      <c r="AW340" s="3" t="s">
        <v>31</v>
      </c>
      <c r="AX340" s="4"/>
      <c r="AY340" s="4"/>
      <c r="AZ340" s="4"/>
      <c r="BA340" s="4"/>
      <c r="BB340" s="4"/>
      <c r="BC340" s="4"/>
      <c r="BD340" s="4"/>
      <c r="BE340" s="4"/>
      <c r="BF340" s="4"/>
      <c r="BG340" s="3" t="s">
        <v>31</v>
      </c>
      <c r="BH340" s="4"/>
      <c r="BI340" s="3" t="s">
        <v>233</v>
      </c>
      <c r="BJ340" s="5">
        <v>44067.384814814817</v>
      </c>
      <c r="BK340" s="3" t="s">
        <v>31</v>
      </c>
      <c r="BL340" s="4"/>
      <c r="BM340" s="3" t="s">
        <v>31</v>
      </c>
      <c r="BN340" s="4"/>
      <c r="BO340" s="3" t="s">
        <v>31</v>
      </c>
      <c r="BP340" s="3" t="s">
        <v>31</v>
      </c>
      <c r="BQ340" s="2">
        <v>1</v>
      </c>
      <c r="BR340" s="3" t="s">
        <v>31</v>
      </c>
      <c r="BS340" s="3" t="s">
        <v>31</v>
      </c>
      <c r="BT340" s="2">
        <v>0</v>
      </c>
      <c r="BU340" s="2">
        <v>0</v>
      </c>
      <c r="BV340" s="2">
        <v>0</v>
      </c>
      <c r="BW340" s="2">
        <v>0</v>
      </c>
      <c r="BX340" s="2" t="b">
        <v>0</v>
      </c>
      <c r="BY340" s="2" t="b">
        <v>0</v>
      </c>
      <c r="BZ340" t="str">
        <f>VLOOKUP($A340,p_comments!$E:$O,2,FALSE)</f>
        <v/>
      </c>
      <c r="CA340" t="str">
        <f>VLOOKUP($A340,p_comments!$E:$O,3,FALSE)</f>
        <v/>
      </c>
      <c r="CB340" t="str">
        <f>VLOOKUP($A340,p_comments!$E:$O,4,FALSE)</f>
        <v/>
      </c>
    </row>
    <row r="341" spans="1:80" ht="60">
      <c r="A341" s="2">
        <v>646</v>
      </c>
      <c r="B341" s="3" t="s">
        <v>31</v>
      </c>
      <c r="C341" s="3" t="s">
        <v>31</v>
      </c>
      <c r="D341" s="3" t="s">
        <v>31</v>
      </c>
      <c r="E341" s="2">
        <v>0</v>
      </c>
      <c r="F341" s="4"/>
      <c r="G341" s="4"/>
      <c r="H341" s="4"/>
      <c r="I341" s="4"/>
      <c r="J341" s="2">
        <v>0</v>
      </c>
      <c r="K341" s="3" t="s">
        <v>31</v>
      </c>
      <c r="L341" s="3" t="s">
        <v>31</v>
      </c>
      <c r="M341" s="2" t="b">
        <v>0</v>
      </c>
      <c r="N341" s="2" t="b">
        <v>0</v>
      </c>
      <c r="O341" s="2" t="b">
        <v>0</v>
      </c>
      <c r="P341" s="2" t="b">
        <v>1</v>
      </c>
      <c r="Q341" s="2">
        <v>11</v>
      </c>
      <c r="R341" s="3" t="s">
        <v>44</v>
      </c>
      <c r="S341" s="4"/>
      <c r="T341" s="3" t="s">
        <v>765</v>
      </c>
      <c r="U341" s="3" t="s">
        <v>25</v>
      </c>
      <c r="V341" s="3" t="s">
        <v>26</v>
      </c>
      <c r="W341" s="3" t="s">
        <v>140</v>
      </c>
      <c r="X341" s="3" t="s">
        <v>704</v>
      </c>
      <c r="Y341" s="3" t="s">
        <v>44</v>
      </c>
      <c r="Z341" s="3" t="s">
        <v>705</v>
      </c>
      <c r="AA341" s="3" t="s">
        <v>705</v>
      </c>
      <c r="AB341" s="3" t="s">
        <v>31</v>
      </c>
      <c r="AC341" s="3" t="s">
        <v>31</v>
      </c>
      <c r="AD341" s="3" t="s">
        <v>31</v>
      </c>
      <c r="AE341" s="3" t="s">
        <v>31</v>
      </c>
      <c r="AF341" s="3" t="s">
        <v>31</v>
      </c>
      <c r="AG341" s="3" t="s">
        <v>31</v>
      </c>
      <c r="AH341" s="4"/>
      <c r="AI341" s="2">
        <v>1973</v>
      </c>
      <c r="AJ341" s="4"/>
      <c r="AK341" s="4"/>
      <c r="AL341" s="3" t="s">
        <v>766</v>
      </c>
      <c r="AM341" s="3" t="s">
        <v>31</v>
      </c>
      <c r="AN341" s="4"/>
      <c r="AO341" s="4"/>
      <c r="AP341" s="4"/>
      <c r="AQ341" s="3" t="s">
        <v>31</v>
      </c>
      <c r="AR341" s="4"/>
      <c r="AS341" s="4"/>
      <c r="AT341" s="2">
        <v>1</v>
      </c>
      <c r="AU341" s="3" t="s">
        <v>78</v>
      </c>
      <c r="AV341" s="2">
        <v>2020</v>
      </c>
      <c r="AW341" s="3" t="s">
        <v>31</v>
      </c>
      <c r="AX341" s="4"/>
      <c r="AY341" s="4"/>
      <c r="AZ341" s="4"/>
      <c r="BA341" s="4"/>
      <c r="BB341" s="4"/>
      <c r="BC341" s="4"/>
      <c r="BD341" s="4"/>
      <c r="BE341" s="4"/>
      <c r="BF341" s="4"/>
      <c r="BG341" s="3" t="s">
        <v>31</v>
      </c>
      <c r="BH341" s="4"/>
      <c r="BI341" s="3" t="s">
        <v>233</v>
      </c>
      <c r="BJ341" s="5">
        <v>44067.386331018519</v>
      </c>
      <c r="BK341" s="3" t="s">
        <v>31</v>
      </c>
      <c r="BL341" s="4"/>
      <c r="BM341" s="3" t="s">
        <v>31</v>
      </c>
      <c r="BN341" s="4"/>
      <c r="BO341" s="3" t="s">
        <v>31</v>
      </c>
      <c r="BP341" s="3" t="s">
        <v>31</v>
      </c>
      <c r="BQ341" s="2">
        <v>1</v>
      </c>
      <c r="BR341" s="3" t="s">
        <v>31</v>
      </c>
      <c r="BS341" s="3" t="s">
        <v>31</v>
      </c>
      <c r="BT341" s="2">
        <v>0</v>
      </c>
      <c r="BU341" s="2">
        <v>0</v>
      </c>
      <c r="BV341" s="2">
        <v>0</v>
      </c>
      <c r="BW341" s="2">
        <v>0</v>
      </c>
      <c r="BX341" s="2" t="b">
        <v>0</v>
      </c>
      <c r="BY341" s="2" t="b">
        <v>0</v>
      </c>
      <c r="BZ341" t="str">
        <f>VLOOKUP($A341,p_comments!$E:$O,2,FALSE)</f>
        <v/>
      </c>
      <c r="CA341" t="str">
        <f>VLOOKUP($A341,p_comments!$E:$O,3,FALSE)</f>
        <v/>
      </c>
      <c r="CB341" t="str">
        <f>VLOOKUP($A341,p_comments!$E:$O,4,FALSE)</f>
        <v/>
      </c>
    </row>
    <row r="342" spans="1:80" ht="60">
      <c r="A342" s="2">
        <v>647</v>
      </c>
      <c r="B342" s="3" t="s">
        <v>31</v>
      </c>
      <c r="C342" s="3" t="s">
        <v>31</v>
      </c>
      <c r="D342" s="3" t="s">
        <v>31</v>
      </c>
      <c r="E342" s="2">
        <v>0</v>
      </c>
      <c r="F342" s="4"/>
      <c r="G342" s="4"/>
      <c r="H342" s="4"/>
      <c r="I342" s="4"/>
      <c r="J342" s="2">
        <v>0</v>
      </c>
      <c r="K342" s="3" t="s">
        <v>31</v>
      </c>
      <c r="L342" s="3" t="s">
        <v>31</v>
      </c>
      <c r="M342" s="2" t="b">
        <v>0</v>
      </c>
      <c r="N342" s="2" t="b">
        <v>0</v>
      </c>
      <c r="O342" s="2" t="b">
        <v>0</v>
      </c>
      <c r="P342" s="2" t="b">
        <v>1</v>
      </c>
      <c r="Q342" s="2">
        <v>11</v>
      </c>
      <c r="R342" s="3" t="s">
        <v>27</v>
      </c>
      <c r="S342" s="4"/>
      <c r="T342" s="3" t="s">
        <v>770</v>
      </c>
      <c r="U342" s="3" t="s">
        <v>25</v>
      </c>
      <c r="V342" s="3" t="s">
        <v>26</v>
      </c>
      <c r="W342" s="3" t="s">
        <v>140</v>
      </c>
      <c r="X342" s="3" t="s">
        <v>704</v>
      </c>
      <c r="Y342" s="3" t="s">
        <v>27</v>
      </c>
      <c r="Z342" s="3" t="s">
        <v>705</v>
      </c>
      <c r="AA342" s="3" t="s">
        <v>705</v>
      </c>
      <c r="AB342" s="3" t="s">
        <v>31</v>
      </c>
      <c r="AC342" s="3" t="s">
        <v>31</v>
      </c>
      <c r="AD342" s="3" t="s">
        <v>31</v>
      </c>
      <c r="AE342" s="3" t="s">
        <v>31</v>
      </c>
      <c r="AF342" s="3" t="s">
        <v>31</v>
      </c>
      <c r="AG342" s="3" t="s">
        <v>31</v>
      </c>
      <c r="AH342" s="4"/>
      <c r="AI342" s="2">
        <v>1973</v>
      </c>
      <c r="AJ342" s="4"/>
      <c r="AK342" s="4"/>
      <c r="AL342" s="3" t="s">
        <v>771</v>
      </c>
      <c r="AM342" s="3" t="s">
        <v>31</v>
      </c>
      <c r="AN342" s="4"/>
      <c r="AO342" s="4"/>
      <c r="AP342" s="4"/>
      <c r="AQ342" s="3" t="s">
        <v>31</v>
      </c>
      <c r="AR342" s="4"/>
      <c r="AS342" s="4"/>
      <c r="AT342" s="2">
        <v>1</v>
      </c>
      <c r="AU342" s="3" t="s">
        <v>78</v>
      </c>
      <c r="AV342" s="2">
        <v>2020</v>
      </c>
      <c r="AW342" s="3" t="s">
        <v>31</v>
      </c>
      <c r="AX342" s="4"/>
      <c r="AY342" s="4"/>
      <c r="AZ342" s="4"/>
      <c r="BA342" s="4"/>
      <c r="BB342" s="4"/>
      <c r="BC342" s="4"/>
      <c r="BD342" s="4"/>
      <c r="BE342" s="4"/>
      <c r="BF342" s="4"/>
      <c r="BG342" s="3" t="s">
        <v>31</v>
      </c>
      <c r="BH342" s="4"/>
      <c r="BI342" s="3" t="s">
        <v>233</v>
      </c>
      <c r="BJ342" s="5">
        <v>44067.386597222219</v>
      </c>
      <c r="BK342" s="3" t="s">
        <v>31</v>
      </c>
      <c r="BL342" s="4"/>
      <c r="BM342" s="3" t="s">
        <v>31</v>
      </c>
      <c r="BN342" s="4"/>
      <c r="BO342" s="3" t="s">
        <v>31</v>
      </c>
      <c r="BP342" s="3" t="s">
        <v>31</v>
      </c>
      <c r="BQ342" s="2">
        <v>1</v>
      </c>
      <c r="BR342" s="3" t="s">
        <v>31</v>
      </c>
      <c r="BS342" s="3" t="s">
        <v>31</v>
      </c>
      <c r="BT342" s="2">
        <v>0</v>
      </c>
      <c r="BU342" s="2">
        <v>0</v>
      </c>
      <c r="BV342" s="2">
        <v>0</v>
      </c>
      <c r="BW342" s="2">
        <v>0</v>
      </c>
      <c r="BX342" s="2" t="b">
        <v>0</v>
      </c>
      <c r="BY342" s="2" t="b">
        <v>0</v>
      </c>
      <c r="BZ342" t="str">
        <f>VLOOKUP($A342,p_comments!$E:$O,2,FALSE)</f>
        <v/>
      </c>
      <c r="CA342" t="str">
        <f>VLOOKUP($A342,p_comments!$E:$O,3,FALSE)</f>
        <v/>
      </c>
      <c r="CB342" t="str">
        <f>VLOOKUP($A342,p_comments!$E:$O,4,FALSE)</f>
        <v/>
      </c>
    </row>
    <row r="343" spans="1:80" ht="60">
      <c r="A343" s="2">
        <v>648</v>
      </c>
      <c r="B343" s="3" t="s">
        <v>31</v>
      </c>
      <c r="C343" s="3" t="s">
        <v>31</v>
      </c>
      <c r="D343" s="3" t="s">
        <v>31</v>
      </c>
      <c r="E343" s="2">
        <v>0</v>
      </c>
      <c r="F343" s="4"/>
      <c r="G343" s="4"/>
      <c r="H343" s="4"/>
      <c r="I343" s="4"/>
      <c r="J343" s="2">
        <v>0</v>
      </c>
      <c r="K343" s="3" t="s">
        <v>31</v>
      </c>
      <c r="L343" s="3" t="s">
        <v>31</v>
      </c>
      <c r="M343" s="2" t="b">
        <v>0</v>
      </c>
      <c r="N343" s="2" t="b">
        <v>0</v>
      </c>
      <c r="O343" s="2" t="b">
        <v>0</v>
      </c>
      <c r="P343" s="2" t="b">
        <v>1</v>
      </c>
      <c r="Q343" s="2">
        <v>12</v>
      </c>
      <c r="R343" s="3" t="s">
        <v>27</v>
      </c>
      <c r="S343" s="4"/>
      <c r="T343" s="3" t="s">
        <v>775</v>
      </c>
      <c r="U343" s="3" t="s">
        <v>25</v>
      </c>
      <c r="V343" s="3" t="s">
        <v>26</v>
      </c>
      <c r="W343" s="3" t="s">
        <v>139</v>
      </c>
      <c r="X343" s="3" t="s">
        <v>704</v>
      </c>
      <c r="Y343" s="3" t="s">
        <v>27</v>
      </c>
      <c r="Z343" s="3" t="s">
        <v>705</v>
      </c>
      <c r="AA343" s="3" t="s">
        <v>705</v>
      </c>
      <c r="AB343" s="3" t="s">
        <v>31</v>
      </c>
      <c r="AC343" s="3" t="s">
        <v>31</v>
      </c>
      <c r="AD343" s="3" t="s">
        <v>31</v>
      </c>
      <c r="AE343" s="3" t="s">
        <v>31</v>
      </c>
      <c r="AF343" s="3" t="s">
        <v>31</v>
      </c>
      <c r="AG343" s="3" t="s">
        <v>31</v>
      </c>
      <c r="AH343" s="4"/>
      <c r="AI343" s="2">
        <v>1985</v>
      </c>
      <c r="AJ343" s="4"/>
      <c r="AK343" s="4"/>
      <c r="AL343" s="3" t="s">
        <v>776</v>
      </c>
      <c r="AM343" s="3" t="s">
        <v>31</v>
      </c>
      <c r="AN343" s="4"/>
      <c r="AO343" s="4"/>
      <c r="AP343" s="4"/>
      <c r="AQ343" s="3" t="s">
        <v>31</v>
      </c>
      <c r="AR343" s="4"/>
      <c r="AS343" s="4"/>
      <c r="AT343" s="2">
        <v>1</v>
      </c>
      <c r="AU343" s="3" t="s">
        <v>78</v>
      </c>
      <c r="AV343" s="2">
        <v>2020</v>
      </c>
      <c r="AW343" s="3" t="s">
        <v>31</v>
      </c>
      <c r="AX343" s="4"/>
      <c r="AY343" s="4"/>
      <c r="AZ343" s="4"/>
      <c r="BA343" s="4"/>
      <c r="BB343" s="4"/>
      <c r="BC343" s="4"/>
      <c r="BD343" s="4"/>
      <c r="BE343" s="4"/>
      <c r="BF343" s="4"/>
      <c r="BG343" s="3" t="s">
        <v>31</v>
      </c>
      <c r="BH343" s="4"/>
      <c r="BI343" s="3" t="s">
        <v>233</v>
      </c>
      <c r="BJ343" s="5">
        <v>44067.397870370369</v>
      </c>
      <c r="BK343" s="3" t="s">
        <v>31</v>
      </c>
      <c r="BL343" s="4"/>
      <c r="BM343" s="3" t="s">
        <v>31</v>
      </c>
      <c r="BN343" s="4"/>
      <c r="BO343" s="3" t="s">
        <v>31</v>
      </c>
      <c r="BP343" s="3" t="s">
        <v>31</v>
      </c>
      <c r="BQ343" s="2">
        <v>1</v>
      </c>
      <c r="BR343" s="3" t="s">
        <v>31</v>
      </c>
      <c r="BS343" s="3" t="s">
        <v>31</v>
      </c>
      <c r="BT343" s="2">
        <v>0</v>
      </c>
      <c r="BU343" s="2">
        <v>0</v>
      </c>
      <c r="BV343" s="2">
        <v>0</v>
      </c>
      <c r="BW343" s="2">
        <v>0</v>
      </c>
      <c r="BX343" s="2" t="b">
        <v>0</v>
      </c>
      <c r="BY343" s="2" t="b">
        <v>0</v>
      </c>
      <c r="BZ343" t="str">
        <f>VLOOKUP($A343,p_comments!$E:$O,2,FALSE)</f>
        <v/>
      </c>
      <c r="CA343" t="str">
        <f>VLOOKUP($A343,p_comments!$E:$O,3,FALSE)</f>
        <v/>
      </c>
      <c r="CB343" t="str">
        <f>VLOOKUP($A343,p_comments!$E:$O,4,FALSE)</f>
        <v/>
      </c>
    </row>
    <row r="344" spans="1:80" ht="45">
      <c r="A344" s="2">
        <v>651</v>
      </c>
      <c r="B344" s="3" t="s">
        <v>31</v>
      </c>
      <c r="C344" s="3" t="s">
        <v>31</v>
      </c>
      <c r="D344" s="3" t="s">
        <v>31</v>
      </c>
      <c r="E344" s="2">
        <v>0</v>
      </c>
      <c r="F344" s="4"/>
      <c r="G344" s="4"/>
      <c r="H344" s="4"/>
      <c r="I344" s="4"/>
      <c r="J344" s="2">
        <v>0</v>
      </c>
      <c r="K344" s="3" t="s">
        <v>31</v>
      </c>
      <c r="L344" s="3" t="s">
        <v>31</v>
      </c>
      <c r="M344" s="2" t="b">
        <v>0</v>
      </c>
      <c r="N344" s="2" t="b">
        <v>0</v>
      </c>
      <c r="O344" s="2" t="b">
        <v>0</v>
      </c>
      <c r="P344" s="2" t="b">
        <v>0</v>
      </c>
      <c r="Q344" s="2">
        <v>33</v>
      </c>
      <c r="R344" s="3" t="s">
        <v>1149</v>
      </c>
      <c r="S344" s="2">
        <v>1</v>
      </c>
      <c r="T344" s="3" t="s">
        <v>31</v>
      </c>
      <c r="U344" s="3" t="s">
        <v>25</v>
      </c>
      <c r="V344" s="3" t="s">
        <v>26</v>
      </c>
      <c r="W344" s="3" t="s">
        <v>151</v>
      </c>
      <c r="X344" s="3" t="s">
        <v>704</v>
      </c>
      <c r="Y344" s="3" t="s">
        <v>33</v>
      </c>
      <c r="Z344" s="3" t="s">
        <v>1136</v>
      </c>
      <c r="AA344" s="3" t="s">
        <v>1136</v>
      </c>
      <c r="AB344" s="3" t="s">
        <v>31</v>
      </c>
      <c r="AC344" s="3" t="s">
        <v>1137</v>
      </c>
      <c r="AD344" s="3" t="s">
        <v>31</v>
      </c>
      <c r="AE344" s="3" t="s">
        <v>31</v>
      </c>
      <c r="AF344" s="3" t="s">
        <v>31</v>
      </c>
      <c r="AG344" s="3" t="s">
        <v>31</v>
      </c>
      <c r="AH344" s="4"/>
      <c r="AI344" s="2">
        <v>1977</v>
      </c>
      <c r="AJ344" s="4"/>
      <c r="AK344" s="4"/>
      <c r="AL344" s="3" t="s">
        <v>1142</v>
      </c>
      <c r="AM344" s="3" t="s">
        <v>31</v>
      </c>
      <c r="AN344" s="4"/>
      <c r="AO344" s="4"/>
      <c r="AP344" s="4"/>
      <c r="AQ344" s="3" t="s">
        <v>31</v>
      </c>
      <c r="AR344" s="4"/>
      <c r="AS344" s="4"/>
      <c r="AT344" s="2">
        <v>1</v>
      </c>
      <c r="AU344" s="3" t="s">
        <v>78</v>
      </c>
      <c r="AV344" s="2">
        <v>2020</v>
      </c>
      <c r="AW344" s="3" t="s">
        <v>31</v>
      </c>
      <c r="AX344" s="4"/>
      <c r="AY344" s="4"/>
      <c r="AZ344" s="4"/>
      <c r="BA344" s="4"/>
      <c r="BB344" s="4"/>
      <c r="BC344" s="4"/>
      <c r="BD344" s="4"/>
      <c r="BE344" s="4"/>
      <c r="BF344" s="4"/>
      <c r="BG344" s="3" t="s">
        <v>1146</v>
      </c>
      <c r="BH344" s="5">
        <v>44067.692997685182</v>
      </c>
      <c r="BI344" s="3" t="s">
        <v>233</v>
      </c>
      <c r="BJ344" s="5">
        <v>44095.70380787037</v>
      </c>
      <c r="BK344" s="3" t="s">
        <v>31</v>
      </c>
      <c r="BL344" s="4"/>
      <c r="BM344" s="3" t="s">
        <v>31</v>
      </c>
      <c r="BN344" s="4"/>
      <c r="BO344" s="3" t="s">
        <v>1136</v>
      </c>
      <c r="BP344" s="3" t="s">
        <v>1150</v>
      </c>
      <c r="BQ344" s="2">
        <v>1</v>
      </c>
      <c r="BR344" s="3" t="s">
        <v>31</v>
      </c>
      <c r="BS344" s="3" t="s">
        <v>31</v>
      </c>
      <c r="BT344" s="2">
        <v>0</v>
      </c>
      <c r="BU344" s="2">
        <v>0</v>
      </c>
      <c r="BV344" s="2">
        <v>0</v>
      </c>
      <c r="BW344" s="2">
        <v>0</v>
      </c>
      <c r="BX344" s="2" t="b">
        <v>0</v>
      </c>
      <c r="BY344" s="2" t="b">
        <v>0</v>
      </c>
      <c r="BZ344" t="str">
        <f>VLOOKUP($A344,p_comments!$E:$O,2,FALSE)</f>
        <v xml:space="preserve">
Fair</v>
      </c>
      <c r="CA344" t="str">
        <f>VLOOKUP($A344,p_comments!$E:$O,3,FALSE)</f>
        <v>Overgrown vegetation</v>
      </c>
      <c r="CB344" t="str">
        <f>VLOOKUP($A344,p_comments!$E:$O,4,FALSE)</f>
        <v/>
      </c>
    </row>
    <row r="345" spans="1:80" ht="90">
      <c r="A345" s="2">
        <v>661</v>
      </c>
      <c r="B345" s="3" t="s">
        <v>31</v>
      </c>
      <c r="C345" s="3" t="s">
        <v>31</v>
      </c>
      <c r="D345" s="3" t="s">
        <v>31</v>
      </c>
      <c r="E345" s="2">
        <v>0</v>
      </c>
      <c r="F345" s="4"/>
      <c r="G345" s="4"/>
      <c r="H345" s="4"/>
      <c r="I345" s="4"/>
      <c r="J345" s="2">
        <v>0</v>
      </c>
      <c r="K345" s="3" t="s">
        <v>31</v>
      </c>
      <c r="L345" s="3" t="s">
        <v>31</v>
      </c>
      <c r="M345" s="2" t="b">
        <v>0</v>
      </c>
      <c r="N345" s="2" t="b">
        <v>0</v>
      </c>
      <c r="O345" s="2" t="b">
        <v>0</v>
      </c>
      <c r="P345" s="2" t="b">
        <v>0</v>
      </c>
      <c r="Q345" s="2">
        <v>638</v>
      </c>
      <c r="R345" s="3" t="s">
        <v>1151</v>
      </c>
      <c r="S345" s="2">
        <v>2</v>
      </c>
      <c r="T345" s="3" t="s">
        <v>1152</v>
      </c>
      <c r="U345" s="3" t="s">
        <v>25</v>
      </c>
      <c r="V345" s="3" t="s">
        <v>26</v>
      </c>
      <c r="W345" s="3" t="s">
        <v>143</v>
      </c>
      <c r="X345" s="3" t="s">
        <v>704</v>
      </c>
      <c r="Y345" s="3" t="s">
        <v>33</v>
      </c>
      <c r="Z345" s="3" t="s">
        <v>38</v>
      </c>
      <c r="AA345" s="3" t="s">
        <v>38</v>
      </c>
      <c r="AB345" s="3" t="s">
        <v>31</v>
      </c>
      <c r="AC345" s="3" t="s">
        <v>969</v>
      </c>
      <c r="AD345" s="3" t="s">
        <v>31</v>
      </c>
      <c r="AE345" s="3" t="s">
        <v>31</v>
      </c>
      <c r="AF345" s="3" t="s">
        <v>31</v>
      </c>
      <c r="AG345" s="3" t="s">
        <v>31</v>
      </c>
      <c r="AH345" s="4"/>
      <c r="AI345" s="2">
        <v>2010</v>
      </c>
      <c r="AJ345" s="4"/>
      <c r="AK345" s="4"/>
      <c r="AL345" s="3" t="s">
        <v>799</v>
      </c>
      <c r="AM345" s="3" t="s">
        <v>31</v>
      </c>
      <c r="AN345" s="4"/>
      <c r="AO345" s="4"/>
      <c r="AP345" s="4"/>
      <c r="AQ345" s="3" t="s">
        <v>31</v>
      </c>
      <c r="AR345" s="4"/>
      <c r="AS345" s="4"/>
      <c r="AT345" s="2">
        <v>1</v>
      </c>
      <c r="AU345" s="3" t="s">
        <v>78</v>
      </c>
      <c r="AV345" s="2">
        <v>2020</v>
      </c>
      <c r="AW345" s="3" t="s">
        <v>31</v>
      </c>
      <c r="AX345" s="4"/>
      <c r="AY345" s="4"/>
      <c r="AZ345" s="4"/>
      <c r="BA345" s="4"/>
      <c r="BB345" s="4"/>
      <c r="BC345" s="4"/>
      <c r="BD345" s="4"/>
      <c r="BE345" s="4"/>
      <c r="BF345" s="4"/>
      <c r="BG345" s="3" t="s">
        <v>31</v>
      </c>
      <c r="BH345" s="4"/>
      <c r="BI345" s="3" t="s">
        <v>233</v>
      </c>
      <c r="BJ345" s="5">
        <v>44092.556504629632</v>
      </c>
      <c r="BK345" s="3" t="s">
        <v>31</v>
      </c>
      <c r="BL345" s="4"/>
      <c r="BM345" s="3" t="s">
        <v>31</v>
      </c>
      <c r="BN345" s="4"/>
      <c r="BO345" s="3" t="s">
        <v>971</v>
      </c>
      <c r="BP345" s="3" t="s">
        <v>972</v>
      </c>
      <c r="BQ345" s="2">
        <v>1</v>
      </c>
      <c r="BR345" s="3" t="s">
        <v>31</v>
      </c>
      <c r="BS345" s="3" t="s">
        <v>31</v>
      </c>
      <c r="BT345" s="2">
        <v>0</v>
      </c>
      <c r="BU345" s="2">
        <v>0</v>
      </c>
      <c r="BV345" s="2">
        <v>0</v>
      </c>
      <c r="BW345" s="2">
        <v>0</v>
      </c>
      <c r="BX345" s="2" t="b">
        <v>0</v>
      </c>
      <c r="BY345" s="2" t="b">
        <v>0</v>
      </c>
      <c r="BZ345" t="str">
        <f>VLOOKUP($A345,p_comments!$E:$O,2,FALSE)</f>
        <v>The Cathodic Protection was assumed to be in good condition. The installation of the cathodic protection system was assumed to coincide with the installation of the above grade panel.</v>
      </c>
      <c r="CA345" t="str">
        <f>VLOOKUP($A345,p_comments!$E:$O,3,FALSE)</f>
        <v/>
      </c>
      <c r="CB345" t="str">
        <f>VLOOKUP($A345,p_comments!$E:$O,4,FALSE)</f>
        <v/>
      </c>
    </row>
    <row r="346" spans="1:80" ht="90">
      <c r="A346" s="2">
        <v>663</v>
      </c>
      <c r="B346" s="3" t="s">
        <v>31</v>
      </c>
      <c r="C346" s="3" t="s">
        <v>31</v>
      </c>
      <c r="D346" s="3" t="s">
        <v>31</v>
      </c>
      <c r="E346" s="2">
        <v>0</v>
      </c>
      <c r="F346" s="4"/>
      <c r="G346" s="4"/>
      <c r="H346" s="4"/>
      <c r="I346" s="4"/>
      <c r="J346" s="2">
        <v>0</v>
      </c>
      <c r="K346" s="3" t="s">
        <v>31</v>
      </c>
      <c r="L346" s="3" t="s">
        <v>31</v>
      </c>
      <c r="M346" s="2" t="b">
        <v>0</v>
      </c>
      <c r="N346" s="2" t="b">
        <v>0</v>
      </c>
      <c r="O346" s="2" t="b">
        <v>0</v>
      </c>
      <c r="P346" s="2" t="b">
        <v>0</v>
      </c>
      <c r="Q346" s="2">
        <v>151</v>
      </c>
      <c r="R346" s="3" t="s">
        <v>56</v>
      </c>
      <c r="S346" s="2">
        <v>3</v>
      </c>
      <c r="T346" s="3" t="s">
        <v>635</v>
      </c>
      <c r="U346" s="3" t="s">
        <v>25</v>
      </c>
      <c r="V346" s="3" t="s">
        <v>26</v>
      </c>
      <c r="W346" s="3" t="s">
        <v>147</v>
      </c>
      <c r="X346" s="3" t="s">
        <v>147</v>
      </c>
      <c r="Y346" s="3" t="s">
        <v>27</v>
      </c>
      <c r="Z346" s="3" t="s">
        <v>34</v>
      </c>
      <c r="AA346" s="3" t="s">
        <v>35</v>
      </c>
      <c r="AB346" s="3" t="s">
        <v>31</v>
      </c>
      <c r="AC346" s="3" t="s">
        <v>272</v>
      </c>
      <c r="AD346" s="3" t="s">
        <v>31</v>
      </c>
      <c r="AE346" s="3" t="s">
        <v>31</v>
      </c>
      <c r="AF346" s="3" t="s">
        <v>31</v>
      </c>
      <c r="AG346" s="3" t="s">
        <v>31</v>
      </c>
      <c r="AH346" s="4"/>
      <c r="AI346" s="2">
        <v>1983</v>
      </c>
      <c r="AJ346" s="4"/>
      <c r="AK346" s="2">
        <v>0</v>
      </c>
      <c r="AL346" s="3" t="s">
        <v>636</v>
      </c>
      <c r="AM346" s="3" t="s">
        <v>31</v>
      </c>
      <c r="AN346" s="4"/>
      <c r="AO346" s="4"/>
      <c r="AP346" s="4"/>
      <c r="AQ346" s="3" t="s">
        <v>31</v>
      </c>
      <c r="AR346" s="4"/>
      <c r="AS346" s="4"/>
      <c r="AT346" s="2">
        <v>1</v>
      </c>
      <c r="AU346" s="3" t="s">
        <v>78</v>
      </c>
      <c r="AV346" s="2">
        <v>2020</v>
      </c>
      <c r="AW346" s="3" t="s">
        <v>31</v>
      </c>
      <c r="AX346" s="4"/>
      <c r="AY346" s="4"/>
      <c r="AZ346" s="4"/>
      <c r="BA346" s="4"/>
      <c r="BB346" s="4"/>
      <c r="BC346" s="4"/>
      <c r="BD346" s="4"/>
      <c r="BE346" s="4"/>
      <c r="BF346" s="4"/>
      <c r="BG346" s="3" t="s">
        <v>31</v>
      </c>
      <c r="BH346" s="4"/>
      <c r="BI346" s="3" t="s">
        <v>233</v>
      </c>
      <c r="BJ346" s="5">
        <v>44094.573437500003</v>
      </c>
      <c r="BK346" s="3" t="s">
        <v>31</v>
      </c>
      <c r="BL346" s="4"/>
      <c r="BM346" s="3" t="s">
        <v>31</v>
      </c>
      <c r="BN346" s="4"/>
      <c r="BO346" s="3" t="s">
        <v>234</v>
      </c>
      <c r="BP346" s="3" t="s">
        <v>235</v>
      </c>
      <c r="BQ346" s="4"/>
      <c r="BR346" s="3" t="s">
        <v>31</v>
      </c>
      <c r="BS346" s="3" t="s">
        <v>31</v>
      </c>
      <c r="BT346" s="2">
        <v>0</v>
      </c>
      <c r="BU346" s="2">
        <v>0</v>
      </c>
      <c r="BV346" s="2">
        <v>0</v>
      </c>
      <c r="BW346" s="2">
        <v>0</v>
      </c>
      <c r="BX346" s="2" t="b">
        <v>0</v>
      </c>
      <c r="BY346" s="2" t="b">
        <v>0</v>
      </c>
      <c r="BZ346" t="str">
        <f>VLOOKUP($A346,p_comments!$E:$O,2,FALSE)</f>
        <v>Fair</v>
      </c>
      <c r="CA346" t="str">
        <f>VLOOKUP($A346,p_comments!$E:$O,3,FALSE)</f>
        <v>Minor corrosion</v>
      </c>
      <c r="CB346" t="str">
        <f>VLOOKUP($A346,p_comments!$E:$O,4,FALSE)</f>
        <v/>
      </c>
    </row>
    <row r="347" spans="1:80" ht="90">
      <c r="A347" s="2">
        <v>665</v>
      </c>
      <c r="B347" s="3" t="s">
        <v>31</v>
      </c>
      <c r="C347" s="3" t="s">
        <v>31</v>
      </c>
      <c r="D347" s="3" t="s">
        <v>31</v>
      </c>
      <c r="E347" s="2">
        <v>0</v>
      </c>
      <c r="F347" s="4"/>
      <c r="G347" s="4"/>
      <c r="H347" s="4"/>
      <c r="I347" s="4"/>
      <c r="J347" s="2">
        <v>0</v>
      </c>
      <c r="K347" s="3" t="s">
        <v>31</v>
      </c>
      <c r="L347" s="3" t="s">
        <v>31</v>
      </c>
      <c r="M347" s="2" t="b">
        <v>0</v>
      </c>
      <c r="N347" s="2" t="b">
        <v>0</v>
      </c>
      <c r="O347" s="2" t="b">
        <v>0</v>
      </c>
      <c r="P347" s="2" t="b">
        <v>0</v>
      </c>
      <c r="Q347" s="2">
        <v>632</v>
      </c>
      <c r="R347" s="3" t="s">
        <v>680</v>
      </c>
      <c r="S347" s="2">
        <v>3</v>
      </c>
      <c r="T347" s="3" t="s">
        <v>635</v>
      </c>
      <c r="U347" s="3" t="s">
        <v>25</v>
      </c>
      <c r="V347" s="3" t="s">
        <v>26</v>
      </c>
      <c r="W347" s="3" t="s">
        <v>147</v>
      </c>
      <c r="X347" s="3" t="s">
        <v>147</v>
      </c>
      <c r="Y347" s="3" t="s">
        <v>27</v>
      </c>
      <c r="Z347" s="3" t="s">
        <v>34</v>
      </c>
      <c r="AA347" s="3" t="s">
        <v>35</v>
      </c>
      <c r="AB347" s="3" t="s">
        <v>31</v>
      </c>
      <c r="AC347" s="3" t="s">
        <v>272</v>
      </c>
      <c r="AD347" s="3" t="s">
        <v>31</v>
      </c>
      <c r="AE347" s="3" t="s">
        <v>31</v>
      </c>
      <c r="AF347" s="3" t="s">
        <v>31</v>
      </c>
      <c r="AG347" s="3" t="s">
        <v>31</v>
      </c>
      <c r="AH347" s="4"/>
      <c r="AI347" s="2">
        <v>1983</v>
      </c>
      <c r="AJ347" s="4"/>
      <c r="AK347" s="2">
        <v>0</v>
      </c>
      <c r="AL347" s="3" t="s">
        <v>702</v>
      </c>
      <c r="AM347" s="3" t="s">
        <v>31</v>
      </c>
      <c r="AN347" s="4"/>
      <c r="AO347" s="4"/>
      <c r="AP347" s="4"/>
      <c r="AQ347" s="3" t="s">
        <v>31</v>
      </c>
      <c r="AR347" s="4"/>
      <c r="AS347" s="4"/>
      <c r="AT347" s="2">
        <v>1</v>
      </c>
      <c r="AU347" s="3" t="s">
        <v>78</v>
      </c>
      <c r="AV347" s="2">
        <v>2020</v>
      </c>
      <c r="AW347" s="3" t="s">
        <v>31</v>
      </c>
      <c r="AX347" s="4"/>
      <c r="AY347" s="4"/>
      <c r="AZ347" s="4"/>
      <c r="BA347" s="4"/>
      <c r="BB347" s="4"/>
      <c r="BC347" s="4"/>
      <c r="BD347" s="4"/>
      <c r="BE347" s="4"/>
      <c r="BF347" s="4"/>
      <c r="BG347" s="3" t="s">
        <v>31</v>
      </c>
      <c r="BH347" s="4"/>
      <c r="BI347" s="3" t="s">
        <v>233</v>
      </c>
      <c r="BJ347" s="5">
        <v>44094.573645833334</v>
      </c>
      <c r="BK347" s="3" t="s">
        <v>31</v>
      </c>
      <c r="BL347" s="4"/>
      <c r="BM347" s="3" t="s">
        <v>31</v>
      </c>
      <c r="BN347" s="4"/>
      <c r="BO347" s="3" t="s">
        <v>234</v>
      </c>
      <c r="BP347" s="3" t="s">
        <v>43</v>
      </c>
      <c r="BQ347" s="4"/>
      <c r="BR347" s="3" t="s">
        <v>31</v>
      </c>
      <c r="BS347" s="3" t="s">
        <v>31</v>
      </c>
      <c r="BT347" s="2">
        <v>0</v>
      </c>
      <c r="BU347" s="2">
        <v>0</v>
      </c>
      <c r="BV347" s="2">
        <v>0</v>
      </c>
      <c r="BW347" s="2">
        <v>0</v>
      </c>
      <c r="BX347" s="2" t="b">
        <v>0</v>
      </c>
      <c r="BY347" s="2" t="b">
        <v>0</v>
      </c>
      <c r="BZ347" t="str">
        <f>VLOOKUP($A347,p_comments!$E:$O,2,FALSE)</f>
        <v>Fair</v>
      </c>
      <c r="CA347" t="str">
        <f>VLOOKUP($A347,p_comments!$E:$O,3,FALSE)</f>
        <v>Minor corrosion</v>
      </c>
      <c r="CB347" t="str">
        <f>VLOOKUP($A347,p_comments!$E:$O,4,FALSE)</f>
        <v/>
      </c>
    </row>
    <row r="348" spans="1:80" ht="90">
      <c r="A348" s="2">
        <v>666</v>
      </c>
      <c r="B348" s="3" t="s">
        <v>31</v>
      </c>
      <c r="C348" s="3" t="s">
        <v>31</v>
      </c>
      <c r="D348" s="3" t="s">
        <v>31</v>
      </c>
      <c r="E348" s="2">
        <v>0</v>
      </c>
      <c r="F348" s="4"/>
      <c r="G348" s="4"/>
      <c r="H348" s="4"/>
      <c r="I348" s="4"/>
      <c r="J348" s="2">
        <v>0</v>
      </c>
      <c r="K348" s="3" t="s">
        <v>31</v>
      </c>
      <c r="L348" s="3" t="s">
        <v>31</v>
      </c>
      <c r="M348" s="2" t="b">
        <v>0</v>
      </c>
      <c r="N348" s="2" t="b">
        <v>0</v>
      </c>
      <c r="O348" s="2" t="b">
        <v>0</v>
      </c>
      <c r="P348" s="2" t="b">
        <v>0</v>
      </c>
      <c r="Q348" s="2">
        <v>165</v>
      </c>
      <c r="R348" s="3" t="s">
        <v>56</v>
      </c>
      <c r="S348" s="2">
        <v>3</v>
      </c>
      <c r="T348" s="3" t="s">
        <v>644</v>
      </c>
      <c r="U348" s="3" t="s">
        <v>25</v>
      </c>
      <c r="V348" s="3" t="s">
        <v>26</v>
      </c>
      <c r="W348" s="3" t="s">
        <v>149</v>
      </c>
      <c r="X348" s="3" t="s">
        <v>149</v>
      </c>
      <c r="Y348" s="3" t="s">
        <v>27</v>
      </c>
      <c r="Z348" s="3" t="s">
        <v>34</v>
      </c>
      <c r="AA348" s="3" t="s">
        <v>35</v>
      </c>
      <c r="AB348" s="3" t="s">
        <v>31</v>
      </c>
      <c r="AC348" s="3" t="s">
        <v>272</v>
      </c>
      <c r="AD348" s="3" t="s">
        <v>31</v>
      </c>
      <c r="AE348" s="3" t="s">
        <v>31</v>
      </c>
      <c r="AF348" s="3" t="s">
        <v>31</v>
      </c>
      <c r="AG348" s="3" t="s">
        <v>31</v>
      </c>
      <c r="AH348" s="4"/>
      <c r="AI348" s="2">
        <v>1974</v>
      </c>
      <c r="AJ348" s="4"/>
      <c r="AK348" s="2">
        <v>0</v>
      </c>
      <c r="AL348" s="3" t="s">
        <v>703</v>
      </c>
      <c r="AM348" s="3" t="s">
        <v>31</v>
      </c>
      <c r="AN348" s="4"/>
      <c r="AO348" s="4"/>
      <c r="AP348" s="4"/>
      <c r="AQ348" s="3" t="s">
        <v>31</v>
      </c>
      <c r="AR348" s="4"/>
      <c r="AS348" s="4"/>
      <c r="AT348" s="2">
        <v>1</v>
      </c>
      <c r="AU348" s="3" t="s">
        <v>78</v>
      </c>
      <c r="AV348" s="2">
        <v>2020</v>
      </c>
      <c r="AW348" s="3" t="s">
        <v>31</v>
      </c>
      <c r="AX348" s="4"/>
      <c r="AY348" s="4"/>
      <c r="AZ348" s="4"/>
      <c r="BA348" s="4"/>
      <c r="BB348" s="4"/>
      <c r="BC348" s="4"/>
      <c r="BD348" s="4"/>
      <c r="BE348" s="4"/>
      <c r="BF348" s="4"/>
      <c r="BG348" s="3" t="s">
        <v>31</v>
      </c>
      <c r="BH348" s="4"/>
      <c r="BI348" s="3" t="s">
        <v>233</v>
      </c>
      <c r="BJ348" s="5">
        <v>44095.653379629628</v>
      </c>
      <c r="BK348" s="3" t="s">
        <v>31</v>
      </c>
      <c r="BL348" s="4"/>
      <c r="BM348" s="3" t="s">
        <v>31</v>
      </c>
      <c r="BN348" s="4"/>
      <c r="BO348" s="3" t="s">
        <v>234</v>
      </c>
      <c r="BP348" s="3" t="s">
        <v>235</v>
      </c>
      <c r="BQ348" s="2">
        <v>2</v>
      </c>
      <c r="BR348" s="3" t="s">
        <v>31</v>
      </c>
      <c r="BS348" s="3" t="s">
        <v>31</v>
      </c>
      <c r="BT348" s="2">
        <v>0</v>
      </c>
      <c r="BU348" s="2">
        <v>0</v>
      </c>
      <c r="BV348" s="2">
        <v>0</v>
      </c>
      <c r="BW348" s="2">
        <v>0</v>
      </c>
      <c r="BX348" s="2" t="b">
        <v>0</v>
      </c>
      <c r="BY348" s="2" t="b">
        <v>0</v>
      </c>
      <c r="BZ348" t="str">
        <f>VLOOKUP($A348,p_comments!$E:$O,2,FALSE)</f>
        <v>Fair</v>
      </c>
      <c r="CA348" t="str">
        <f>VLOOKUP($A348,p_comments!$E:$O,3,FALSE)</f>
        <v>Corrosion</v>
      </c>
      <c r="CB348" t="str">
        <f>VLOOKUP($A348,p_comments!$E:$O,4,FALSE)</f>
        <v/>
      </c>
    </row>
    <row r="349" spans="1:80" ht="90">
      <c r="A349" s="2">
        <v>667</v>
      </c>
      <c r="B349" s="3" t="s">
        <v>31</v>
      </c>
      <c r="C349" s="3" t="s">
        <v>31</v>
      </c>
      <c r="D349" s="3" t="s">
        <v>31</v>
      </c>
      <c r="E349" s="2">
        <v>0</v>
      </c>
      <c r="F349" s="4"/>
      <c r="G349" s="4"/>
      <c r="H349" s="4"/>
      <c r="I349" s="4"/>
      <c r="J349" s="2">
        <v>0</v>
      </c>
      <c r="K349" s="3" t="s">
        <v>31</v>
      </c>
      <c r="L349" s="3" t="s">
        <v>31</v>
      </c>
      <c r="M349" s="2" t="b">
        <v>0</v>
      </c>
      <c r="N349" s="2" t="b">
        <v>0</v>
      </c>
      <c r="O349" s="2" t="b">
        <v>0</v>
      </c>
      <c r="P349" s="2" t="b">
        <v>0</v>
      </c>
      <c r="Q349" s="2">
        <v>638</v>
      </c>
      <c r="R349" s="3" t="s">
        <v>1151</v>
      </c>
      <c r="S349" s="2">
        <v>2</v>
      </c>
      <c r="T349" s="3" t="s">
        <v>1152</v>
      </c>
      <c r="U349" s="3" t="s">
        <v>25</v>
      </c>
      <c r="V349" s="3" t="s">
        <v>26</v>
      </c>
      <c r="W349" s="3" t="s">
        <v>149</v>
      </c>
      <c r="X349" s="3" t="s">
        <v>704</v>
      </c>
      <c r="Y349" s="3" t="s">
        <v>33</v>
      </c>
      <c r="Z349" s="3" t="s">
        <v>38</v>
      </c>
      <c r="AA349" s="3" t="s">
        <v>38</v>
      </c>
      <c r="AB349" s="3" t="s">
        <v>31</v>
      </c>
      <c r="AC349" s="3" t="s">
        <v>969</v>
      </c>
      <c r="AD349" s="3" t="s">
        <v>31</v>
      </c>
      <c r="AE349" s="3" t="s">
        <v>31</v>
      </c>
      <c r="AF349" s="3" t="s">
        <v>31</v>
      </c>
      <c r="AG349" s="3" t="s">
        <v>31</v>
      </c>
      <c r="AH349" s="4"/>
      <c r="AI349" s="2">
        <v>2010</v>
      </c>
      <c r="AJ349" s="4"/>
      <c r="AK349" s="4"/>
      <c r="AL349" s="3" t="s">
        <v>799</v>
      </c>
      <c r="AM349" s="3" t="s">
        <v>31</v>
      </c>
      <c r="AN349" s="4"/>
      <c r="AO349" s="4"/>
      <c r="AP349" s="4"/>
      <c r="AQ349" s="3" t="s">
        <v>31</v>
      </c>
      <c r="AR349" s="4"/>
      <c r="AS349" s="4"/>
      <c r="AT349" s="2">
        <v>1</v>
      </c>
      <c r="AU349" s="3" t="s">
        <v>78</v>
      </c>
      <c r="AV349" s="2">
        <v>2020</v>
      </c>
      <c r="AW349" s="3" t="s">
        <v>31</v>
      </c>
      <c r="AX349" s="4"/>
      <c r="AY349" s="4"/>
      <c r="AZ349" s="4"/>
      <c r="BA349" s="4"/>
      <c r="BB349" s="4"/>
      <c r="BC349" s="4"/>
      <c r="BD349" s="4"/>
      <c r="BE349" s="4"/>
      <c r="BF349" s="4"/>
      <c r="BG349" s="3" t="s">
        <v>31</v>
      </c>
      <c r="BH349" s="4"/>
      <c r="BI349" s="3" t="s">
        <v>233</v>
      </c>
      <c r="BJ349" s="5">
        <v>44095.65552083333</v>
      </c>
      <c r="BK349" s="3" t="s">
        <v>31</v>
      </c>
      <c r="BL349" s="4"/>
      <c r="BM349" s="3" t="s">
        <v>31</v>
      </c>
      <c r="BN349" s="4"/>
      <c r="BO349" s="3" t="s">
        <v>971</v>
      </c>
      <c r="BP349" s="3" t="s">
        <v>972</v>
      </c>
      <c r="BQ349" s="2">
        <v>1</v>
      </c>
      <c r="BR349" s="3" t="s">
        <v>31</v>
      </c>
      <c r="BS349" s="3" t="s">
        <v>31</v>
      </c>
      <c r="BT349" s="2">
        <v>0</v>
      </c>
      <c r="BU349" s="2">
        <v>0</v>
      </c>
      <c r="BV349" s="2">
        <v>0</v>
      </c>
      <c r="BW349" s="2">
        <v>0</v>
      </c>
      <c r="BX349" s="2" t="b">
        <v>0</v>
      </c>
      <c r="BY349" s="2" t="b">
        <v>0</v>
      </c>
      <c r="BZ349" t="str">
        <f>VLOOKUP($A349,p_comments!$E:$O,2,FALSE)</f>
        <v>The Cathodic Protection was assumed to be in good condition. The installation of the cathodic protection system was assumed to coincide with the installation of the above grade panel.</v>
      </c>
      <c r="CA349" t="str">
        <f>VLOOKUP($A349,p_comments!$E:$O,3,FALSE)</f>
        <v/>
      </c>
      <c r="CB349" t="str">
        <f>VLOOKUP($A349,p_comments!$E:$O,4,FALSE)</f>
        <v/>
      </c>
    </row>
    <row r="350" spans="1:80" ht="90">
      <c r="A350" s="2">
        <v>669</v>
      </c>
      <c r="B350" s="3" t="s">
        <v>31</v>
      </c>
      <c r="C350" s="3" t="s">
        <v>31</v>
      </c>
      <c r="D350" s="3" t="s">
        <v>31</v>
      </c>
      <c r="E350" s="2">
        <v>0</v>
      </c>
      <c r="F350" s="4"/>
      <c r="G350" s="4"/>
      <c r="H350" s="4"/>
      <c r="I350" s="4"/>
      <c r="J350" s="2">
        <v>0</v>
      </c>
      <c r="K350" s="3" t="s">
        <v>31</v>
      </c>
      <c r="L350" s="3" t="s">
        <v>31</v>
      </c>
      <c r="M350" s="2" t="b">
        <v>0</v>
      </c>
      <c r="N350" s="2" t="b">
        <v>0</v>
      </c>
      <c r="O350" s="2" t="b">
        <v>0</v>
      </c>
      <c r="P350" s="2" t="b">
        <v>0</v>
      </c>
      <c r="Q350" s="2">
        <v>40</v>
      </c>
      <c r="R350" s="3" t="s">
        <v>43</v>
      </c>
      <c r="S350" s="2">
        <v>3</v>
      </c>
      <c r="T350" s="3" t="s">
        <v>644</v>
      </c>
      <c r="U350" s="3" t="s">
        <v>25</v>
      </c>
      <c r="V350" s="3" t="s">
        <v>26</v>
      </c>
      <c r="W350" s="3" t="s">
        <v>138</v>
      </c>
      <c r="X350" s="3" t="s">
        <v>138</v>
      </c>
      <c r="Y350" s="3" t="s">
        <v>44</v>
      </c>
      <c r="Z350" s="3" t="s">
        <v>34</v>
      </c>
      <c r="AA350" s="3" t="s">
        <v>35</v>
      </c>
      <c r="AB350" s="3" t="s">
        <v>31</v>
      </c>
      <c r="AC350" s="3" t="s">
        <v>272</v>
      </c>
      <c r="AD350" s="3" t="s">
        <v>31</v>
      </c>
      <c r="AE350" s="3" t="s">
        <v>31</v>
      </c>
      <c r="AF350" s="3" t="s">
        <v>31</v>
      </c>
      <c r="AG350" s="3" t="s">
        <v>31</v>
      </c>
      <c r="AH350" s="4"/>
      <c r="AI350" s="2">
        <v>1977</v>
      </c>
      <c r="AJ350" s="4"/>
      <c r="AK350" s="2">
        <v>0</v>
      </c>
      <c r="AL350" s="3" t="s">
        <v>31</v>
      </c>
      <c r="AM350" s="3" t="s">
        <v>31</v>
      </c>
      <c r="AN350" s="4"/>
      <c r="AO350" s="4"/>
      <c r="AP350" s="4"/>
      <c r="AQ350" s="3" t="s">
        <v>31</v>
      </c>
      <c r="AR350" s="4"/>
      <c r="AS350" s="4"/>
      <c r="AT350" s="2">
        <v>1</v>
      </c>
      <c r="AU350" s="3" t="s">
        <v>78</v>
      </c>
      <c r="AV350" s="2">
        <v>2020</v>
      </c>
      <c r="AW350" s="3" t="s">
        <v>31</v>
      </c>
      <c r="AX350" s="4"/>
      <c r="AY350" s="4"/>
      <c r="AZ350" s="4"/>
      <c r="BA350" s="4"/>
      <c r="BB350" s="4"/>
      <c r="BC350" s="4"/>
      <c r="BD350" s="4"/>
      <c r="BE350" s="4"/>
      <c r="BF350" s="4"/>
      <c r="BG350" s="3" t="s">
        <v>31</v>
      </c>
      <c r="BH350" s="4"/>
      <c r="BI350" s="3" t="s">
        <v>233</v>
      </c>
      <c r="BJ350" s="5">
        <v>44096.46465277778</v>
      </c>
      <c r="BK350" s="3" t="s">
        <v>31</v>
      </c>
      <c r="BL350" s="4"/>
      <c r="BM350" s="3" t="s">
        <v>31</v>
      </c>
      <c r="BN350" s="4"/>
      <c r="BO350" s="3" t="s">
        <v>234</v>
      </c>
      <c r="BP350" s="3" t="s">
        <v>27</v>
      </c>
      <c r="BQ350" s="4"/>
      <c r="BR350" s="3" t="s">
        <v>31</v>
      </c>
      <c r="BS350" s="3" t="s">
        <v>31</v>
      </c>
      <c r="BT350" s="2">
        <v>0</v>
      </c>
      <c r="BU350" s="2">
        <v>0</v>
      </c>
      <c r="BV350" s="2">
        <v>0</v>
      </c>
      <c r="BW350" s="2">
        <v>0</v>
      </c>
      <c r="BX350" s="2" t="b">
        <v>0</v>
      </c>
      <c r="BY350" s="2" t="b">
        <v>0</v>
      </c>
      <c r="BZ350" t="str">
        <f>VLOOKUP($A350,p_comments!$E:$O,2,FALSE)</f>
        <v>Not observed</v>
      </c>
      <c r="CA350" t="str">
        <f>VLOOKUP($A350,p_comments!$E:$O,3,FALSE)</f>
        <v/>
      </c>
      <c r="CB350" t="str">
        <f>VLOOKUP($A350,p_comments!$E:$O,4,FALSE)</f>
        <v/>
      </c>
    </row>
    <row r="351" spans="1:80" ht="75">
      <c r="A351" s="2">
        <v>670</v>
      </c>
      <c r="B351" s="3" t="s">
        <v>31</v>
      </c>
      <c r="C351" s="3" t="s">
        <v>31</v>
      </c>
      <c r="D351" s="3" t="s">
        <v>31</v>
      </c>
      <c r="E351" s="2">
        <v>0</v>
      </c>
      <c r="F351" s="4"/>
      <c r="G351" s="4"/>
      <c r="H351" s="4"/>
      <c r="I351" s="4"/>
      <c r="J351" s="2">
        <v>0</v>
      </c>
      <c r="K351" s="3" t="s">
        <v>31</v>
      </c>
      <c r="L351" s="3" t="s">
        <v>31</v>
      </c>
      <c r="M351" s="2" t="b">
        <v>0</v>
      </c>
      <c r="N351" s="2" t="b">
        <v>0</v>
      </c>
      <c r="O351" s="2" t="b">
        <v>0</v>
      </c>
      <c r="P351" s="2" t="b">
        <v>0</v>
      </c>
      <c r="Q351" s="4"/>
      <c r="R351" s="3" t="s">
        <v>901</v>
      </c>
      <c r="S351" s="2">
        <v>2</v>
      </c>
      <c r="T351" s="3" t="s">
        <v>31</v>
      </c>
      <c r="U351" s="3" t="s">
        <v>25</v>
      </c>
      <c r="V351" s="3" t="s">
        <v>26</v>
      </c>
      <c r="W351" s="3" t="s">
        <v>140</v>
      </c>
      <c r="X351" s="3" t="s">
        <v>704</v>
      </c>
      <c r="Y351" s="3" t="s">
        <v>44</v>
      </c>
      <c r="Z351" s="3" t="s">
        <v>727</v>
      </c>
      <c r="AA351" s="3" t="s">
        <v>719</v>
      </c>
      <c r="AB351" s="3" t="s">
        <v>31</v>
      </c>
      <c r="AC351" s="3" t="s">
        <v>804</v>
      </c>
      <c r="AD351" s="3" t="s">
        <v>31</v>
      </c>
      <c r="AE351" s="3" t="s">
        <v>31</v>
      </c>
      <c r="AF351" s="3" t="s">
        <v>31</v>
      </c>
      <c r="AG351" s="3" t="s">
        <v>31</v>
      </c>
      <c r="AH351" s="4"/>
      <c r="AI351" s="2">
        <v>1973</v>
      </c>
      <c r="AJ351" s="4"/>
      <c r="AK351" s="2">
        <v>2035</v>
      </c>
      <c r="AL351" s="3" t="s">
        <v>31</v>
      </c>
      <c r="AM351" s="3" t="s">
        <v>31</v>
      </c>
      <c r="AN351" s="4"/>
      <c r="AO351" s="4"/>
      <c r="AP351" s="2">
        <v>3</v>
      </c>
      <c r="AQ351" s="3" t="s">
        <v>31</v>
      </c>
      <c r="AR351" s="4"/>
      <c r="AS351" s="4"/>
      <c r="AT351" s="2">
        <v>1</v>
      </c>
      <c r="AU351" s="3" t="s">
        <v>78</v>
      </c>
      <c r="AV351" s="2">
        <v>2020</v>
      </c>
      <c r="AW351" s="3" t="s">
        <v>31</v>
      </c>
      <c r="AX351" s="4"/>
      <c r="AY351" s="4"/>
      <c r="AZ351" s="4"/>
      <c r="BA351" s="4"/>
      <c r="BB351" s="4"/>
      <c r="BC351" s="4"/>
      <c r="BD351" s="4"/>
      <c r="BE351" s="4"/>
      <c r="BF351" s="4"/>
      <c r="BG351" s="3" t="s">
        <v>31</v>
      </c>
      <c r="BH351" s="4"/>
      <c r="BI351" s="3" t="s">
        <v>233</v>
      </c>
      <c r="BJ351" s="5">
        <v>44096.489895833336</v>
      </c>
      <c r="BK351" s="3" t="s">
        <v>31</v>
      </c>
      <c r="BL351" s="4"/>
      <c r="BM351" s="3" t="s">
        <v>31</v>
      </c>
      <c r="BN351" s="4"/>
      <c r="BO351" s="3" t="s">
        <v>388</v>
      </c>
      <c r="BP351" s="3" t="s">
        <v>722</v>
      </c>
      <c r="BQ351" s="2">
        <v>1</v>
      </c>
      <c r="BR351" s="3" t="s">
        <v>31</v>
      </c>
      <c r="BS351" s="3" t="s">
        <v>31</v>
      </c>
      <c r="BT351" s="2">
        <v>0</v>
      </c>
      <c r="BU351" s="2">
        <v>0</v>
      </c>
      <c r="BV351" s="2">
        <v>0</v>
      </c>
      <c r="BW351" s="2">
        <v>0</v>
      </c>
      <c r="BX351" s="2" t="b">
        <v>0</v>
      </c>
      <c r="BY351" s="2" t="b">
        <v>0</v>
      </c>
      <c r="BZ351" t="str">
        <f>VLOOKUP($A351,p_comments!$E:$O,2,FALSE)</f>
        <v>The asset was assumed to be in fair condition based on its age.</v>
      </c>
      <c r="CA351" t="str">
        <f>VLOOKUP($A351,p_comments!$E:$O,3,FALSE)</f>
        <v/>
      </c>
      <c r="CB351" t="str">
        <f>VLOOKUP($A351,p_comments!$E:$O,4,FALSE)</f>
        <v/>
      </c>
    </row>
    <row r="352" spans="1:80" ht="90">
      <c r="A352" s="2">
        <v>671</v>
      </c>
      <c r="B352" s="3" t="s">
        <v>31</v>
      </c>
      <c r="C352" s="3" t="s">
        <v>31</v>
      </c>
      <c r="D352" s="3" t="s">
        <v>31</v>
      </c>
      <c r="E352" s="2">
        <v>0</v>
      </c>
      <c r="F352" s="4"/>
      <c r="G352" s="4"/>
      <c r="H352" s="4"/>
      <c r="I352" s="4"/>
      <c r="J352" s="2">
        <v>0</v>
      </c>
      <c r="K352" s="3" t="s">
        <v>31</v>
      </c>
      <c r="L352" s="3" t="s">
        <v>31</v>
      </c>
      <c r="M352" s="2" t="b">
        <v>0</v>
      </c>
      <c r="N352" s="2" t="b">
        <v>0</v>
      </c>
      <c r="O352" s="2" t="b">
        <v>0</v>
      </c>
      <c r="P352" s="2" t="b">
        <v>0</v>
      </c>
      <c r="Q352" s="2">
        <v>648</v>
      </c>
      <c r="R352" s="3" t="s">
        <v>43</v>
      </c>
      <c r="S352" s="2">
        <v>3</v>
      </c>
      <c r="T352" s="3" t="s">
        <v>687</v>
      </c>
      <c r="U352" s="3" t="s">
        <v>25</v>
      </c>
      <c r="V352" s="3" t="s">
        <v>26</v>
      </c>
      <c r="W352" s="3" t="s">
        <v>139</v>
      </c>
      <c r="X352" s="3" t="s">
        <v>139</v>
      </c>
      <c r="Y352" s="3" t="s">
        <v>27</v>
      </c>
      <c r="Z352" s="3" t="s">
        <v>34</v>
      </c>
      <c r="AA352" s="3" t="s">
        <v>35</v>
      </c>
      <c r="AB352" s="3" t="s">
        <v>31</v>
      </c>
      <c r="AC352" s="3" t="s">
        <v>272</v>
      </c>
      <c r="AD352" s="3" t="s">
        <v>31</v>
      </c>
      <c r="AE352" s="3" t="s">
        <v>31</v>
      </c>
      <c r="AF352" s="3" t="s">
        <v>31</v>
      </c>
      <c r="AG352" s="3" t="s">
        <v>31</v>
      </c>
      <c r="AH352" s="4"/>
      <c r="AI352" s="2">
        <v>1985</v>
      </c>
      <c r="AJ352" s="4"/>
      <c r="AK352" s="2">
        <v>0</v>
      </c>
      <c r="AL352" s="3" t="s">
        <v>685</v>
      </c>
      <c r="AM352" s="3" t="s">
        <v>31</v>
      </c>
      <c r="AN352" s="4"/>
      <c r="AO352" s="4"/>
      <c r="AP352" s="4"/>
      <c r="AQ352" s="3" t="s">
        <v>31</v>
      </c>
      <c r="AR352" s="4"/>
      <c r="AS352" s="4"/>
      <c r="AT352" s="2">
        <v>1</v>
      </c>
      <c r="AU352" s="3" t="s">
        <v>78</v>
      </c>
      <c r="AV352" s="2">
        <v>2020</v>
      </c>
      <c r="AW352" s="3" t="s">
        <v>31</v>
      </c>
      <c r="AX352" s="4"/>
      <c r="AY352" s="4"/>
      <c r="AZ352" s="4"/>
      <c r="BA352" s="4"/>
      <c r="BB352" s="4"/>
      <c r="BC352" s="4"/>
      <c r="BD352" s="4"/>
      <c r="BE352" s="4"/>
      <c r="BF352" s="4"/>
      <c r="BG352" s="3" t="s">
        <v>31</v>
      </c>
      <c r="BH352" s="4"/>
      <c r="BI352" s="3" t="s">
        <v>233</v>
      </c>
      <c r="BJ352" s="5">
        <v>44096.556296296294</v>
      </c>
      <c r="BK352" s="3" t="s">
        <v>31</v>
      </c>
      <c r="BL352" s="4"/>
      <c r="BM352" s="3" t="s">
        <v>31</v>
      </c>
      <c r="BN352" s="4"/>
      <c r="BO352" s="3" t="s">
        <v>234</v>
      </c>
      <c r="BP352" s="3" t="s">
        <v>43</v>
      </c>
      <c r="BQ352" s="2">
        <v>2</v>
      </c>
      <c r="BR352" s="3" t="s">
        <v>31</v>
      </c>
      <c r="BS352" s="3" t="s">
        <v>31</v>
      </c>
      <c r="BT352" s="2">
        <v>0</v>
      </c>
      <c r="BU352" s="2">
        <v>0</v>
      </c>
      <c r="BV352" s="2">
        <v>0</v>
      </c>
      <c r="BW352" s="2">
        <v>0</v>
      </c>
      <c r="BX352" s="2" t="b">
        <v>0</v>
      </c>
      <c r="BY352" s="2" t="b">
        <v>0</v>
      </c>
      <c r="BZ352" t="str">
        <f>VLOOKUP($A352,p_comments!$E:$O,2,FALSE)</f>
        <v>Poor</v>
      </c>
      <c r="CA352" t="str">
        <f>VLOOKUP($A352,p_comments!$E:$O,3,FALSE)</f>
        <v>Heavy corrosion and deterioration was observed</v>
      </c>
      <c r="CB352" t="str">
        <f>VLOOKUP($A352,p_comments!$E:$O,4,FALSE)</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352"/>
  <sheetViews>
    <sheetView topLeftCell="BW339" workbookViewId="0">
      <selection sqref="A1:CE352"/>
    </sheetView>
  </sheetViews>
  <sheetFormatPr defaultColWidth="18.140625" defaultRowHeight="15"/>
  <cols>
    <col min="2" max="77" width="18.140625" customWidth="1"/>
    <col min="78" max="78" width="113.28515625" customWidth="1"/>
  </cols>
  <sheetData>
    <row r="1" spans="1:83">
      <c r="A1" s="1" t="s">
        <v>0</v>
      </c>
      <c r="B1" s="1" t="s">
        <v>173</v>
      </c>
      <c r="C1" s="1" t="s">
        <v>174</v>
      </c>
      <c r="D1" s="1" t="s">
        <v>175</v>
      </c>
      <c r="E1" s="1" t="s">
        <v>176</v>
      </c>
      <c r="F1" s="1" t="s">
        <v>177</v>
      </c>
      <c r="G1" s="1" t="s">
        <v>178</v>
      </c>
      <c r="H1" s="1" t="s">
        <v>179</v>
      </c>
      <c r="I1" s="1" t="s">
        <v>180</v>
      </c>
      <c r="J1" s="1" t="s">
        <v>181</v>
      </c>
      <c r="K1" s="1" t="s">
        <v>182</v>
      </c>
      <c r="L1" s="1" t="s">
        <v>183</v>
      </c>
      <c r="M1" s="1" t="s">
        <v>184</v>
      </c>
      <c r="N1" s="1" t="s">
        <v>185</v>
      </c>
      <c r="O1" s="1" t="s">
        <v>186</v>
      </c>
      <c r="P1" s="1" t="s">
        <v>187</v>
      </c>
      <c r="Q1" s="1" t="s">
        <v>1</v>
      </c>
      <c r="R1" s="1" t="s">
        <v>2</v>
      </c>
      <c r="S1" s="1" t="s">
        <v>3</v>
      </c>
      <c r="T1" s="1" t="s">
        <v>4</v>
      </c>
      <c r="U1" s="1" t="s">
        <v>5</v>
      </c>
      <c r="V1" s="1" t="s">
        <v>6</v>
      </c>
      <c r="W1" s="1" t="s">
        <v>7</v>
      </c>
      <c r="X1" s="1" t="s">
        <v>8</v>
      </c>
      <c r="Y1" s="1" t="s">
        <v>9</v>
      </c>
      <c r="Z1" s="1" t="s">
        <v>10</v>
      </c>
      <c r="AA1" s="1" t="s">
        <v>11</v>
      </c>
      <c r="AB1" s="1" t="s">
        <v>188</v>
      </c>
      <c r="AC1" s="1" t="s">
        <v>189</v>
      </c>
      <c r="AD1" s="1" t="s">
        <v>12</v>
      </c>
      <c r="AE1" s="1" t="s">
        <v>13</v>
      </c>
      <c r="AF1" s="1" t="s">
        <v>14</v>
      </c>
      <c r="AG1" s="1" t="s">
        <v>15</v>
      </c>
      <c r="AH1" s="1" t="s">
        <v>16</v>
      </c>
      <c r="AI1" s="1" t="s">
        <v>17</v>
      </c>
      <c r="AJ1" s="1" t="s">
        <v>18</v>
      </c>
      <c r="AK1" s="1" t="s">
        <v>19</v>
      </c>
      <c r="AL1" s="1" t="s">
        <v>20</v>
      </c>
      <c r="AM1" s="1" t="s">
        <v>190</v>
      </c>
      <c r="AN1" s="1" t="s">
        <v>21</v>
      </c>
      <c r="AO1" s="1" t="s">
        <v>22</v>
      </c>
      <c r="AP1" s="1" t="s">
        <v>23</v>
      </c>
      <c r="AQ1" s="1" t="s">
        <v>191</v>
      </c>
      <c r="AR1" s="1" t="s">
        <v>192</v>
      </c>
      <c r="AS1" s="1" t="s">
        <v>193</v>
      </c>
      <c r="AT1" s="1" t="s">
        <v>194</v>
      </c>
      <c r="AU1" s="1" t="s">
        <v>195</v>
      </c>
      <c r="AV1" s="1" t="s">
        <v>196</v>
      </c>
      <c r="AW1" s="1" t="s">
        <v>197</v>
      </c>
      <c r="AX1" s="1" t="s">
        <v>198</v>
      </c>
      <c r="AY1" s="1" t="s">
        <v>199</v>
      </c>
      <c r="AZ1" s="1" t="s">
        <v>200</v>
      </c>
      <c r="BA1" s="1" t="s">
        <v>201</v>
      </c>
      <c r="BB1" s="1" t="s">
        <v>202</v>
      </c>
      <c r="BC1" s="1" t="s">
        <v>203</v>
      </c>
      <c r="BD1" s="1" t="s">
        <v>204</v>
      </c>
      <c r="BE1" s="1" t="s">
        <v>205</v>
      </c>
      <c r="BF1" s="1" t="s">
        <v>206</v>
      </c>
      <c r="BG1" s="1" t="s">
        <v>207</v>
      </c>
      <c r="BH1" s="1" t="s">
        <v>208</v>
      </c>
      <c r="BI1" s="1" t="s">
        <v>209</v>
      </c>
      <c r="BJ1" s="1" t="s">
        <v>210</v>
      </c>
      <c r="BK1" s="1" t="s">
        <v>211</v>
      </c>
      <c r="BL1" s="1" t="s">
        <v>212</v>
      </c>
      <c r="BM1" s="1" t="s">
        <v>213</v>
      </c>
      <c r="BN1" s="1" t="s">
        <v>214</v>
      </c>
      <c r="BO1" s="1" t="s">
        <v>215</v>
      </c>
      <c r="BP1" s="1" t="s">
        <v>216</v>
      </c>
      <c r="BQ1" s="1" t="s">
        <v>217</v>
      </c>
      <c r="BR1" s="1" t="s">
        <v>218</v>
      </c>
      <c r="BS1" s="1" t="s">
        <v>77</v>
      </c>
      <c r="BT1" s="1" t="s">
        <v>219</v>
      </c>
      <c r="BU1" s="1" t="s">
        <v>220</v>
      </c>
      <c r="BV1" s="1" t="s">
        <v>221</v>
      </c>
      <c r="BW1" s="1" t="s">
        <v>222</v>
      </c>
      <c r="BX1" s="1" t="s">
        <v>223</v>
      </c>
      <c r="BY1" s="1" t="s">
        <v>224</v>
      </c>
      <c r="BZ1" s="6" t="s">
        <v>72</v>
      </c>
      <c r="CA1" s="6" t="s">
        <v>73</v>
      </c>
      <c r="CB1" s="6" t="s">
        <v>1153</v>
      </c>
      <c r="CC1" s="6" t="s">
        <v>74</v>
      </c>
      <c r="CD1" s="6" t="s">
        <v>75</v>
      </c>
      <c r="CE1" s="6" t="s">
        <v>76</v>
      </c>
    </row>
    <row r="2" spans="1:83">
      <c r="A2" s="2">
        <v>5</v>
      </c>
      <c r="B2" s="3" t="s">
        <v>31</v>
      </c>
      <c r="C2" s="3" t="s">
        <v>31</v>
      </c>
      <c r="D2" s="3" t="s">
        <v>31</v>
      </c>
      <c r="E2" s="2">
        <v>0</v>
      </c>
      <c r="F2" s="4"/>
      <c r="G2" s="4"/>
      <c r="H2" s="4"/>
      <c r="I2" s="4"/>
      <c r="J2" s="2">
        <v>0</v>
      </c>
      <c r="K2" s="3" t="s">
        <v>31</v>
      </c>
      <c r="L2" s="3" t="s">
        <v>31</v>
      </c>
      <c r="M2" s="2" t="b">
        <v>0</v>
      </c>
      <c r="N2" s="2" t="b">
        <v>0</v>
      </c>
      <c r="O2" s="2" t="b">
        <v>0</v>
      </c>
      <c r="P2" s="2" t="b">
        <v>1</v>
      </c>
      <c r="Q2" s="4"/>
      <c r="R2" s="3" t="s">
        <v>143</v>
      </c>
      <c r="S2" s="4"/>
      <c r="T2" s="3" t="s">
        <v>31</v>
      </c>
      <c r="U2" s="3" t="s">
        <v>25</v>
      </c>
      <c r="V2" s="3" t="s">
        <v>31</v>
      </c>
      <c r="W2" s="3" t="s">
        <v>143</v>
      </c>
      <c r="X2" s="3" t="s">
        <v>704</v>
      </c>
      <c r="Y2" s="3" t="s">
        <v>31</v>
      </c>
      <c r="Z2" s="3" t="s">
        <v>705</v>
      </c>
      <c r="AA2" s="3" t="s">
        <v>705</v>
      </c>
      <c r="AB2" s="3" t="s">
        <v>31</v>
      </c>
      <c r="AC2" s="3" t="s">
        <v>31</v>
      </c>
      <c r="AD2" s="3" t="s">
        <v>31</v>
      </c>
      <c r="AE2" s="3" t="s">
        <v>31</v>
      </c>
      <c r="AF2" s="3" t="s">
        <v>31</v>
      </c>
      <c r="AG2" s="3" t="s">
        <v>31</v>
      </c>
      <c r="AH2" s="4"/>
      <c r="AI2" s="4"/>
      <c r="AJ2" s="4"/>
      <c r="AK2" s="4"/>
      <c r="AL2" s="3" t="s">
        <v>31</v>
      </c>
      <c r="AM2" s="3" t="s">
        <v>31</v>
      </c>
      <c r="AN2" s="4"/>
      <c r="AO2" s="4"/>
      <c r="AP2" s="4"/>
      <c r="AQ2" s="3" t="s">
        <v>31</v>
      </c>
      <c r="AR2" s="4"/>
      <c r="AS2" s="4"/>
      <c r="AT2" s="2">
        <v>1</v>
      </c>
      <c r="AU2" s="3" t="s">
        <v>78</v>
      </c>
      <c r="AV2" s="2">
        <v>2020</v>
      </c>
      <c r="AW2" s="3" t="s">
        <v>31</v>
      </c>
      <c r="AX2" s="4"/>
      <c r="AY2" s="4"/>
      <c r="AZ2" s="4"/>
      <c r="BA2" s="4"/>
      <c r="BB2" s="4"/>
      <c r="BC2" s="4"/>
      <c r="BD2" s="4"/>
      <c r="BE2" s="4"/>
      <c r="BF2" s="4"/>
      <c r="BG2" s="3" t="s">
        <v>706</v>
      </c>
      <c r="BH2" s="5">
        <v>44026.476458333331</v>
      </c>
      <c r="BI2" s="3" t="s">
        <v>31</v>
      </c>
      <c r="BJ2" s="4"/>
      <c r="BK2" s="3" t="s">
        <v>31</v>
      </c>
      <c r="BL2" s="4"/>
      <c r="BM2" s="3" t="s">
        <v>31</v>
      </c>
      <c r="BN2" s="4"/>
      <c r="BO2" s="3" t="s">
        <v>31</v>
      </c>
      <c r="BP2" s="3" t="s">
        <v>31</v>
      </c>
      <c r="BQ2" s="2">
        <v>1</v>
      </c>
      <c r="BR2" s="3" t="s">
        <v>31</v>
      </c>
      <c r="BS2" s="3" t="s">
        <v>707</v>
      </c>
      <c r="BT2" s="2">
        <v>0</v>
      </c>
      <c r="BU2" s="2">
        <v>0</v>
      </c>
      <c r="BV2" s="2">
        <v>0</v>
      </c>
      <c r="BW2" s="2">
        <v>0</v>
      </c>
      <c r="BX2" s="2" t="b">
        <v>0</v>
      </c>
      <c r="BY2" s="2" t="b">
        <v>0</v>
      </c>
      <c r="BZ2" t="str">
        <f>VLOOKUP($A2,p_comments!$E:$O,2,FALSE)</f>
        <v/>
      </c>
      <c r="CA2" t="str">
        <f>VLOOKUP($A2,p_comments!$E:$O,3,FALSE)</f>
        <v/>
      </c>
      <c r="CB2" t="str">
        <f>VLOOKUP($A2,p_comments!$E:$O,4,FALSE)</f>
        <v/>
      </c>
    </row>
    <row r="3" spans="1:83">
      <c r="A3" s="2">
        <v>6</v>
      </c>
      <c r="B3" s="3" t="s">
        <v>31</v>
      </c>
      <c r="C3" s="3" t="s">
        <v>31</v>
      </c>
      <c r="D3" s="3" t="s">
        <v>31</v>
      </c>
      <c r="E3" s="2">
        <v>0</v>
      </c>
      <c r="F3" s="4"/>
      <c r="G3" s="4"/>
      <c r="H3" s="4"/>
      <c r="I3" s="4"/>
      <c r="J3" s="2">
        <v>0</v>
      </c>
      <c r="K3" s="3" t="s">
        <v>31</v>
      </c>
      <c r="L3" s="3" t="s">
        <v>31</v>
      </c>
      <c r="M3" s="2" t="b">
        <v>0</v>
      </c>
      <c r="N3" s="2" t="b">
        <v>0</v>
      </c>
      <c r="O3" s="2" t="b">
        <v>0</v>
      </c>
      <c r="P3" s="2" t="b">
        <v>1</v>
      </c>
      <c r="Q3" s="4"/>
      <c r="R3" s="3" t="s">
        <v>147</v>
      </c>
      <c r="S3" s="4"/>
      <c r="T3" s="3" t="s">
        <v>31</v>
      </c>
      <c r="U3" s="3" t="s">
        <v>25</v>
      </c>
      <c r="V3" s="3" t="s">
        <v>31</v>
      </c>
      <c r="W3" s="3" t="s">
        <v>147</v>
      </c>
      <c r="X3" s="3" t="s">
        <v>704</v>
      </c>
      <c r="Y3" s="3" t="s">
        <v>31</v>
      </c>
      <c r="Z3" s="3" t="s">
        <v>705</v>
      </c>
      <c r="AA3" s="3" t="s">
        <v>705</v>
      </c>
      <c r="AB3" s="3" t="s">
        <v>31</v>
      </c>
      <c r="AC3" s="3" t="s">
        <v>31</v>
      </c>
      <c r="AD3" s="3" t="s">
        <v>31</v>
      </c>
      <c r="AE3" s="3" t="s">
        <v>31</v>
      </c>
      <c r="AF3" s="3" t="s">
        <v>31</v>
      </c>
      <c r="AG3" s="3" t="s">
        <v>31</v>
      </c>
      <c r="AH3" s="4"/>
      <c r="AI3" s="4"/>
      <c r="AJ3" s="4"/>
      <c r="AK3" s="4"/>
      <c r="AL3" s="3" t="s">
        <v>31</v>
      </c>
      <c r="AM3" s="3" t="s">
        <v>31</v>
      </c>
      <c r="AN3" s="4"/>
      <c r="AO3" s="4"/>
      <c r="AP3" s="4"/>
      <c r="AQ3" s="3" t="s">
        <v>31</v>
      </c>
      <c r="AR3" s="4"/>
      <c r="AS3" s="4"/>
      <c r="AT3" s="2">
        <v>1</v>
      </c>
      <c r="AU3" s="3" t="s">
        <v>78</v>
      </c>
      <c r="AV3" s="2">
        <v>2020</v>
      </c>
      <c r="AW3" s="3" t="s">
        <v>31</v>
      </c>
      <c r="AX3" s="4"/>
      <c r="AY3" s="4"/>
      <c r="AZ3" s="4"/>
      <c r="BA3" s="4"/>
      <c r="BB3" s="4"/>
      <c r="BC3" s="4"/>
      <c r="BD3" s="4"/>
      <c r="BE3" s="4"/>
      <c r="BF3" s="4"/>
      <c r="BG3" s="3" t="s">
        <v>708</v>
      </c>
      <c r="BH3" s="5">
        <v>44022.471712962964</v>
      </c>
      <c r="BI3" s="3" t="s">
        <v>31</v>
      </c>
      <c r="BJ3" s="4"/>
      <c r="BK3" s="3" t="s">
        <v>31</v>
      </c>
      <c r="BL3" s="4"/>
      <c r="BM3" s="3" t="s">
        <v>31</v>
      </c>
      <c r="BN3" s="4"/>
      <c r="BO3" s="3" t="s">
        <v>31</v>
      </c>
      <c r="BP3" s="3" t="s">
        <v>31</v>
      </c>
      <c r="BQ3" s="2">
        <v>1</v>
      </c>
      <c r="BR3" s="3" t="s">
        <v>31</v>
      </c>
      <c r="BS3" s="3" t="s">
        <v>709</v>
      </c>
      <c r="BT3" s="2">
        <v>0</v>
      </c>
      <c r="BU3" s="2">
        <v>0</v>
      </c>
      <c r="BV3" s="2">
        <v>0</v>
      </c>
      <c r="BW3" s="2">
        <v>0</v>
      </c>
      <c r="BX3" s="2" t="b">
        <v>0</v>
      </c>
      <c r="BY3" s="2" t="b">
        <v>0</v>
      </c>
      <c r="BZ3" t="str">
        <f>VLOOKUP($A3,p_comments!$E:$O,2,FALSE)</f>
        <v/>
      </c>
      <c r="CA3" t="str">
        <f>VLOOKUP($A3,p_comments!$E:$O,3,FALSE)</f>
        <v/>
      </c>
      <c r="CB3" t="str">
        <f>VLOOKUP($A3,p_comments!$E:$O,4,FALSE)</f>
        <v/>
      </c>
    </row>
    <row r="4" spans="1:83">
      <c r="A4" s="2">
        <v>7</v>
      </c>
      <c r="B4" s="3" t="s">
        <v>31</v>
      </c>
      <c r="C4" s="3" t="s">
        <v>31</v>
      </c>
      <c r="D4" s="3" t="s">
        <v>31</v>
      </c>
      <c r="E4" s="2">
        <v>0</v>
      </c>
      <c r="F4" s="4"/>
      <c r="G4" s="4"/>
      <c r="H4" s="4"/>
      <c r="I4" s="4"/>
      <c r="J4" s="2">
        <v>0</v>
      </c>
      <c r="K4" s="3" t="s">
        <v>31</v>
      </c>
      <c r="L4" s="3" t="s">
        <v>31</v>
      </c>
      <c r="M4" s="2" t="b">
        <v>0</v>
      </c>
      <c r="N4" s="2" t="b">
        <v>0</v>
      </c>
      <c r="O4" s="2" t="b">
        <v>0</v>
      </c>
      <c r="P4" s="2" t="b">
        <v>1</v>
      </c>
      <c r="Q4" s="4"/>
      <c r="R4" s="3" t="s">
        <v>149</v>
      </c>
      <c r="S4" s="4"/>
      <c r="T4" s="3" t="s">
        <v>31</v>
      </c>
      <c r="U4" s="3" t="s">
        <v>25</v>
      </c>
      <c r="V4" s="3" t="s">
        <v>31</v>
      </c>
      <c r="W4" s="3" t="s">
        <v>149</v>
      </c>
      <c r="X4" s="3" t="s">
        <v>704</v>
      </c>
      <c r="Y4" s="3" t="s">
        <v>31</v>
      </c>
      <c r="Z4" s="3" t="s">
        <v>705</v>
      </c>
      <c r="AA4" s="3" t="s">
        <v>705</v>
      </c>
      <c r="AB4" s="3" t="s">
        <v>31</v>
      </c>
      <c r="AC4" s="3" t="s">
        <v>31</v>
      </c>
      <c r="AD4" s="3" t="s">
        <v>31</v>
      </c>
      <c r="AE4" s="3" t="s">
        <v>31</v>
      </c>
      <c r="AF4" s="3" t="s">
        <v>31</v>
      </c>
      <c r="AG4" s="3" t="s">
        <v>31</v>
      </c>
      <c r="AH4" s="4"/>
      <c r="AI4" s="4"/>
      <c r="AJ4" s="4"/>
      <c r="AK4" s="4"/>
      <c r="AL4" s="3" t="s">
        <v>31</v>
      </c>
      <c r="AM4" s="3" t="s">
        <v>31</v>
      </c>
      <c r="AN4" s="4"/>
      <c r="AO4" s="4"/>
      <c r="AP4" s="4"/>
      <c r="AQ4" s="3" t="s">
        <v>31</v>
      </c>
      <c r="AR4" s="4"/>
      <c r="AS4" s="4"/>
      <c r="AT4" s="2">
        <v>1</v>
      </c>
      <c r="AU4" s="3" t="s">
        <v>78</v>
      </c>
      <c r="AV4" s="2">
        <v>2020</v>
      </c>
      <c r="AW4" s="3" t="s">
        <v>31</v>
      </c>
      <c r="AX4" s="4"/>
      <c r="AY4" s="4"/>
      <c r="AZ4" s="4"/>
      <c r="BA4" s="4"/>
      <c r="BB4" s="4"/>
      <c r="BC4" s="4"/>
      <c r="BD4" s="4"/>
      <c r="BE4" s="4"/>
      <c r="BF4" s="4"/>
      <c r="BG4" s="3" t="s">
        <v>708</v>
      </c>
      <c r="BH4" s="5">
        <v>44022.471666666665</v>
      </c>
      <c r="BI4" s="3" t="s">
        <v>31</v>
      </c>
      <c r="BJ4" s="4"/>
      <c r="BK4" s="3" t="s">
        <v>31</v>
      </c>
      <c r="BL4" s="4"/>
      <c r="BM4" s="3" t="s">
        <v>31</v>
      </c>
      <c r="BN4" s="4"/>
      <c r="BO4" s="3" t="s">
        <v>31</v>
      </c>
      <c r="BP4" s="3" t="s">
        <v>31</v>
      </c>
      <c r="BQ4" s="2">
        <v>1</v>
      </c>
      <c r="BR4" s="3" t="s">
        <v>31</v>
      </c>
      <c r="BS4" s="3" t="s">
        <v>710</v>
      </c>
      <c r="BT4" s="2">
        <v>0</v>
      </c>
      <c r="BU4" s="2">
        <v>0</v>
      </c>
      <c r="BV4" s="2">
        <v>0</v>
      </c>
      <c r="BW4" s="2">
        <v>0</v>
      </c>
      <c r="BX4" s="2" t="b">
        <v>0</v>
      </c>
      <c r="BY4" s="2" t="b">
        <v>0</v>
      </c>
      <c r="BZ4" t="str">
        <f>VLOOKUP($A4,p_comments!$E:$O,2,FALSE)</f>
        <v/>
      </c>
      <c r="CA4" t="str">
        <f>VLOOKUP($A4,p_comments!$E:$O,3,FALSE)</f>
        <v/>
      </c>
      <c r="CB4" t="str">
        <f>VLOOKUP($A4,p_comments!$E:$O,4,FALSE)</f>
        <v/>
      </c>
    </row>
    <row r="5" spans="1:83" ht="30">
      <c r="A5" s="2">
        <v>8</v>
      </c>
      <c r="B5" s="3" t="s">
        <v>31</v>
      </c>
      <c r="C5" s="3" t="s">
        <v>31</v>
      </c>
      <c r="D5" s="3" t="s">
        <v>31</v>
      </c>
      <c r="E5" s="2">
        <v>0</v>
      </c>
      <c r="F5" s="4"/>
      <c r="G5" s="4"/>
      <c r="H5" s="4"/>
      <c r="I5" s="4"/>
      <c r="J5" s="2">
        <v>0</v>
      </c>
      <c r="K5" s="3" t="s">
        <v>31</v>
      </c>
      <c r="L5" s="3" t="s">
        <v>31</v>
      </c>
      <c r="M5" s="2" t="b">
        <v>0</v>
      </c>
      <c r="N5" s="2" t="b">
        <v>0</v>
      </c>
      <c r="O5" s="2" t="b">
        <v>0</v>
      </c>
      <c r="P5" s="2" t="b">
        <v>1</v>
      </c>
      <c r="Q5" s="4"/>
      <c r="R5" s="3" t="s">
        <v>151</v>
      </c>
      <c r="S5" s="4"/>
      <c r="T5" s="3" t="s">
        <v>31</v>
      </c>
      <c r="U5" s="3" t="s">
        <v>25</v>
      </c>
      <c r="V5" s="3" t="s">
        <v>31</v>
      </c>
      <c r="W5" s="3" t="s">
        <v>151</v>
      </c>
      <c r="X5" s="3" t="s">
        <v>704</v>
      </c>
      <c r="Y5" s="3" t="s">
        <v>31</v>
      </c>
      <c r="Z5" s="3" t="s">
        <v>705</v>
      </c>
      <c r="AA5" s="3" t="s">
        <v>705</v>
      </c>
      <c r="AB5" s="3" t="s">
        <v>31</v>
      </c>
      <c r="AC5" s="3" t="s">
        <v>31</v>
      </c>
      <c r="AD5" s="3" t="s">
        <v>31</v>
      </c>
      <c r="AE5" s="3" t="s">
        <v>31</v>
      </c>
      <c r="AF5" s="3" t="s">
        <v>31</v>
      </c>
      <c r="AG5" s="3" t="s">
        <v>31</v>
      </c>
      <c r="AH5" s="4"/>
      <c r="AI5" s="4"/>
      <c r="AJ5" s="4"/>
      <c r="AK5" s="4"/>
      <c r="AL5" s="3" t="s">
        <v>31</v>
      </c>
      <c r="AM5" s="3" t="s">
        <v>31</v>
      </c>
      <c r="AN5" s="4"/>
      <c r="AO5" s="4"/>
      <c r="AP5" s="4"/>
      <c r="AQ5" s="3" t="s">
        <v>31</v>
      </c>
      <c r="AR5" s="4"/>
      <c r="AS5" s="4"/>
      <c r="AT5" s="2">
        <v>1</v>
      </c>
      <c r="AU5" s="3" t="s">
        <v>78</v>
      </c>
      <c r="AV5" s="2">
        <v>2020</v>
      </c>
      <c r="AW5" s="3" t="s">
        <v>31</v>
      </c>
      <c r="AX5" s="4"/>
      <c r="AY5" s="4"/>
      <c r="AZ5" s="4"/>
      <c r="BA5" s="4"/>
      <c r="BB5" s="4"/>
      <c r="BC5" s="4"/>
      <c r="BD5" s="4"/>
      <c r="BE5" s="4"/>
      <c r="BF5" s="4"/>
      <c r="BG5" s="3" t="s">
        <v>612</v>
      </c>
      <c r="BH5" s="5">
        <v>44040.678078703706</v>
      </c>
      <c r="BI5" s="3" t="s">
        <v>31</v>
      </c>
      <c r="BJ5" s="4"/>
      <c r="BK5" s="3" t="s">
        <v>31</v>
      </c>
      <c r="BL5" s="4"/>
      <c r="BM5" s="3" t="s">
        <v>31</v>
      </c>
      <c r="BN5" s="4"/>
      <c r="BO5" s="3" t="s">
        <v>31</v>
      </c>
      <c r="BP5" s="3" t="s">
        <v>31</v>
      </c>
      <c r="BQ5" s="2">
        <v>1</v>
      </c>
      <c r="BR5" s="3" t="s">
        <v>31</v>
      </c>
      <c r="BS5" s="3" t="s">
        <v>711</v>
      </c>
      <c r="BT5" s="2">
        <v>0</v>
      </c>
      <c r="BU5" s="2">
        <v>0</v>
      </c>
      <c r="BV5" s="2">
        <v>0</v>
      </c>
      <c r="BW5" s="2">
        <v>0</v>
      </c>
      <c r="BX5" s="2" t="b">
        <v>0</v>
      </c>
      <c r="BY5" s="2" t="b">
        <v>0</v>
      </c>
      <c r="BZ5" t="str">
        <f>VLOOKUP($A5,p_comments!$E:$O,2,FALSE)</f>
        <v/>
      </c>
      <c r="CA5" t="str">
        <f>VLOOKUP($A5,p_comments!$E:$O,3,FALSE)</f>
        <v/>
      </c>
      <c r="CB5" t="str">
        <f>VLOOKUP($A5,p_comments!$E:$O,4,FALSE)</f>
        <v/>
      </c>
    </row>
    <row r="6" spans="1:83">
      <c r="A6" s="2">
        <v>9</v>
      </c>
      <c r="B6" s="3" t="s">
        <v>31</v>
      </c>
      <c r="C6" s="3" t="s">
        <v>31</v>
      </c>
      <c r="D6" s="3" t="s">
        <v>31</v>
      </c>
      <c r="E6" s="2">
        <v>0</v>
      </c>
      <c r="F6" s="4"/>
      <c r="G6" s="4"/>
      <c r="H6" s="4"/>
      <c r="I6" s="4"/>
      <c r="J6" s="2">
        <v>0</v>
      </c>
      <c r="K6" s="3" t="s">
        <v>31</v>
      </c>
      <c r="L6" s="3" t="s">
        <v>31</v>
      </c>
      <c r="M6" s="2" t="b">
        <v>0</v>
      </c>
      <c r="N6" s="2" t="b">
        <v>0</v>
      </c>
      <c r="O6" s="2" t="b">
        <v>0</v>
      </c>
      <c r="P6" s="2" t="b">
        <v>1</v>
      </c>
      <c r="Q6" s="4"/>
      <c r="R6" s="3" t="s">
        <v>153</v>
      </c>
      <c r="S6" s="4"/>
      <c r="T6" s="3" t="s">
        <v>31</v>
      </c>
      <c r="U6" s="3" t="s">
        <v>25</v>
      </c>
      <c r="V6" s="3" t="s">
        <v>31</v>
      </c>
      <c r="W6" s="3" t="s">
        <v>153</v>
      </c>
      <c r="X6" s="3" t="s">
        <v>704</v>
      </c>
      <c r="Y6" s="3" t="s">
        <v>31</v>
      </c>
      <c r="Z6" s="3" t="s">
        <v>705</v>
      </c>
      <c r="AA6" s="3" t="s">
        <v>705</v>
      </c>
      <c r="AB6" s="3" t="s">
        <v>31</v>
      </c>
      <c r="AC6" s="3" t="s">
        <v>31</v>
      </c>
      <c r="AD6" s="3" t="s">
        <v>31</v>
      </c>
      <c r="AE6" s="3" t="s">
        <v>31</v>
      </c>
      <c r="AF6" s="3" t="s">
        <v>31</v>
      </c>
      <c r="AG6" s="3" t="s">
        <v>31</v>
      </c>
      <c r="AH6" s="4"/>
      <c r="AI6" s="2">
        <v>1977</v>
      </c>
      <c r="AJ6" s="4"/>
      <c r="AK6" s="4"/>
      <c r="AL6" s="3" t="s">
        <v>568</v>
      </c>
      <c r="AM6" s="3" t="s">
        <v>31</v>
      </c>
      <c r="AN6" s="4"/>
      <c r="AO6" s="4"/>
      <c r="AP6" s="4"/>
      <c r="AQ6" s="3" t="s">
        <v>31</v>
      </c>
      <c r="AR6" s="4"/>
      <c r="AS6" s="4"/>
      <c r="AT6" s="2">
        <v>1</v>
      </c>
      <c r="AU6" s="3" t="s">
        <v>78</v>
      </c>
      <c r="AV6" s="2">
        <v>2020</v>
      </c>
      <c r="AW6" s="3" t="s">
        <v>31</v>
      </c>
      <c r="AX6" s="4"/>
      <c r="AY6" s="4"/>
      <c r="AZ6" s="4"/>
      <c r="BA6" s="4"/>
      <c r="BB6" s="4"/>
      <c r="BC6" s="4"/>
      <c r="BD6" s="4"/>
      <c r="BE6" s="4"/>
      <c r="BF6" s="4"/>
      <c r="BG6" s="3" t="s">
        <v>316</v>
      </c>
      <c r="BH6" s="5">
        <v>44047.741678240738</v>
      </c>
      <c r="BI6" s="3" t="s">
        <v>31</v>
      </c>
      <c r="BJ6" s="4"/>
      <c r="BK6" s="3" t="s">
        <v>31</v>
      </c>
      <c r="BL6" s="4"/>
      <c r="BM6" s="3" t="s">
        <v>31</v>
      </c>
      <c r="BN6" s="4"/>
      <c r="BO6" s="3" t="s">
        <v>31</v>
      </c>
      <c r="BP6" s="3" t="s">
        <v>31</v>
      </c>
      <c r="BQ6" s="2">
        <v>1</v>
      </c>
      <c r="BR6" s="3" t="s">
        <v>31</v>
      </c>
      <c r="BS6" s="3" t="s">
        <v>712</v>
      </c>
      <c r="BT6" s="2">
        <v>0</v>
      </c>
      <c r="BU6" s="2">
        <v>0</v>
      </c>
      <c r="BV6" s="2">
        <v>0</v>
      </c>
      <c r="BW6" s="2">
        <v>0</v>
      </c>
      <c r="BX6" s="2" t="b">
        <v>0</v>
      </c>
      <c r="BY6" s="2" t="b">
        <v>0</v>
      </c>
      <c r="BZ6" t="str">
        <f>VLOOKUP($A6,p_comments!$E:$O,2,FALSE)</f>
        <v/>
      </c>
      <c r="CA6" t="str">
        <f>VLOOKUP($A6,p_comments!$E:$O,3,FALSE)</f>
        <v/>
      </c>
      <c r="CB6" t="str">
        <f>VLOOKUP($A6,p_comments!$E:$O,4,FALSE)</f>
        <v/>
      </c>
    </row>
    <row r="7" spans="1:83">
      <c r="A7" s="2">
        <v>10</v>
      </c>
      <c r="B7" s="3" t="s">
        <v>31</v>
      </c>
      <c r="C7" s="3" t="s">
        <v>31</v>
      </c>
      <c r="D7" s="3" t="s">
        <v>31</v>
      </c>
      <c r="E7" s="2">
        <v>0</v>
      </c>
      <c r="F7" s="4"/>
      <c r="G7" s="4"/>
      <c r="H7" s="4"/>
      <c r="I7" s="4"/>
      <c r="J7" s="2">
        <v>0</v>
      </c>
      <c r="K7" s="3" t="s">
        <v>31</v>
      </c>
      <c r="L7" s="3" t="s">
        <v>31</v>
      </c>
      <c r="M7" s="2" t="b">
        <v>0</v>
      </c>
      <c r="N7" s="2" t="b">
        <v>0</v>
      </c>
      <c r="O7" s="2" t="b">
        <v>0</v>
      </c>
      <c r="P7" s="2" t="b">
        <v>1</v>
      </c>
      <c r="Q7" s="4"/>
      <c r="R7" s="3" t="s">
        <v>138</v>
      </c>
      <c r="S7" s="4"/>
      <c r="T7" s="3" t="s">
        <v>31</v>
      </c>
      <c r="U7" s="3" t="s">
        <v>25</v>
      </c>
      <c r="V7" s="3" t="s">
        <v>31</v>
      </c>
      <c r="W7" s="3" t="s">
        <v>138</v>
      </c>
      <c r="X7" s="3" t="s">
        <v>704</v>
      </c>
      <c r="Y7" s="3" t="s">
        <v>31</v>
      </c>
      <c r="Z7" s="3" t="s">
        <v>705</v>
      </c>
      <c r="AA7" s="3" t="s">
        <v>705</v>
      </c>
      <c r="AB7" s="3" t="s">
        <v>31</v>
      </c>
      <c r="AC7" s="3" t="s">
        <v>31</v>
      </c>
      <c r="AD7" s="3" t="s">
        <v>31</v>
      </c>
      <c r="AE7" s="3" t="s">
        <v>31</v>
      </c>
      <c r="AF7" s="3" t="s">
        <v>31</v>
      </c>
      <c r="AG7" s="3" t="s">
        <v>31</v>
      </c>
      <c r="AH7" s="4"/>
      <c r="AI7" s="4"/>
      <c r="AJ7" s="4"/>
      <c r="AK7" s="4"/>
      <c r="AL7" s="3" t="s">
        <v>31</v>
      </c>
      <c r="AM7" s="3" t="s">
        <v>31</v>
      </c>
      <c r="AN7" s="4"/>
      <c r="AO7" s="4"/>
      <c r="AP7" s="4"/>
      <c r="AQ7" s="3" t="s">
        <v>31</v>
      </c>
      <c r="AR7" s="4"/>
      <c r="AS7" s="4"/>
      <c r="AT7" s="2">
        <v>1</v>
      </c>
      <c r="AU7" s="3" t="s">
        <v>78</v>
      </c>
      <c r="AV7" s="2">
        <v>2020</v>
      </c>
      <c r="AW7" s="3" t="s">
        <v>31</v>
      </c>
      <c r="AX7" s="4"/>
      <c r="AY7" s="4"/>
      <c r="AZ7" s="4"/>
      <c r="BA7" s="4"/>
      <c r="BB7" s="4"/>
      <c r="BC7" s="4"/>
      <c r="BD7" s="4"/>
      <c r="BE7" s="4"/>
      <c r="BF7" s="4"/>
      <c r="BG7" s="3" t="s">
        <v>708</v>
      </c>
      <c r="BH7" s="5">
        <v>44022.47152777778</v>
      </c>
      <c r="BI7" s="3" t="s">
        <v>31</v>
      </c>
      <c r="BJ7" s="4"/>
      <c r="BK7" s="3" t="s">
        <v>31</v>
      </c>
      <c r="BL7" s="4"/>
      <c r="BM7" s="3" t="s">
        <v>31</v>
      </c>
      <c r="BN7" s="4"/>
      <c r="BO7" s="3" t="s">
        <v>31</v>
      </c>
      <c r="BP7" s="3" t="s">
        <v>31</v>
      </c>
      <c r="BQ7" s="2">
        <v>1</v>
      </c>
      <c r="BR7" s="3" t="s">
        <v>31</v>
      </c>
      <c r="BS7" s="3" t="s">
        <v>713</v>
      </c>
      <c r="BT7" s="2">
        <v>0</v>
      </c>
      <c r="BU7" s="2">
        <v>0</v>
      </c>
      <c r="BV7" s="2">
        <v>0</v>
      </c>
      <c r="BW7" s="2">
        <v>0</v>
      </c>
      <c r="BX7" s="2" t="b">
        <v>0</v>
      </c>
      <c r="BY7" s="2" t="b">
        <v>0</v>
      </c>
      <c r="BZ7" t="str">
        <f>VLOOKUP($A7,p_comments!$E:$O,2,FALSE)</f>
        <v/>
      </c>
      <c r="CA7" t="str">
        <f>VLOOKUP($A7,p_comments!$E:$O,3,FALSE)</f>
        <v/>
      </c>
      <c r="CB7" t="str">
        <f>VLOOKUP($A7,p_comments!$E:$O,4,FALSE)</f>
        <v/>
      </c>
    </row>
    <row r="8" spans="1:83" ht="30">
      <c r="A8" s="2">
        <v>11</v>
      </c>
      <c r="B8" s="3" t="s">
        <v>31</v>
      </c>
      <c r="C8" s="3" t="s">
        <v>31</v>
      </c>
      <c r="D8" s="3" t="s">
        <v>31</v>
      </c>
      <c r="E8" s="2">
        <v>0</v>
      </c>
      <c r="F8" s="4"/>
      <c r="G8" s="4"/>
      <c r="H8" s="4"/>
      <c r="I8" s="4"/>
      <c r="J8" s="2">
        <v>0</v>
      </c>
      <c r="K8" s="3" t="s">
        <v>31</v>
      </c>
      <c r="L8" s="3" t="s">
        <v>31</v>
      </c>
      <c r="M8" s="2" t="b">
        <v>0</v>
      </c>
      <c r="N8" s="2" t="b">
        <v>0</v>
      </c>
      <c r="O8" s="2" t="b">
        <v>0</v>
      </c>
      <c r="P8" s="2" t="b">
        <v>1</v>
      </c>
      <c r="Q8" s="4"/>
      <c r="R8" s="3" t="s">
        <v>140</v>
      </c>
      <c r="S8" s="4"/>
      <c r="T8" s="3" t="s">
        <v>31</v>
      </c>
      <c r="U8" s="3" t="s">
        <v>25</v>
      </c>
      <c r="V8" s="3" t="s">
        <v>31</v>
      </c>
      <c r="W8" s="3" t="s">
        <v>140</v>
      </c>
      <c r="X8" s="3" t="s">
        <v>704</v>
      </c>
      <c r="Y8" s="3" t="s">
        <v>31</v>
      </c>
      <c r="Z8" s="3" t="s">
        <v>705</v>
      </c>
      <c r="AA8" s="3" t="s">
        <v>705</v>
      </c>
      <c r="AB8" s="3" t="s">
        <v>31</v>
      </c>
      <c r="AC8" s="3" t="s">
        <v>31</v>
      </c>
      <c r="AD8" s="3" t="s">
        <v>31</v>
      </c>
      <c r="AE8" s="3" t="s">
        <v>31</v>
      </c>
      <c r="AF8" s="3" t="s">
        <v>31</v>
      </c>
      <c r="AG8" s="3" t="s">
        <v>31</v>
      </c>
      <c r="AH8" s="4"/>
      <c r="AI8" s="4"/>
      <c r="AJ8" s="4"/>
      <c r="AK8" s="4"/>
      <c r="AL8" s="3" t="s">
        <v>31</v>
      </c>
      <c r="AM8" s="3" t="s">
        <v>31</v>
      </c>
      <c r="AN8" s="4"/>
      <c r="AO8" s="4"/>
      <c r="AP8" s="4"/>
      <c r="AQ8" s="3" t="s">
        <v>31</v>
      </c>
      <c r="AR8" s="4"/>
      <c r="AS8" s="4"/>
      <c r="AT8" s="2">
        <v>1</v>
      </c>
      <c r="AU8" s="3" t="s">
        <v>78</v>
      </c>
      <c r="AV8" s="2">
        <v>2020</v>
      </c>
      <c r="AW8" s="3" t="s">
        <v>31</v>
      </c>
      <c r="AX8" s="4"/>
      <c r="AY8" s="4"/>
      <c r="AZ8" s="4"/>
      <c r="BA8" s="4"/>
      <c r="BB8" s="4"/>
      <c r="BC8" s="4"/>
      <c r="BD8" s="4"/>
      <c r="BE8" s="4"/>
      <c r="BF8" s="4"/>
      <c r="BG8" s="3" t="s">
        <v>708</v>
      </c>
      <c r="BH8" s="5">
        <v>44022.47148148148</v>
      </c>
      <c r="BI8" s="3" t="s">
        <v>31</v>
      </c>
      <c r="BJ8" s="4"/>
      <c r="BK8" s="3" t="s">
        <v>31</v>
      </c>
      <c r="BL8" s="4"/>
      <c r="BM8" s="3" t="s">
        <v>31</v>
      </c>
      <c r="BN8" s="4"/>
      <c r="BO8" s="3" t="s">
        <v>31</v>
      </c>
      <c r="BP8" s="3" t="s">
        <v>31</v>
      </c>
      <c r="BQ8" s="2">
        <v>1</v>
      </c>
      <c r="BR8" s="3" t="s">
        <v>31</v>
      </c>
      <c r="BS8" s="3" t="s">
        <v>714</v>
      </c>
      <c r="BT8" s="2">
        <v>0</v>
      </c>
      <c r="BU8" s="2">
        <v>0</v>
      </c>
      <c r="BV8" s="2">
        <v>0</v>
      </c>
      <c r="BW8" s="2">
        <v>0</v>
      </c>
      <c r="BX8" s="2" t="b">
        <v>0</v>
      </c>
      <c r="BY8" s="2" t="b">
        <v>0</v>
      </c>
      <c r="BZ8" t="str">
        <f>VLOOKUP($A8,p_comments!$E:$O,2,FALSE)</f>
        <v/>
      </c>
      <c r="CA8" t="str">
        <f>VLOOKUP($A8,p_comments!$E:$O,3,FALSE)</f>
        <v/>
      </c>
      <c r="CB8" t="str">
        <f>VLOOKUP($A8,p_comments!$E:$O,4,FALSE)</f>
        <v/>
      </c>
    </row>
    <row r="9" spans="1:83">
      <c r="A9" s="2">
        <v>12</v>
      </c>
      <c r="B9" s="3" t="s">
        <v>31</v>
      </c>
      <c r="C9" s="3" t="s">
        <v>31</v>
      </c>
      <c r="D9" s="3" t="s">
        <v>31</v>
      </c>
      <c r="E9" s="2">
        <v>0</v>
      </c>
      <c r="F9" s="4"/>
      <c r="G9" s="4"/>
      <c r="H9" s="4"/>
      <c r="I9" s="4"/>
      <c r="J9" s="2">
        <v>0</v>
      </c>
      <c r="K9" s="3" t="s">
        <v>31</v>
      </c>
      <c r="L9" s="3" t="s">
        <v>31</v>
      </c>
      <c r="M9" s="2" t="b">
        <v>0</v>
      </c>
      <c r="N9" s="2" t="b">
        <v>0</v>
      </c>
      <c r="O9" s="2" t="b">
        <v>0</v>
      </c>
      <c r="P9" s="2" t="b">
        <v>1</v>
      </c>
      <c r="Q9" s="4"/>
      <c r="R9" s="3" t="s">
        <v>139</v>
      </c>
      <c r="S9" s="4"/>
      <c r="T9" s="3" t="s">
        <v>31</v>
      </c>
      <c r="U9" s="3" t="s">
        <v>25</v>
      </c>
      <c r="V9" s="3" t="s">
        <v>31</v>
      </c>
      <c r="W9" s="3" t="s">
        <v>139</v>
      </c>
      <c r="X9" s="3" t="s">
        <v>704</v>
      </c>
      <c r="Y9" s="3" t="s">
        <v>31</v>
      </c>
      <c r="Z9" s="3" t="s">
        <v>705</v>
      </c>
      <c r="AA9" s="3" t="s">
        <v>705</v>
      </c>
      <c r="AB9" s="3" t="s">
        <v>31</v>
      </c>
      <c r="AC9" s="3" t="s">
        <v>31</v>
      </c>
      <c r="AD9" s="3" t="s">
        <v>31</v>
      </c>
      <c r="AE9" s="3" t="s">
        <v>31</v>
      </c>
      <c r="AF9" s="3" t="s">
        <v>31</v>
      </c>
      <c r="AG9" s="3" t="s">
        <v>31</v>
      </c>
      <c r="AH9" s="4"/>
      <c r="AI9" s="4"/>
      <c r="AJ9" s="4"/>
      <c r="AK9" s="4"/>
      <c r="AL9" s="3" t="s">
        <v>31</v>
      </c>
      <c r="AM9" s="3" t="s">
        <v>31</v>
      </c>
      <c r="AN9" s="4"/>
      <c r="AO9" s="4"/>
      <c r="AP9" s="4"/>
      <c r="AQ9" s="3" t="s">
        <v>31</v>
      </c>
      <c r="AR9" s="4"/>
      <c r="AS9" s="4"/>
      <c r="AT9" s="2">
        <v>1</v>
      </c>
      <c r="AU9" s="3" t="s">
        <v>78</v>
      </c>
      <c r="AV9" s="2">
        <v>2020</v>
      </c>
      <c r="AW9" s="3" t="s">
        <v>31</v>
      </c>
      <c r="AX9" s="4"/>
      <c r="AY9" s="4"/>
      <c r="AZ9" s="4"/>
      <c r="BA9" s="4"/>
      <c r="BB9" s="4"/>
      <c r="BC9" s="4"/>
      <c r="BD9" s="4"/>
      <c r="BE9" s="4"/>
      <c r="BF9" s="4"/>
      <c r="BG9" s="3" t="s">
        <v>708</v>
      </c>
      <c r="BH9" s="5">
        <v>44022.471435185187</v>
      </c>
      <c r="BI9" s="3" t="s">
        <v>31</v>
      </c>
      <c r="BJ9" s="4"/>
      <c r="BK9" s="3" t="s">
        <v>31</v>
      </c>
      <c r="BL9" s="4"/>
      <c r="BM9" s="3" t="s">
        <v>31</v>
      </c>
      <c r="BN9" s="4"/>
      <c r="BO9" s="3" t="s">
        <v>31</v>
      </c>
      <c r="BP9" s="3" t="s">
        <v>31</v>
      </c>
      <c r="BQ9" s="2">
        <v>1</v>
      </c>
      <c r="BR9" s="3" t="s">
        <v>31</v>
      </c>
      <c r="BS9" s="3" t="s">
        <v>715</v>
      </c>
      <c r="BT9" s="2">
        <v>0</v>
      </c>
      <c r="BU9" s="2">
        <v>0</v>
      </c>
      <c r="BV9" s="2">
        <v>0</v>
      </c>
      <c r="BW9" s="2">
        <v>0</v>
      </c>
      <c r="BX9" s="2" t="b">
        <v>0</v>
      </c>
      <c r="BY9" s="2" t="b">
        <v>0</v>
      </c>
      <c r="BZ9" t="str">
        <f>VLOOKUP($A9,p_comments!$E:$O,2,FALSE)</f>
        <v/>
      </c>
      <c r="CA9" t="str">
        <f>VLOOKUP($A9,p_comments!$E:$O,3,FALSE)</f>
        <v/>
      </c>
      <c r="CB9" t="str">
        <f>VLOOKUP($A9,p_comments!$E:$O,4,FALSE)</f>
        <v/>
      </c>
    </row>
    <row r="10" spans="1:83" ht="30">
      <c r="A10" s="2">
        <v>24</v>
      </c>
      <c r="B10" s="3" t="s">
        <v>31</v>
      </c>
      <c r="C10" s="3" t="s">
        <v>31</v>
      </c>
      <c r="D10" s="3" t="s">
        <v>31</v>
      </c>
      <c r="E10" s="2">
        <v>0</v>
      </c>
      <c r="F10" s="4"/>
      <c r="G10" s="4"/>
      <c r="H10" s="4"/>
      <c r="I10" s="4"/>
      <c r="J10" s="2">
        <v>0</v>
      </c>
      <c r="K10" s="3" t="s">
        <v>31</v>
      </c>
      <c r="L10" s="3" t="s">
        <v>31</v>
      </c>
      <c r="M10" s="2" t="b">
        <v>0</v>
      </c>
      <c r="N10" s="2" t="b">
        <v>0</v>
      </c>
      <c r="O10" s="2" t="b">
        <v>0</v>
      </c>
      <c r="P10" s="2" t="b">
        <v>0</v>
      </c>
      <c r="Q10" s="2">
        <v>638</v>
      </c>
      <c r="R10" s="3" t="s">
        <v>716</v>
      </c>
      <c r="S10" s="2">
        <v>2</v>
      </c>
      <c r="T10" s="3" t="s">
        <v>717</v>
      </c>
      <c r="U10" s="3" t="s">
        <v>25</v>
      </c>
      <c r="V10" s="3" t="s">
        <v>26</v>
      </c>
      <c r="W10" s="3" t="s">
        <v>143</v>
      </c>
      <c r="X10" s="3" t="s">
        <v>704</v>
      </c>
      <c r="Y10" s="3" t="s">
        <v>44</v>
      </c>
      <c r="Z10" s="3" t="s">
        <v>718</v>
      </c>
      <c r="AA10" s="3" t="s">
        <v>719</v>
      </c>
      <c r="AB10" s="3" t="s">
        <v>31</v>
      </c>
      <c r="AC10" s="3" t="s">
        <v>720</v>
      </c>
      <c r="AD10" s="3" t="s">
        <v>31</v>
      </c>
      <c r="AE10" s="3" t="s">
        <v>31</v>
      </c>
      <c r="AF10" s="3" t="s">
        <v>31</v>
      </c>
      <c r="AG10" s="3" t="s">
        <v>31</v>
      </c>
      <c r="AH10" s="4"/>
      <c r="AI10" s="2">
        <v>1975</v>
      </c>
      <c r="AJ10" s="4"/>
      <c r="AK10" s="4"/>
      <c r="AL10" s="3" t="s">
        <v>721</v>
      </c>
      <c r="AM10" s="3" t="s">
        <v>31</v>
      </c>
      <c r="AN10" s="4"/>
      <c r="AO10" s="4"/>
      <c r="AP10" s="4"/>
      <c r="AQ10" s="3" t="s">
        <v>31</v>
      </c>
      <c r="AR10" s="4"/>
      <c r="AS10" s="4"/>
      <c r="AT10" s="2">
        <v>1</v>
      </c>
      <c r="AU10" s="3" t="s">
        <v>78</v>
      </c>
      <c r="AV10" s="2">
        <v>2020</v>
      </c>
      <c r="AW10" s="3" t="s">
        <v>31</v>
      </c>
      <c r="AX10" s="4"/>
      <c r="AY10" s="4"/>
      <c r="AZ10" s="4"/>
      <c r="BA10" s="4"/>
      <c r="BB10" s="4"/>
      <c r="BC10" s="4"/>
      <c r="BD10" s="4"/>
      <c r="BE10" s="4"/>
      <c r="BF10" s="4"/>
      <c r="BG10" s="3" t="s">
        <v>706</v>
      </c>
      <c r="BH10" s="5">
        <v>44028.513645833336</v>
      </c>
      <c r="BI10" s="3" t="s">
        <v>233</v>
      </c>
      <c r="BJ10" s="5">
        <v>44092.447233796294</v>
      </c>
      <c r="BK10" s="3" t="s">
        <v>31</v>
      </c>
      <c r="BL10" s="4"/>
      <c r="BM10" s="3" t="s">
        <v>31</v>
      </c>
      <c r="BN10" s="4"/>
      <c r="BO10" s="3" t="s">
        <v>388</v>
      </c>
      <c r="BP10" s="3" t="s">
        <v>722</v>
      </c>
      <c r="BQ10" s="2">
        <v>1</v>
      </c>
      <c r="BR10" s="3" t="s">
        <v>31</v>
      </c>
      <c r="BS10" s="3" t="s">
        <v>723</v>
      </c>
      <c r="BT10" s="2">
        <v>0</v>
      </c>
      <c r="BU10" s="2">
        <v>0</v>
      </c>
      <c r="BV10" s="2">
        <v>0</v>
      </c>
      <c r="BW10" s="2">
        <v>0</v>
      </c>
      <c r="BX10" s="2" t="b">
        <v>0</v>
      </c>
      <c r="BY10" s="2" t="b">
        <v>0</v>
      </c>
      <c r="BZ10" t="str">
        <f>VLOOKUP($A10,p_comments!$E:$O,2,FALSE)</f>
        <v>Minor corrosion noted</v>
      </c>
      <c r="CA10" t="str">
        <f>VLOOKUP($A10,p_comments!$E:$O,3,FALSE)</f>
        <v>Good</v>
      </c>
      <c r="CB10" t="str">
        <f>VLOOKUP($A10,p_comments!$E:$O,4,FALSE)</f>
        <v/>
      </c>
    </row>
    <row r="11" spans="1:83" ht="30">
      <c r="A11" s="2">
        <v>25</v>
      </c>
      <c r="B11" s="3" t="s">
        <v>31</v>
      </c>
      <c r="C11" s="3" t="s">
        <v>31</v>
      </c>
      <c r="D11" s="3" t="s">
        <v>31</v>
      </c>
      <c r="E11" s="2">
        <v>0</v>
      </c>
      <c r="F11" s="4"/>
      <c r="G11" s="4"/>
      <c r="H11" s="4"/>
      <c r="I11" s="4"/>
      <c r="J11" s="2">
        <v>0</v>
      </c>
      <c r="K11" s="3" t="s">
        <v>31</v>
      </c>
      <c r="L11" s="3" t="s">
        <v>31</v>
      </c>
      <c r="M11" s="2" t="b">
        <v>0</v>
      </c>
      <c r="N11" s="2" t="b">
        <v>0</v>
      </c>
      <c r="O11" s="2" t="b">
        <v>0</v>
      </c>
      <c r="P11" s="2" t="b">
        <v>1</v>
      </c>
      <c r="Q11" s="2">
        <v>5</v>
      </c>
      <c r="R11" s="3" t="s">
        <v>33</v>
      </c>
      <c r="S11" s="4"/>
      <c r="T11" s="3" t="s">
        <v>724</v>
      </c>
      <c r="U11" s="3" t="s">
        <v>25</v>
      </c>
      <c r="V11" s="3" t="s">
        <v>31</v>
      </c>
      <c r="W11" s="3" t="s">
        <v>143</v>
      </c>
      <c r="X11" s="3" t="s">
        <v>704</v>
      </c>
      <c r="Y11" s="3" t="s">
        <v>33</v>
      </c>
      <c r="Z11" s="3" t="s">
        <v>705</v>
      </c>
      <c r="AA11" s="3" t="s">
        <v>705</v>
      </c>
      <c r="AB11" s="3" t="s">
        <v>31</v>
      </c>
      <c r="AC11" s="3" t="s">
        <v>31</v>
      </c>
      <c r="AD11" s="3" t="s">
        <v>31</v>
      </c>
      <c r="AE11" s="3" t="s">
        <v>31</v>
      </c>
      <c r="AF11" s="3" t="s">
        <v>31</v>
      </c>
      <c r="AG11" s="3" t="s">
        <v>31</v>
      </c>
      <c r="AH11" s="4"/>
      <c r="AI11" s="4"/>
      <c r="AJ11" s="4"/>
      <c r="AK11" s="4"/>
      <c r="AL11" s="3" t="s">
        <v>31</v>
      </c>
      <c r="AM11" s="3" t="s">
        <v>31</v>
      </c>
      <c r="AN11" s="4"/>
      <c r="AO11" s="4"/>
      <c r="AP11" s="4"/>
      <c r="AQ11" s="3" t="s">
        <v>31</v>
      </c>
      <c r="AR11" s="4"/>
      <c r="AS11" s="4"/>
      <c r="AT11" s="2">
        <v>1</v>
      </c>
      <c r="AU11" s="3" t="s">
        <v>78</v>
      </c>
      <c r="AV11" s="2">
        <v>2020</v>
      </c>
      <c r="AW11" s="3" t="s">
        <v>31</v>
      </c>
      <c r="AX11" s="4"/>
      <c r="AY11" s="4"/>
      <c r="AZ11" s="4"/>
      <c r="BA11" s="4"/>
      <c r="BB11" s="4"/>
      <c r="BC11" s="4"/>
      <c r="BD11" s="4"/>
      <c r="BE11" s="4"/>
      <c r="BF11" s="4"/>
      <c r="BG11" s="3" t="s">
        <v>708</v>
      </c>
      <c r="BH11" s="5">
        <v>44022.470451388886</v>
      </c>
      <c r="BI11" s="3" t="s">
        <v>31</v>
      </c>
      <c r="BJ11" s="4"/>
      <c r="BK11" s="3" t="s">
        <v>31</v>
      </c>
      <c r="BL11" s="4"/>
      <c r="BM11" s="3" t="s">
        <v>31</v>
      </c>
      <c r="BN11" s="4"/>
      <c r="BO11" s="3" t="s">
        <v>31</v>
      </c>
      <c r="BP11" s="3" t="s">
        <v>31</v>
      </c>
      <c r="BQ11" s="2">
        <v>1</v>
      </c>
      <c r="BR11" s="3" t="s">
        <v>31</v>
      </c>
      <c r="BS11" s="3" t="s">
        <v>725</v>
      </c>
      <c r="BT11" s="2">
        <v>0</v>
      </c>
      <c r="BU11" s="2">
        <v>0</v>
      </c>
      <c r="BV11" s="2">
        <v>0</v>
      </c>
      <c r="BW11" s="2">
        <v>0</v>
      </c>
      <c r="BX11" s="2" t="b">
        <v>0</v>
      </c>
      <c r="BY11" s="2" t="b">
        <v>0</v>
      </c>
      <c r="BZ11" t="str">
        <f>VLOOKUP($A11,p_comments!$E:$O,2,FALSE)</f>
        <v/>
      </c>
      <c r="CA11" t="str">
        <f>VLOOKUP($A11,p_comments!$E:$O,3,FALSE)</f>
        <v/>
      </c>
      <c r="CB11" t="str">
        <f>VLOOKUP($A11,p_comments!$E:$O,4,FALSE)</f>
        <v/>
      </c>
    </row>
    <row r="12" spans="1:83" ht="30">
      <c r="A12" s="2">
        <v>26</v>
      </c>
      <c r="B12" s="3" t="s">
        <v>31</v>
      </c>
      <c r="C12" s="3" t="s">
        <v>31</v>
      </c>
      <c r="D12" s="3" t="s">
        <v>31</v>
      </c>
      <c r="E12" s="2">
        <v>0</v>
      </c>
      <c r="F12" s="4"/>
      <c r="G12" s="4"/>
      <c r="H12" s="4"/>
      <c r="I12" s="4"/>
      <c r="J12" s="2">
        <v>0</v>
      </c>
      <c r="K12" s="3" t="s">
        <v>31</v>
      </c>
      <c r="L12" s="3" t="s">
        <v>31</v>
      </c>
      <c r="M12" s="2" t="b">
        <v>0</v>
      </c>
      <c r="N12" s="2" t="b">
        <v>0</v>
      </c>
      <c r="O12" s="2" t="b">
        <v>0</v>
      </c>
      <c r="P12" s="2" t="b">
        <v>0</v>
      </c>
      <c r="Q12" s="2">
        <v>632</v>
      </c>
      <c r="R12" s="3" t="s">
        <v>716</v>
      </c>
      <c r="S12" s="2">
        <v>2</v>
      </c>
      <c r="T12" s="3" t="s">
        <v>726</v>
      </c>
      <c r="U12" s="3" t="s">
        <v>25</v>
      </c>
      <c r="V12" s="3" t="s">
        <v>26</v>
      </c>
      <c r="W12" s="3" t="s">
        <v>147</v>
      </c>
      <c r="X12" s="3" t="s">
        <v>704</v>
      </c>
      <c r="Y12" s="3" t="s">
        <v>44</v>
      </c>
      <c r="Z12" s="3" t="s">
        <v>727</v>
      </c>
      <c r="AA12" s="3" t="s">
        <v>719</v>
      </c>
      <c r="AB12" s="3" t="s">
        <v>31</v>
      </c>
      <c r="AC12" s="3" t="s">
        <v>720</v>
      </c>
      <c r="AD12" s="3" t="s">
        <v>31</v>
      </c>
      <c r="AE12" s="3" t="s">
        <v>31</v>
      </c>
      <c r="AF12" s="3" t="s">
        <v>31</v>
      </c>
      <c r="AG12" s="3" t="s">
        <v>31</v>
      </c>
      <c r="AH12" s="4"/>
      <c r="AI12" s="2">
        <v>1983</v>
      </c>
      <c r="AJ12" s="4"/>
      <c r="AK12" s="4"/>
      <c r="AL12" s="3" t="s">
        <v>728</v>
      </c>
      <c r="AM12" s="3" t="s">
        <v>31</v>
      </c>
      <c r="AN12" s="4"/>
      <c r="AO12" s="4"/>
      <c r="AP12" s="4"/>
      <c r="AQ12" s="3" t="s">
        <v>31</v>
      </c>
      <c r="AR12" s="4"/>
      <c r="AS12" s="4"/>
      <c r="AT12" s="2">
        <v>1</v>
      </c>
      <c r="AU12" s="3" t="s">
        <v>78</v>
      </c>
      <c r="AV12" s="2">
        <v>2020</v>
      </c>
      <c r="AW12" s="3" t="s">
        <v>31</v>
      </c>
      <c r="AX12" s="4"/>
      <c r="AY12" s="4"/>
      <c r="AZ12" s="4"/>
      <c r="BA12" s="4"/>
      <c r="BB12" s="4"/>
      <c r="BC12" s="4"/>
      <c r="BD12" s="4"/>
      <c r="BE12" s="4"/>
      <c r="BF12" s="4"/>
      <c r="BG12" s="3" t="s">
        <v>706</v>
      </c>
      <c r="BH12" s="5">
        <v>44028.52002314815</v>
      </c>
      <c r="BI12" s="3" t="s">
        <v>233</v>
      </c>
      <c r="BJ12" s="5">
        <v>44092.578402777777</v>
      </c>
      <c r="BK12" s="3" t="s">
        <v>31</v>
      </c>
      <c r="BL12" s="4"/>
      <c r="BM12" s="3" t="s">
        <v>31</v>
      </c>
      <c r="BN12" s="4"/>
      <c r="BO12" s="3" t="s">
        <v>388</v>
      </c>
      <c r="BP12" s="3" t="s">
        <v>722</v>
      </c>
      <c r="BQ12" s="2">
        <v>1</v>
      </c>
      <c r="BR12" s="3" t="s">
        <v>31</v>
      </c>
      <c r="BS12" s="3" t="s">
        <v>729</v>
      </c>
      <c r="BT12" s="2">
        <v>0</v>
      </c>
      <c r="BU12" s="2">
        <v>0</v>
      </c>
      <c r="BV12" s="2">
        <v>0</v>
      </c>
      <c r="BW12" s="2">
        <v>0</v>
      </c>
      <c r="BX12" s="2" t="b">
        <v>0</v>
      </c>
      <c r="BY12" s="2" t="b">
        <v>0</v>
      </c>
      <c r="BZ12" t="str">
        <f>VLOOKUP($A12,p_comments!$E:$O,2,FALSE)</f>
        <v>Minor corrosion noted throughout</v>
      </c>
      <c r="CA12" t="str">
        <f>VLOOKUP($A12,p_comments!$E:$O,3,FALSE)</f>
        <v>Good</v>
      </c>
      <c r="CB12" t="str">
        <f>VLOOKUP($A12,p_comments!$E:$O,4,FALSE)</f>
        <v/>
      </c>
    </row>
    <row r="13" spans="1:83" ht="30">
      <c r="A13" s="2">
        <v>27</v>
      </c>
      <c r="B13" s="3" t="s">
        <v>31</v>
      </c>
      <c r="C13" s="3" t="s">
        <v>31</v>
      </c>
      <c r="D13" s="3" t="s">
        <v>31</v>
      </c>
      <c r="E13" s="2">
        <v>0</v>
      </c>
      <c r="F13" s="4"/>
      <c r="G13" s="4"/>
      <c r="H13" s="4"/>
      <c r="I13" s="4"/>
      <c r="J13" s="2">
        <v>0</v>
      </c>
      <c r="K13" s="3" t="s">
        <v>31</v>
      </c>
      <c r="L13" s="3" t="s">
        <v>31</v>
      </c>
      <c r="M13" s="2" t="b">
        <v>0</v>
      </c>
      <c r="N13" s="2" t="b">
        <v>0</v>
      </c>
      <c r="O13" s="2" t="b">
        <v>0</v>
      </c>
      <c r="P13" s="2" t="b">
        <v>1</v>
      </c>
      <c r="Q13" s="2">
        <v>6</v>
      </c>
      <c r="R13" s="3" t="s">
        <v>33</v>
      </c>
      <c r="S13" s="4"/>
      <c r="T13" s="3" t="s">
        <v>730</v>
      </c>
      <c r="U13" s="3" t="s">
        <v>25</v>
      </c>
      <c r="V13" s="3" t="s">
        <v>31</v>
      </c>
      <c r="W13" s="3" t="s">
        <v>147</v>
      </c>
      <c r="X13" s="3" t="s">
        <v>704</v>
      </c>
      <c r="Y13" s="3" t="s">
        <v>33</v>
      </c>
      <c r="Z13" s="3" t="s">
        <v>705</v>
      </c>
      <c r="AA13" s="3" t="s">
        <v>705</v>
      </c>
      <c r="AB13" s="3" t="s">
        <v>31</v>
      </c>
      <c r="AC13" s="3" t="s">
        <v>31</v>
      </c>
      <c r="AD13" s="3" t="s">
        <v>31</v>
      </c>
      <c r="AE13" s="3" t="s">
        <v>31</v>
      </c>
      <c r="AF13" s="3" t="s">
        <v>31</v>
      </c>
      <c r="AG13" s="3" t="s">
        <v>31</v>
      </c>
      <c r="AH13" s="4"/>
      <c r="AI13" s="4"/>
      <c r="AJ13" s="4"/>
      <c r="AK13" s="4"/>
      <c r="AL13" s="3" t="s">
        <v>31</v>
      </c>
      <c r="AM13" s="3" t="s">
        <v>31</v>
      </c>
      <c r="AN13" s="4"/>
      <c r="AO13" s="4"/>
      <c r="AP13" s="4"/>
      <c r="AQ13" s="3" t="s">
        <v>31</v>
      </c>
      <c r="AR13" s="4"/>
      <c r="AS13" s="4"/>
      <c r="AT13" s="2">
        <v>1</v>
      </c>
      <c r="AU13" s="3" t="s">
        <v>78</v>
      </c>
      <c r="AV13" s="2">
        <v>2020</v>
      </c>
      <c r="AW13" s="3" t="s">
        <v>31</v>
      </c>
      <c r="AX13" s="4"/>
      <c r="AY13" s="4"/>
      <c r="AZ13" s="4"/>
      <c r="BA13" s="4"/>
      <c r="BB13" s="4"/>
      <c r="BC13" s="4"/>
      <c r="BD13" s="4"/>
      <c r="BE13" s="4"/>
      <c r="BF13" s="4"/>
      <c r="BG13" s="3" t="s">
        <v>708</v>
      </c>
      <c r="BH13" s="5">
        <v>44022.470289351855</v>
      </c>
      <c r="BI13" s="3" t="s">
        <v>31</v>
      </c>
      <c r="BJ13" s="4"/>
      <c r="BK13" s="3" t="s">
        <v>31</v>
      </c>
      <c r="BL13" s="4"/>
      <c r="BM13" s="3" t="s">
        <v>31</v>
      </c>
      <c r="BN13" s="4"/>
      <c r="BO13" s="3" t="s">
        <v>31</v>
      </c>
      <c r="BP13" s="3" t="s">
        <v>31</v>
      </c>
      <c r="BQ13" s="2">
        <v>1</v>
      </c>
      <c r="BR13" s="3" t="s">
        <v>31</v>
      </c>
      <c r="BS13" s="3" t="s">
        <v>731</v>
      </c>
      <c r="BT13" s="2">
        <v>0</v>
      </c>
      <c r="BU13" s="2">
        <v>0</v>
      </c>
      <c r="BV13" s="2">
        <v>0</v>
      </c>
      <c r="BW13" s="2">
        <v>0</v>
      </c>
      <c r="BX13" s="2" t="b">
        <v>0</v>
      </c>
      <c r="BY13" s="2" t="b">
        <v>0</v>
      </c>
      <c r="BZ13" t="str">
        <f>VLOOKUP($A13,p_comments!$E:$O,2,FALSE)</f>
        <v/>
      </c>
      <c r="CA13" t="str">
        <f>VLOOKUP($A13,p_comments!$E:$O,3,FALSE)</f>
        <v/>
      </c>
      <c r="CB13" t="str">
        <f>VLOOKUP($A13,p_comments!$E:$O,4,FALSE)</f>
        <v/>
      </c>
    </row>
    <row r="14" spans="1:83" ht="30">
      <c r="A14" s="2">
        <v>28</v>
      </c>
      <c r="B14" s="3" t="s">
        <v>31</v>
      </c>
      <c r="C14" s="3" t="s">
        <v>31</v>
      </c>
      <c r="D14" s="3" t="s">
        <v>31</v>
      </c>
      <c r="E14" s="2">
        <v>0</v>
      </c>
      <c r="F14" s="4"/>
      <c r="G14" s="4"/>
      <c r="H14" s="4"/>
      <c r="I14" s="4"/>
      <c r="J14" s="2">
        <v>0</v>
      </c>
      <c r="K14" s="3" t="s">
        <v>31</v>
      </c>
      <c r="L14" s="3" t="s">
        <v>31</v>
      </c>
      <c r="M14" s="2" t="b">
        <v>0</v>
      </c>
      <c r="N14" s="2" t="b">
        <v>0</v>
      </c>
      <c r="O14" s="2" t="b">
        <v>0</v>
      </c>
      <c r="P14" s="2" t="b">
        <v>0</v>
      </c>
      <c r="Q14" s="2">
        <v>633</v>
      </c>
      <c r="R14" s="3" t="s">
        <v>732</v>
      </c>
      <c r="S14" s="2">
        <v>2</v>
      </c>
      <c r="T14" s="3" t="s">
        <v>733</v>
      </c>
      <c r="U14" s="3" t="s">
        <v>25</v>
      </c>
      <c r="V14" s="3" t="s">
        <v>26</v>
      </c>
      <c r="W14" s="3" t="s">
        <v>147</v>
      </c>
      <c r="X14" s="3" t="s">
        <v>704</v>
      </c>
      <c r="Y14" s="3" t="s">
        <v>27</v>
      </c>
      <c r="Z14" s="3" t="s">
        <v>718</v>
      </c>
      <c r="AA14" s="3" t="s">
        <v>719</v>
      </c>
      <c r="AB14" s="3" t="s">
        <v>31</v>
      </c>
      <c r="AC14" s="3" t="s">
        <v>734</v>
      </c>
      <c r="AD14" s="3" t="s">
        <v>31</v>
      </c>
      <c r="AE14" s="3" t="s">
        <v>31</v>
      </c>
      <c r="AF14" s="3" t="s">
        <v>31</v>
      </c>
      <c r="AG14" s="3" t="s">
        <v>31</v>
      </c>
      <c r="AH14" s="4"/>
      <c r="AI14" s="2">
        <v>1983</v>
      </c>
      <c r="AJ14" s="4"/>
      <c r="AK14" s="4"/>
      <c r="AL14" s="3" t="s">
        <v>735</v>
      </c>
      <c r="AM14" s="3" t="s">
        <v>31</v>
      </c>
      <c r="AN14" s="4"/>
      <c r="AO14" s="4"/>
      <c r="AP14" s="4"/>
      <c r="AQ14" s="3" t="s">
        <v>31</v>
      </c>
      <c r="AR14" s="4"/>
      <c r="AS14" s="4"/>
      <c r="AT14" s="2">
        <v>1</v>
      </c>
      <c r="AU14" s="3" t="s">
        <v>78</v>
      </c>
      <c r="AV14" s="2">
        <v>2020</v>
      </c>
      <c r="AW14" s="3" t="s">
        <v>31</v>
      </c>
      <c r="AX14" s="4"/>
      <c r="AY14" s="4"/>
      <c r="AZ14" s="4"/>
      <c r="BA14" s="4"/>
      <c r="BB14" s="4"/>
      <c r="BC14" s="4"/>
      <c r="BD14" s="4"/>
      <c r="BE14" s="4"/>
      <c r="BF14" s="4"/>
      <c r="BG14" s="3" t="s">
        <v>706</v>
      </c>
      <c r="BH14" s="5">
        <v>44028.520231481481</v>
      </c>
      <c r="BI14" s="3" t="s">
        <v>233</v>
      </c>
      <c r="BJ14" s="5">
        <v>44071.716446759259</v>
      </c>
      <c r="BK14" s="3" t="s">
        <v>31</v>
      </c>
      <c r="BL14" s="4"/>
      <c r="BM14" s="3" t="s">
        <v>31</v>
      </c>
      <c r="BN14" s="4"/>
      <c r="BO14" s="3" t="s">
        <v>234</v>
      </c>
      <c r="BP14" s="3" t="s">
        <v>27</v>
      </c>
      <c r="BQ14" s="2">
        <v>1</v>
      </c>
      <c r="BR14" s="3" t="s">
        <v>31</v>
      </c>
      <c r="BS14" s="3" t="s">
        <v>736</v>
      </c>
      <c r="BT14" s="2">
        <v>0</v>
      </c>
      <c r="BU14" s="2">
        <v>0</v>
      </c>
      <c r="BV14" s="2">
        <v>0</v>
      </c>
      <c r="BW14" s="2">
        <v>0</v>
      </c>
      <c r="BX14" s="2" t="b">
        <v>0</v>
      </c>
      <c r="BY14" s="2" t="b">
        <v>0</v>
      </c>
      <c r="BZ14" t="str">
        <f>VLOOKUP($A14,p_comments!$E:$O,2,FALSE)</f>
        <v>Exposed corroded reinforcement</v>
      </c>
      <c r="CA14" t="str">
        <f>VLOOKUP($A14,p_comments!$E:$O,3,FALSE)</f>
        <v>Fair</v>
      </c>
      <c r="CB14" t="str">
        <f>VLOOKUP($A14,p_comments!$E:$O,4,FALSE)</f>
        <v/>
      </c>
    </row>
    <row r="15" spans="1:83" ht="30">
      <c r="A15" s="2">
        <v>29</v>
      </c>
      <c r="B15" s="3" t="s">
        <v>31</v>
      </c>
      <c r="C15" s="3" t="s">
        <v>31</v>
      </c>
      <c r="D15" s="3" t="s">
        <v>31</v>
      </c>
      <c r="E15" s="2">
        <v>0</v>
      </c>
      <c r="F15" s="4"/>
      <c r="G15" s="4"/>
      <c r="H15" s="4"/>
      <c r="I15" s="4"/>
      <c r="J15" s="2">
        <v>0</v>
      </c>
      <c r="K15" s="3" t="s">
        <v>31</v>
      </c>
      <c r="L15" s="3" t="s">
        <v>31</v>
      </c>
      <c r="M15" s="2" t="b">
        <v>0</v>
      </c>
      <c r="N15" s="2" t="b">
        <v>0</v>
      </c>
      <c r="O15" s="2" t="b">
        <v>0</v>
      </c>
      <c r="P15" s="2" t="b">
        <v>0</v>
      </c>
      <c r="Q15" s="2">
        <v>640</v>
      </c>
      <c r="R15" s="3" t="s">
        <v>716</v>
      </c>
      <c r="S15" s="2">
        <v>2</v>
      </c>
      <c r="T15" s="3" t="s">
        <v>737</v>
      </c>
      <c r="U15" s="3" t="s">
        <v>25</v>
      </c>
      <c r="V15" s="3" t="s">
        <v>26</v>
      </c>
      <c r="W15" s="3" t="s">
        <v>149</v>
      </c>
      <c r="X15" s="3" t="s">
        <v>704</v>
      </c>
      <c r="Y15" s="3" t="s">
        <v>44</v>
      </c>
      <c r="Z15" s="3" t="s">
        <v>718</v>
      </c>
      <c r="AA15" s="3" t="s">
        <v>719</v>
      </c>
      <c r="AB15" s="3" t="s">
        <v>31</v>
      </c>
      <c r="AC15" s="3" t="s">
        <v>720</v>
      </c>
      <c r="AD15" s="3" t="s">
        <v>31</v>
      </c>
      <c r="AE15" s="3" t="s">
        <v>31</v>
      </c>
      <c r="AF15" s="3" t="s">
        <v>31</v>
      </c>
      <c r="AG15" s="3" t="s">
        <v>31</v>
      </c>
      <c r="AH15" s="4"/>
      <c r="AI15" s="2">
        <v>1974</v>
      </c>
      <c r="AJ15" s="4"/>
      <c r="AK15" s="4"/>
      <c r="AL15" s="3" t="s">
        <v>738</v>
      </c>
      <c r="AM15" s="3" t="s">
        <v>31</v>
      </c>
      <c r="AN15" s="4"/>
      <c r="AO15" s="4"/>
      <c r="AP15" s="4"/>
      <c r="AQ15" s="3" t="s">
        <v>31</v>
      </c>
      <c r="AR15" s="4"/>
      <c r="AS15" s="4"/>
      <c r="AT15" s="2">
        <v>1</v>
      </c>
      <c r="AU15" s="3" t="s">
        <v>78</v>
      </c>
      <c r="AV15" s="2">
        <v>2020</v>
      </c>
      <c r="AW15" s="3" t="s">
        <v>31</v>
      </c>
      <c r="AX15" s="4"/>
      <c r="AY15" s="4"/>
      <c r="AZ15" s="4"/>
      <c r="BA15" s="4"/>
      <c r="BB15" s="4"/>
      <c r="BC15" s="4"/>
      <c r="BD15" s="4"/>
      <c r="BE15" s="4"/>
      <c r="BF15" s="4"/>
      <c r="BG15" s="3" t="s">
        <v>706</v>
      </c>
      <c r="BH15" s="5">
        <v>44028.526701388888</v>
      </c>
      <c r="BI15" s="3" t="s">
        <v>233</v>
      </c>
      <c r="BJ15" s="5">
        <v>44094.924259259256</v>
      </c>
      <c r="BK15" s="3" t="s">
        <v>31</v>
      </c>
      <c r="BL15" s="4"/>
      <c r="BM15" s="3" t="s">
        <v>31</v>
      </c>
      <c r="BN15" s="4"/>
      <c r="BO15" s="3" t="s">
        <v>388</v>
      </c>
      <c r="BP15" s="3" t="s">
        <v>722</v>
      </c>
      <c r="BQ15" s="2">
        <v>1</v>
      </c>
      <c r="BR15" s="3" t="s">
        <v>31</v>
      </c>
      <c r="BS15" s="3" t="s">
        <v>739</v>
      </c>
      <c r="BT15" s="2">
        <v>0</v>
      </c>
      <c r="BU15" s="2">
        <v>0</v>
      </c>
      <c r="BV15" s="2">
        <v>0</v>
      </c>
      <c r="BW15" s="2">
        <v>0</v>
      </c>
      <c r="BX15" s="2" t="b">
        <v>0</v>
      </c>
      <c r="BY15" s="2" t="b">
        <v>0</v>
      </c>
      <c r="BZ15" t="str">
        <f>VLOOKUP($A15,p_comments!$E:$O,2,FALSE)</f>
        <v>Moderate corrosion noted throughout</v>
      </c>
      <c r="CA15" t="str">
        <f>VLOOKUP($A15,p_comments!$E:$O,3,FALSE)</f>
        <v>Fair</v>
      </c>
      <c r="CB15" t="str">
        <f>VLOOKUP($A15,p_comments!$E:$O,4,FALSE)</f>
        <v/>
      </c>
    </row>
    <row r="16" spans="1:83">
      <c r="A16" s="2">
        <v>30</v>
      </c>
      <c r="B16" s="3" t="s">
        <v>31</v>
      </c>
      <c r="C16" s="3" t="s">
        <v>31</v>
      </c>
      <c r="D16" s="3" t="s">
        <v>31</v>
      </c>
      <c r="E16" s="2">
        <v>0</v>
      </c>
      <c r="F16" s="4"/>
      <c r="G16" s="4"/>
      <c r="H16" s="4"/>
      <c r="I16" s="4"/>
      <c r="J16" s="2">
        <v>0</v>
      </c>
      <c r="K16" s="3" t="s">
        <v>31</v>
      </c>
      <c r="L16" s="3" t="s">
        <v>31</v>
      </c>
      <c r="M16" s="2" t="b">
        <v>0</v>
      </c>
      <c r="N16" s="2" t="b">
        <v>0</v>
      </c>
      <c r="O16" s="2" t="b">
        <v>0</v>
      </c>
      <c r="P16" s="2" t="b">
        <v>1</v>
      </c>
      <c r="Q16" s="2">
        <v>7</v>
      </c>
      <c r="R16" s="3" t="s">
        <v>33</v>
      </c>
      <c r="S16" s="4"/>
      <c r="T16" s="3" t="s">
        <v>740</v>
      </c>
      <c r="U16" s="3" t="s">
        <v>25</v>
      </c>
      <c r="V16" s="3" t="s">
        <v>31</v>
      </c>
      <c r="W16" s="3" t="s">
        <v>149</v>
      </c>
      <c r="X16" s="3" t="s">
        <v>704</v>
      </c>
      <c r="Y16" s="3" t="s">
        <v>33</v>
      </c>
      <c r="Z16" s="3" t="s">
        <v>705</v>
      </c>
      <c r="AA16" s="3" t="s">
        <v>705</v>
      </c>
      <c r="AB16" s="3" t="s">
        <v>31</v>
      </c>
      <c r="AC16" s="3" t="s">
        <v>31</v>
      </c>
      <c r="AD16" s="3" t="s">
        <v>31</v>
      </c>
      <c r="AE16" s="3" t="s">
        <v>31</v>
      </c>
      <c r="AF16" s="3" t="s">
        <v>31</v>
      </c>
      <c r="AG16" s="3" t="s">
        <v>31</v>
      </c>
      <c r="AH16" s="4"/>
      <c r="AI16" s="4"/>
      <c r="AJ16" s="4"/>
      <c r="AK16" s="4"/>
      <c r="AL16" s="3" t="s">
        <v>31</v>
      </c>
      <c r="AM16" s="3" t="s">
        <v>31</v>
      </c>
      <c r="AN16" s="4"/>
      <c r="AO16" s="4"/>
      <c r="AP16" s="4"/>
      <c r="AQ16" s="3" t="s">
        <v>31</v>
      </c>
      <c r="AR16" s="4"/>
      <c r="AS16" s="4"/>
      <c r="AT16" s="2">
        <v>1</v>
      </c>
      <c r="AU16" s="3" t="s">
        <v>78</v>
      </c>
      <c r="AV16" s="2">
        <v>2020</v>
      </c>
      <c r="AW16" s="3" t="s">
        <v>31</v>
      </c>
      <c r="AX16" s="4"/>
      <c r="AY16" s="4"/>
      <c r="AZ16" s="4"/>
      <c r="BA16" s="4"/>
      <c r="BB16" s="4"/>
      <c r="BC16" s="4"/>
      <c r="BD16" s="4"/>
      <c r="BE16" s="4"/>
      <c r="BF16" s="4"/>
      <c r="BG16" s="3" t="s">
        <v>708</v>
      </c>
      <c r="BH16" s="5">
        <v>44022.470046296294</v>
      </c>
      <c r="BI16" s="3" t="s">
        <v>31</v>
      </c>
      <c r="BJ16" s="4"/>
      <c r="BK16" s="3" t="s">
        <v>31</v>
      </c>
      <c r="BL16" s="4"/>
      <c r="BM16" s="3" t="s">
        <v>31</v>
      </c>
      <c r="BN16" s="4"/>
      <c r="BO16" s="3" t="s">
        <v>31</v>
      </c>
      <c r="BP16" s="3" t="s">
        <v>31</v>
      </c>
      <c r="BQ16" s="2">
        <v>1</v>
      </c>
      <c r="BR16" s="3" t="s">
        <v>31</v>
      </c>
      <c r="BS16" s="3" t="s">
        <v>741</v>
      </c>
      <c r="BT16" s="2">
        <v>0</v>
      </c>
      <c r="BU16" s="2">
        <v>0</v>
      </c>
      <c r="BV16" s="2">
        <v>0</v>
      </c>
      <c r="BW16" s="2">
        <v>0</v>
      </c>
      <c r="BX16" s="2" t="b">
        <v>0</v>
      </c>
      <c r="BY16" s="2" t="b">
        <v>0</v>
      </c>
      <c r="BZ16" t="str">
        <f>VLOOKUP($A16,p_comments!$E:$O,2,FALSE)</f>
        <v/>
      </c>
      <c r="CA16" t="str">
        <f>VLOOKUP($A16,p_comments!$E:$O,3,FALSE)</f>
        <v/>
      </c>
      <c r="CB16" t="str">
        <f>VLOOKUP($A16,p_comments!$E:$O,4,FALSE)</f>
        <v/>
      </c>
    </row>
    <row r="17" spans="1:80" ht="30">
      <c r="A17" s="2">
        <v>31</v>
      </c>
      <c r="B17" s="3" t="s">
        <v>31</v>
      </c>
      <c r="C17" s="3" t="s">
        <v>31</v>
      </c>
      <c r="D17" s="3" t="s">
        <v>31</v>
      </c>
      <c r="E17" s="2">
        <v>0</v>
      </c>
      <c r="F17" s="4"/>
      <c r="G17" s="4"/>
      <c r="H17" s="4"/>
      <c r="I17" s="4"/>
      <c r="J17" s="2">
        <v>0</v>
      </c>
      <c r="K17" s="3" t="s">
        <v>31</v>
      </c>
      <c r="L17" s="3" t="s">
        <v>31</v>
      </c>
      <c r="M17" s="2" t="b">
        <v>0</v>
      </c>
      <c r="N17" s="2" t="b">
        <v>0</v>
      </c>
      <c r="O17" s="2" t="b">
        <v>0</v>
      </c>
      <c r="P17" s="2" t="b">
        <v>0</v>
      </c>
      <c r="Q17" s="2">
        <v>641</v>
      </c>
      <c r="R17" s="3" t="s">
        <v>732</v>
      </c>
      <c r="S17" s="2">
        <v>2</v>
      </c>
      <c r="T17" s="3" t="s">
        <v>742</v>
      </c>
      <c r="U17" s="3" t="s">
        <v>25</v>
      </c>
      <c r="V17" s="3" t="s">
        <v>26</v>
      </c>
      <c r="W17" s="3" t="s">
        <v>149</v>
      </c>
      <c r="X17" s="3" t="s">
        <v>704</v>
      </c>
      <c r="Y17" s="3" t="s">
        <v>27</v>
      </c>
      <c r="Z17" s="3" t="s">
        <v>718</v>
      </c>
      <c r="AA17" s="3" t="s">
        <v>719</v>
      </c>
      <c r="AB17" s="3" t="s">
        <v>31</v>
      </c>
      <c r="AC17" s="3" t="s">
        <v>734</v>
      </c>
      <c r="AD17" s="3" t="s">
        <v>31</v>
      </c>
      <c r="AE17" s="3" t="s">
        <v>31</v>
      </c>
      <c r="AF17" s="3" t="s">
        <v>31</v>
      </c>
      <c r="AG17" s="3" t="s">
        <v>31</v>
      </c>
      <c r="AH17" s="4"/>
      <c r="AI17" s="2">
        <v>1974</v>
      </c>
      <c r="AJ17" s="4"/>
      <c r="AK17" s="4"/>
      <c r="AL17" s="3" t="s">
        <v>743</v>
      </c>
      <c r="AM17" s="3" t="s">
        <v>31</v>
      </c>
      <c r="AN17" s="4"/>
      <c r="AO17" s="4"/>
      <c r="AP17" s="4"/>
      <c r="AQ17" s="3" t="s">
        <v>31</v>
      </c>
      <c r="AR17" s="4"/>
      <c r="AS17" s="4"/>
      <c r="AT17" s="2">
        <v>1</v>
      </c>
      <c r="AU17" s="3" t="s">
        <v>78</v>
      </c>
      <c r="AV17" s="2">
        <v>2020</v>
      </c>
      <c r="AW17" s="3" t="s">
        <v>31</v>
      </c>
      <c r="AX17" s="4"/>
      <c r="AY17" s="4"/>
      <c r="AZ17" s="4"/>
      <c r="BA17" s="4"/>
      <c r="BB17" s="4"/>
      <c r="BC17" s="4"/>
      <c r="BD17" s="4"/>
      <c r="BE17" s="4"/>
      <c r="BF17" s="4"/>
      <c r="BG17" s="3" t="s">
        <v>706</v>
      </c>
      <c r="BH17" s="5">
        <v>44028.526828703703</v>
      </c>
      <c r="BI17" s="3" t="s">
        <v>233</v>
      </c>
      <c r="BJ17" s="5">
        <v>44094.918888888889</v>
      </c>
      <c r="BK17" s="3" t="s">
        <v>31</v>
      </c>
      <c r="BL17" s="4"/>
      <c r="BM17" s="3" t="s">
        <v>31</v>
      </c>
      <c r="BN17" s="4"/>
      <c r="BO17" s="3" t="s">
        <v>234</v>
      </c>
      <c r="BP17" s="3" t="s">
        <v>27</v>
      </c>
      <c r="BQ17" s="2">
        <v>1</v>
      </c>
      <c r="BR17" s="3" t="s">
        <v>31</v>
      </c>
      <c r="BS17" s="3" t="s">
        <v>744</v>
      </c>
      <c r="BT17" s="2">
        <v>0</v>
      </c>
      <c r="BU17" s="2">
        <v>0</v>
      </c>
      <c r="BV17" s="2">
        <v>0</v>
      </c>
      <c r="BW17" s="2">
        <v>0</v>
      </c>
      <c r="BX17" s="2" t="b">
        <v>0</v>
      </c>
      <c r="BY17" s="2" t="b">
        <v>0</v>
      </c>
      <c r="BZ17" t="str">
        <f>VLOOKUP($A17,p_comments!$E:$O,2,FALSE)</f>
        <v>Efflorescence deposits/leak at joint. Concrete delamination/spalling at joint</v>
      </c>
      <c r="CA17" t="str">
        <f>VLOOKUP($A17,p_comments!$E:$O,3,FALSE)</f>
        <v>Fair</v>
      </c>
      <c r="CB17" t="str">
        <f>VLOOKUP($A17,p_comments!$E:$O,4,FALSE)</f>
        <v/>
      </c>
    </row>
    <row r="18" spans="1:80" ht="30">
      <c r="A18" s="2">
        <v>33</v>
      </c>
      <c r="B18" s="3" t="s">
        <v>31</v>
      </c>
      <c r="C18" s="3" t="s">
        <v>31</v>
      </c>
      <c r="D18" s="3" t="s">
        <v>31</v>
      </c>
      <c r="E18" s="2">
        <v>0</v>
      </c>
      <c r="F18" s="4"/>
      <c r="G18" s="4"/>
      <c r="H18" s="4"/>
      <c r="I18" s="4"/>
      <c r="J18" s="2">
        <v>0</v>
      </c>
      <c r="K18" s="3" t="s">
        <v>31</v>
      </c>
      <c r="L18" s="3" t="s">
        <v>31</v>
      </c>
      <c r="M18" s="2" t="b">
        <v>0</v>
      </c>
      <c r="N18" s="2" t="b">
        <v>0</v>
      </c>
      <c r="O18" s="2" t="b">
        <v>0</v>
      </c>
      <c r="P18" s="2" t="b">
        <v>1</v>
      </c>
      <c r="Q18" s="2">
        <v>8</v>
      </c>
      <c r="R18" s="3" t="s">
        <v>33</v>
      </c>
      <c r="S18" s="4"/>
      <c r="T18" s="3" t="s">
        <v>745</v>
      </c>
      <c r="U18" s="3" t="s">
        <v>25</v>
      </c>
      <c r="V18" s="3" t="s">
        <v>31</v>
      </c>
      <c r="W18" s="3" t="s">
        <v>151</v>
      </c>
      <c r="X18" s="3" t="s">
        <v>704</v>
      </c>
      <c r="Y18" s="3" t="s">
        <v>33</v>
      </c>
      <c r="Z18" s="3" t="s">
        <v>705</v>
      </c>
      <c r="AA18" s="3" t="s">
        <v>705</v>
      </c>
      <c r="AB18" s="3" t="s">
        <v>31</v>
      </c>
      <c r="AC18" s="3" t="s">
        <v>31</v>
      </c>
      <c r="AD18" s="3" t="s">
        <v>31</v>
      </c>
      <c r="AE18" s="3" t="s">
        <v>31</v>
      </c>
      <c r="AF18" s="3" t="s">
        <v>31</v>
      </c>
      <c r="AG18" s="3" t="s">
        <v>31</v>
      </c>
      <c r="AH18" s="4"/>
      <c r="AI18" s="4"/>
      <c r="AJ18" s="4"/>
      <c r="AK18" s="4"/>
      <c r="AL18" s="3" t="s">
        <v>31</v>
      </c>
      <c r="AM18" s="3" t="s">
        <v>31</v>
      </c>
      <c r="AN18" s="4"/>
      <c r="AO18" s="4"/>
      <c r="AP18" s="4"/>
      <c r="AQ18" s="3" t="s">
        <v>31</v>
      </c>
      <c r="AR18" s="4"/>
      <c r="AS18" s="4"/>
      <c r="AT18" s="2">
        <v>1</v>
      </c>
      <c r="AU18" s="3" t="s">
        <v>78</v>
      </c>
      <c r="AV18" s="2">
        <v>2020</v>
      </c>
      <c r="AW18" s="3" t="s">
        <v>31</v>
      </c>
      <c r="AX18" s="4"/>
      <c r="AY18" s="4"/>
      <c r="AZ18" s="4"/>
      <c r="BA18" s="4"/>
      <c r="BB18" s="4"/>
      <c r="BC18" s="4"/>
      <c r="BD18" s="4"/>
      <c r="BE18" s="4"/>
      <c r="BF18" s="4"/>
      <c r="BG18" s="3" t="s">
        <v>708</v>
      </c>
      <c r="BH18" s="5">
        <v>44022.469826388886</v>
      </c>
      <c r="BI18" s="3" t="s">
        <v>31</v>
      </c>
      <c r="BJ18" s="4"/>
      <c r="BK18" s="3" t="s">
        <v>31</v>
      </c>
      <c r="BL18" s="4"/>
      <c r="BM18" s="3" t="s">
        <v>31</v>
      </c>
      <c r="BN18" s="4"/>
      <c r="BO18" s="3" t="s">
        <v>31</v>
      </c>
      <c r="BP18" s="3" t="s">
        <v>31</v>
      </c>
      <c r="BQ18" s="2">
        <v>1</v>
      </c>
      <c r="BR18" s="3" t="s">
        <v>31</v>
      </c>
      <c r="BS18" s="3" t="s">
        <v>746</v>
      </c>
      <c r="BT18" s="2">
        <v>0</v>
      </c>
      <c r="BU18" s="2">
        <v>0</v>
      </c>
      <c r="BV18" s="2">
        <v>0</v>
      </c>
      <c r="BW18" s="2">
        <v>0</v>
      </c>
      <c r="BX18" s="2" t="b">
        <v>0</v>
      </c>
      <c r="BY18" s="2" t="b">
        <v>0</v>
      </c>
      <c r="BZ18" t="str">
        <f>VLOOKUP($A18,p_comments!$E:$O,2,FALSE)</f>
        <v/>
      </c>
      <c r="CA18" t="str">
        <f>VLOOKUP($A18,p_comments!$E:$O,3,FALSE)</f>
        <v/>
      </c>
      <c r="CB18" t="str">
        <f>VLOOKUP($A18,p_comments!$E:$O,4,FALSE)</f>
        <v/>
      </c>
    </row>
    <row r="19" spans="1:80" ht="30">
      <c r="A19" s="2">
        <v>34</v>
      </c>
      <c r="B19" s="3" t="s">
        <v>31</v>
      </c>
      <c r="C19" s="3" t="s">
        <v>31</v>
      </c>
      <c r="D19" s="3" t="s">
        <v>31</v>
      </c>
      <c r="E19" s="2">
        <v>0</v>
      </c>
      <c r="F19" s="4"/>
      <c r="G19" s="4"/>
      <c r="H19" s="4"/>
      <c r="I19" s="4"/>
      <c r="J19" s="2">
        <v>0</v>
      </c>
      <c r="K19" s="3" t="s">
        <v>31</v>
      </c>
      <c r="L19" s="3" t="s">
        <v>31</v>
      </c>
      <c r="M19" s="2" t="b">
        <v>0</v>
      </c>
      <c r="N19" s="2" t="b">
        <v>0</v>
      </c>
      <c r="O19" s="2" t="b">
        <v>0</v>
      </c>
      <c r="P19" s="2" t="b">
        <v>0</v>
      </c>
      <c r="Q19" s="2">
        <v>642</v>
      </c>
      <c r="R19" s="3" t="s">
        <v>732</v>
      </c>
      <c r="S19" s="2">
        <v>2</v>
      </c>
      <c r="T19" s="3" t="s">
        <v>747</v>
      </c>
      <c r="U19" s="3" t="s">
        <v>25</v>
      </c>
      <c r="V19" s="3" t="s">
        <v>26</v>
      </c>
      <c r="W19" s="3" t="s">
        <v>151</v>
      </c>
      <c r="X19" s="3" t="s">
        <v>704</v>
      </c>
      <c r="Y19" s="3" t="s">
        <v>27</v>
      </c>
      <c r="Z19" s="3" t="s">
        <v>718</v>
      </c>
      <c r="AA19" s="3" t="s">
        <v>719</v>
      </c>
      <c r="AB19" s="3" t="s">
        <v>31</v>
      </c>
      <c r="AC19" s="3" t="s">
        <v>734</v>
      </c>
      <c r="AD19" s="3" t="s">
        <v>31</v>
      </c>
      <c r="AE19" s="3" t="s">
        <v>31</v>
      </c>
      <c r="AF19" s="3" t="s">
        <v>31</v>
      </c>
      <c r="AG19" s="3" t="s">
        <v>31</v>
      </c>
      <c r="AH19" s="4"/>
      <c r="AI19" s="2">
        <v>1977</v>
      </c>
      <c r="AJ19" s="4"/>
      <c r="AK19" s="4"/>
      <c r="AL19" s="3" t="s">
        <v>748</v>
      </c>
      <c r="AM19" s="3" t="s">
        <v>31</v>
      </c>
      <c r="AN19" s="4"/>
      <c r="AO19" s="4"/>
      <c r="AP19" s="4"/>
      <c r="AQ19" s="3" t="s">
        <v>31</v>
      </c>
      <c r="AR19" s="4"/>
      <c r="AS19" s="4"/>
      <c r="AT19" s="2">
        <v>1</v>
      </c>
      <c r="AU19" s="3" t="s">
        <v>78</v>
      </c>
      <c r="AV19" s="2">
        <v>2020</v>
      </c>
      <c r="AW19" s="3" t="s">
        <v>31</v>
      </c>
      <c r="AX19" s="4"/>
      <c r="AY19" s="4"/>
      <c r="AZ19" s="4"/>
      <c r="BA19" s="4"/>
      <c r="BB19" s="4"/>
      <c r="BC19" s="4"/>
      <c r="BD19" s="4"/>
      <c r="BE19" s="4"/>
      <c r="BF19" s="4"/>
      <c r="BG19" s="3" t="s">
        <v>706</v>
      </c>
      <c r="BH19" s="5">
        <v>44028.537800925929</v>
      </c>
      <c r="BI19" s="3" t="s">
        <v>233</v>
      </c>
      <c r="BJ19" s="5">
        <v>44095.704988425925</v>
      </c>
      <c r="BK19" s="3" t="s">
        <v>31</v>
      </c>
      <c r="BL19" s="4"/>
      <c r="BM19" s="3" t="s">
        <v>31</v>
      </c>
      <c r="BN19" s="4"/>
      <c r="BO19" s="3" t="s">
        <v>234</v>
      </c>
      <c r="BP19" s="3" t="s">
        <v>27</v>
      </c>
      <c r="BQ19" s="2">
        <v>1</v>
      </c>
      <c r="BR19" s="3" t="s">
        <v>31</v>
      </c>
      <c r="BS19" s="3" t="s">
        <v>749</v>
      </c>
      <c r="BT19" s="2">
        <v>0</v>
      </c>
      <c r="BU19" s="2">
        <v>0</v>
      </c>
      <c r="BV19" s="2">
        <v>0</v>
      </c>
      <c r="BW19" s="2">
        <v>0</v>
      </c>
      <c r="BX19" s="2" t="b">
        <v>0</v>
      </c>
      <c r="BY19" s="2" t="b">
        <v>0</v>
      </c>
      <c r="BZ19" t="str">
        <f>VLOOKUP($A19,p_comments!$E:$O,2,FALSE)</f>
        <v>Exposed corroded reinforcement, rust spots and concrete parging spalling was noted at joints</v>
      </c>
      <c r="CA19" t="str">
        <f>VLOOKUP($A19,p_comments!$E:$O,3,FALSE)</f>
        <v>Fair</v>
      </c>
      <c r="CB19" t="str">
        <f>VLOOKUP($A19,p_comments!$E:$O,4,FALSE)</f>
        <v/>
      </c>
    </row>
    <row r="20" spans="1:80">
      <c r="A20" s="2">
        <v>35</v>
      </c>
      <c r="B20" s="3" t="s">
        <v>31</v>
      </c>
      <c r="C20" s="3" t="s">
        <v>31</v>
      </c>
      <c r="D20" s="3" t="s">
        <v>31</v>
      </c>
      <c r="E20" s="2">
        <v>0</v>
      </c>
      <c r="F20" s="4"/>
      <c r="G20" s="4"/>
      <c r="H20" s="4"/>
      <c r="I20" s="4"/>
      <c r="J20" s="2">
        <v>0</v>
      </c>
      <c r="K20" s="3" t="s">
        <v>31</v>
      </c>
      <c r="L20" s="3" t="s">
        <v>31</v>
      </c>
      <c r="M20" s="2" t="b">
        <v>0</v>
      </c>
      <c r="N20" s="2" t="b">
        <v>0</v>
      </c>
      <c r="O20" s="2" t="b">
        <v>0</v>
      </c>
      <c r="P20" s="2" t="b">
        <v>1</v>
      </c>
      <c r="Q20" s="2">
        <v>9</v>
      </c>
      <c r="R20" s="3" t="s">
        <v>31</v>
      </c>
      <c r="S20" s="4"/>
      <c r="T20" s="3" t="s">
        <v>750</v>
      </c>
      <c r="U20" s="3" t="s">
        <v>25</v>
      </c>
      <c r="V20" s="3" t="s">
        <v>31</v>
      </c>
      <c r="W20" s="3" t="s">
        <v>153</v>
      </c>
      <c r="X20" s="3" t="s">
        <v>704</v>
      </c>
      <c r="Y20" s="3" t="s">
        <v>31</v>
      </c>
      <c r="Z20" s="3" t="s">
        <v>705</v>
      </c>
      <c r="AA20" s="3" t="s">
        <v>705</v>
      </c>
      <c r="AB20" s="3" t="s">
        <v>31</v>
      </c>
      <c r="AC20" s="3" t="s">
        <v>31</v>
      </c>
      <c r="AD20" s="3" t="s">
        <v>31</v>
      </c>
      <c r="AE20" s="3" t="s">
        <v>31</v>
      </c>
      <c r="AF20" s="3" t="s">
        <v>31</v>
      </c>
      <c r="AG20" s="3" t="s">
        <v>31</v>
      </c>
      <c r="AH20" s="4"/>
      <c r="AI20" s="4"/>
      <c r="AJ20" s="4"/>
      <c r="AK20" s="4"/>
      <c r="AL20" s="3" t="s">
        <v>31</v>
      </c>
      <c r="AM20" s="3" t="s">
        <v>31</v>
      </c>
      <c r="AN20" s="4"/>
      <c r="AO20" s="4"/>
      <c r="AP20" s="4"/>
      <c r="AQ20" s="3" t="s">
        <v>31</v>
      </c>
      <c r="AR20" s="4"/>
      <c r="AS20" s="4"/>
      <c r="AT20" s="2">
        <v>1</v>
      </c>
      <c r="AU20" s="3" t="s">
        <v>78</v>
      </c>
      <c r="AV20" s="2">
        <v>2020</v>
      </c>
      <c r="AW20" s="3" t="s">
        <v>31</v>
      </c>
      <c r="AX20" s="4"/>
      <c r="AY20" s="4"/>
      <c r="AZ20" s="4"/>
      <c r="BA20" s="4"/>
      <c r="BB20" s="4"/>
      <c r="BC20" s="4"/>
      <c r="BD20" s="4"/>
      <c r="BE20" s="4"/>
      <c r="BF20" s="4"/>
      <c r="BG20" s="3" t="s">
        <v>708</v>
      </c>
      <c r="BH20" s="5">
        <v>44022.469687500001</v>
      </c>
      <c r="BI20" s="3" t="s">
        <v>31</v>
      </c>
      <c r="BJ20" s="4"/>
      <c r="BK20" s="3" t="s">
        <v>31</v>
      </c>
      <c r="BL20" s="4"/>
      <c r="BM20" s="3" t="s">
        <v>31</v>
      </c>
      <c r="BN20" s="4"/>
      <c r="BO20" s="3" t="s">
        <v>31</v>
      </c>
      <c r="BP20" s="3" t="s">
        <v>31</v>
      </c>
      <c r="BQ20" s="2">
        <v>1</v>
      </c>
      <c r="BR20" s="3" t="s">
        <v>31</v>
      </c>
      <c r="BS20" s="3" t="s">
        <v>751</v>
      </c>
      <c r="BT20" s="2">
        <v>0</v>
      </c>
      <c r="BU20" s="2">
        <v>0</v>
      </c>
      <c r="BV20" s="2">
        <v>0</v>
      </c>
      <c r="BW20" s="2">
        <v>0</v>
      </c>
      <c r="BX20" s="2" t="b">
        <v>0</v>
      </c>
      <c r="BY20" s="2" t="b">
        <v>0</v>
      </c>
      <c r="BZ20" t="str">
        <f>VLOOKUP($A20,p_comments!$E:$O,2,FALSE)</f>
        <v/>
      </c>
      <c r="CA20" t="str">
        <f>VLOOKUP($A20,p_comments!$E:$O,3,FALSE)</f>
        <v/>
      </c>
      <c r="CB20" t="str">
        <f>VLOOKUP($A20,p_comments!$E:$O,4,FALSE)</f>
        <v/>
      </c>
    </row>
    <row r="21" spans="1:80" ht="30">
      <c r="A21" s="2">
        <v>36</v>
      </c>
      <c r="B21" s="3" t="s">
        <v>31</v>
      </c>
      <c r="C21" s="3" t="s">
        <v>31</v>
      </c>
      <c r="D21" s="3" t="s">
        <v>31</v>
      </c>
      <c r="E21" s="2">
        <v>0</v>
      </c>
      <c r="F21" s="4"/>
      <c r="G21" s="4"/>
      <c r="H21" s="4"/>
      <c r="I21" s="4"/>
      <c r="J21" s="2">
        <v>0</v>
      </c>
      <c r="K21" s="3" t="s">
        <v>31</v>
      </c>
      <c r="L21" s="3" t="s">
        <v>31</v>
      </c>
      <c r="M21" s="2" t="b">
        <v>0</v>
      </c>
      <c r="N21" s="2" t="b">
        <v>0</v>
      </c>
      <c r="O21" s="2" t="b">
        <v>0</v>
      </c>
      <c r="P21" s="2" t="b">
        <v>0</v>
      </c>
      <c r="Q21" s="2">
        <v>9</v>
      </c>
      <c r="R21" s="3" t="s">
        <v>44</v>
      </c>
      <c r="S21" s="2">
        <v>2</v>
      </c>
      <c r="T21" s="3" t="s">
        <v>752</v>
      </c>
      <c r="U21" s="3" t="s">
        <v>25</v>
      </c>
      <c r="V21" s="3" t="s">
        <v>26</v>
      </c>
      <c r="W21" s="3" t="s">
        <v>153</v>
      </c>
      <c r="X21" s="3" t="s">
        <v>704</v>
      </c>
      <c r="Y21" s="3" t="s">
        <v>44</v>
      </c>
      <c r="Z21" s="3" t="s">
        <v>718</v>
      </c>
      <c r="AA21" s="3" t="s">
        <v>719</v>
      </c>
      <c r="AB21" s="3" t="s">
        <v>31</v>
      </c>
      <c r="AC21" s="3" t="s">
        <v>720</v>
      </c>
      <c r="AD21" s="3" t="s">
        <v>31</v>
      </c>
      <c r="AE21" s="3" t="s">
        <v>31</v>
      </c>
      <c r="AF21" s="3" t="s">
        <v>31</v>
      </c>
      <c r="AG21" s="3" t="s">
        <v>31</v>
      </c>
      <c r="AH21" s="4"/>
      <c r="AI21" s="2">
        <v>1986</v>
      </c>
      <c r="AJ21" s="4"/>
      <c r="AK21" s="4"/>
      <c r="AL21" s="3" t="s">
        <v>753</v>
      </c>
      <c r="AM21" s="3" t="s">
        <v>31</v>
      </c>
      <c r="AN21" s="4"/>
      <c r="AO21" s="4"/>
      <c r="AP21" s="4"/>
      <c r="AQ21" s="3" t="s">
        <v>31</v>
      </c>
      <c r="AR21" s="4"/>
      <c r="AS21" s="4"/>
      <c r="AT21" s="2">
        <v>1</v>
      </c>
      <c r="AU21" s="3" t="s">
        <v>78</v>
      </c>
      <c r="AV21" s="2">
        <v>2020</v>
      </c>
      <c r="AW21" s="3" t="s">
        <v>31</v>
      </c>
      <c r="AX21" s="4"/>
      <c r="AY21" s="4"/>
      <c r="AZ21" s="4"/>
      <c r="BA21" s="4"/>
      <c r="BB21" s="4"/>
      <c r="BC21" s="4"/>
      <c r="BD21" s="4"/>
      <c r="BE21" s="4"/>
      <c r="BF21" s="4"/>
      <c r="BG21" s="3" t="s">
        <v>706</v>
      </c>
      <c r="BH21" s="5">
        <v>44028.551539351851</v>
      </c>
      <c r="BI21" s="3" t="s">
        <v>233</v>
      </c>
      <c r="BJ21" s="5">
        <v>44095.729444444441</v>
      </c>
      <c r="BK21" s="3" t="s">
        <v>31</v>
      </c>
      <c r="BL21" s="4"/>
      <c r="BM21" s="3" t="s">
        <v>31</v>
      </c>
      <c r="BN21" s="4"/>
      <c r="BO21" s="3" t="s">
        <v>388</v>
      </c>
      <c r="BP21" s="3" t="s">
        <v>722</v>
      </c>
      <c r="BQ21" s="2">
        <v>1</v>
      </c>
      <c r="BR21" s="3" t="s">
        <v>31</v>
      </c>
      <c r="BS21" s="3" t="s">
        <v>754</v>
      </c>
      <c r="BT21" s="2">
        <v>0</v>
      </c>
      <c r="BU21" s="2">
        <v>0</v>
      </c>
      <c r="BV21" s="2">
        <v>0</v>
      </c>
      <c r="BW21" s="2">
        <v>0</v>
      </c>
      <c r="BX21" s="2" t="b">
        <v>0</v>
      </c>
      <c r="BY21" s="2" t="b">
        <v>0</v>
      </c>
      <c r="BZ21" t="str">
        <f>VLOOKUP($A21,p_comments!$E:$O,2,FALSE)</f>
        <v>Corrosion noted throughout</v>
      </c>
      <c r="CA21" t="str">
        <f>VLOOKUP($A21,p_comments!$E:$O,3,FALSE)</f>
        <v>Fair</v>
      </c>
      <c r="CB21" t="str">
        <f>VLOOKUP($A21,p_comments!$E:$O,4,FALSE)</f>
        <v/>
      </c>
    </row>
    <row r="22" spans="1:80">
      <c r="A22" s="2">
        <v>37</v>
      </c>
      <c r="B22" s="3" t="s">
        <v>31</v>
      </c>
      <c r="C22" s="3" t="s">
        <v>31</v>
      </c>
      <c r="D22" s="3" t="s">
        <v>31</v>
      </c>
      <c r="E22" s="2">
        <v>0</v>
      </c>
      <c r="F22" s="4"/>
      <c r="G22" s="4"/>
      <c r="H22" s="4"/>
      <c r="I22" s="4"/>
      <c r="J22" s="2">
        <v>0</v>
      </c>
      <c r="K22" s="3" t="s">
        <v>31</v>
      </c>
      <c r="L22" s="3" t="s">
        <v>31</v>
      </c>
      <c r="M22" s="2" t="b">
        <v>0</v>
      </c>
      <c r="N22" s="2" t="b">
        <v>0</v>
      </c>
      <c r="O22" s="2" t="b">
        <v>0</v>
      </c>
      <c r="P22" s="2" t="b">
        <v>1</v>
      </c>
      <c r="Q22" s="2">
        <v>9</v>
      </c>
      <c r="R22" s="3" t="s">
        <v>33</v>
      </c>
      <c r="S22" s="4"/>
      <c r="T22" s="3" t="s">
        <v>755</v>
      </c>
      <c r="U22" s="3" t="s">
        <v>25</v>
      </c>
      <c r="V22" s="3" t="s">
        <v>31</v>
      </c>
      <c r="W22" s="3" t="s">
        <v>153</v>
      </c>
      <c r="X22" s="3" t="s">
        <v>704</v>
      </c>
      <c r="Y22" s="3" t="s">
        <v>33</v>
      </c>
      <c r="Z22" s="3" t="s">
        <v>705</v>
      </c>
      <c r="AA22" s="3" t="s">
        <v>705</v>
      </c>
      <c r="AB22" s="3" t="s">
        <v>31</v>
      </c>
      <c r="AC22" s="3" t="s">
        <v>31</v>
      </c>
      <c r="AD22" s="3" t="s">
        <v>31</v>
      </c>
      <c r="AE22" s="3" t="s">
        <v>31</v>
      </c>
      <c r="AF22" s="3" t="s">
        <v>31</v>
      </c>
      <c r="AG22" s="3" t="s">
        <v>31</v>
      </c>
      <c r="AH22" s="4"/>
      <c r="AI22" s="2">
        <v>1986</v>
      </c>
      <c r="AJ22" s="4"/>
      <c r="AK22" s="4"/>
      <c r="AL22" s="3" t="s">
        <v>31</v>
      </c>
      <c r="AM22" s="3" t="s">
        <v>31</v>
      </c>
      <c r="AN22" s="4"/>
      <c r="AO22" s="4"/>
      <c r="AP22" s="4"/>
      <c r="AQ22" s="3" t="s">
        <v>31</v>
      </c>
      <c r="AR22" s="4"/>
      <c r="AS22" s="4"/>
      <c r="AT22" s="2">
        <v>1</v>
      </c>
      <c r="AU22" s="3" t="s">
        <v>78</v>
      </c>
      <c r="AV22" s="2">
        <v>2020</v>
      </c>
      <c r="AW22" s="3" t="s">
        <v>31</v>
      </c>
      <c r="AX22" s="4"/>
      <c r="AY22" s="4"/>
      <c r="AZ22" s="4"/>
      <c r="BA22" s="4"/>
      <c r="BB22" s="4"/>
      <c r="BC22" s="4"/>
      <c r="BD22" s="4"/>
      <c r="BE22" s="4"/>
      <c r="BF22" s="4"/>
      <c r="BG22" s="3" t="s">
        <v>708</v>
      </c>
      <c r="BH22" s="5">
        <v>44022.469560185185</v>
      </c>
      <c r="BI22" s="3" t="s">
        <v>233</v>
      </c>
      <c r="BJ22" s="5">
        <v>44095.971770833334</v>
      </c>
      <c r="BK22" s="3" t="s">
        <v>31</v>
      </c>
      <c r="BL22" s="4"/>
      <c r="BM22" s="3" t="s">
        <v>31</v>
      </c>
      <c r="BN22" s="4"/>
      <c r="BO22" s="3" t="s">
        <v>31</v>
      </c>
      <c r="BP22" s="3" t="s">
        <v>31</v>
      </c>
      <c r="BQ22" s="2">
        <v>1</v>
      </c>
      <c r="BR22" s="3" t="s">
        <v>31</v>
      </c>
      <c r="BS22" s="3" t="s">
        <v>756</v>
      </c>
      <c r="BT22" s="2">
        <v>0</v>
      </c>
      <c r="BU22" s="2">
        <v>0</v>
      </c>
      <c r="BV22" s="2">
        <v>0</v>
      </c>
      <c r="BW22" s="2">
        <v>0</v>
      </c>
      <c r="BX22" s="2" t="b">
        <v>0</v>
      </c>
      <c r="BY22" s="2" t="b">
        <v>0</v>
      </c>
      <c r="BZ22" t="str">
        <f>VLOOKUP($A22,p_comments!$E:$O,2,FALSE)</f>
        <v/>
      </c>
      <c r="CA22" t="str">
        <f>VLOOKUP($A22,p_comments!$E:$O,3,FALSE)</f>
        <v/>
      </c>
      <c r="CB22" t="str">
        <f>VLOOKUP($A22,p_comments!$E:$O,4,FALSE)</f>
        <v/>
      </c>
    </row>
    <row r="23" spans="1:80" ht="30">
      <c r="A23" s="2">
        <v>38</v>
      </c>
      <c r="B23" s="3" t="s">
        <v>31</v>
      </c>
      <c r="C23" s="3" t="s">
        <v>31</v>
      </c>
      <c r="D23" s="3" t="s">
        <v>31</v>
      </c>
      <c r="E23" s="2">
        <v>0</v>
      </c>
      <c r="F23" s="4"/>
      <c r="G23" s="4"/>
      <c r="H23" s="4"/>
      <c r="I23" s="4"/>
      <c r="J23" s="2">
        <v>0</v>
      </c>
      <c r="K23" s="3" t="s">
        <v>31</v>
      </c>
      <c r="L23" s="3" t="s">
        <v>31</v>
      </c>
      <c r="M23" s="2" t="b">
        <v>0</v>
      </c>
      <c r="N23" s="2" t="b">
        <v>0</v>
      </c>
      <c r="O23" s="2" t="b">
        <v>0</v>
      </c>
      <c r="P23" s="2" t="b">
        <v>0</v>
      </c>
      <c r="Q23" s="2">
        <v>9</v>
      </c>
      <c r="R23" s="3" t="s">
        <v>732</v>
      </c>
      <c r="S23" s="2">
        <v>2</v>
      </c>
      <c r="T23" s="3" t="s">
        <v>757</v>
      </c>
      <c r="U23" s="3" t="s">
        <v>25</v>
      </c>
      <c r="V23" s="3" t="s">
        <v>26</v>
      </c>
      <c r="W23" s="3" t="s">
        <v>153</v>
      </c>
      <c r="X23" s="3" t="s">
        <v>704</v>
      </c>
      <c r="Y23" s="3" t="s">
        <v>27</v>
      </c>
      <c r="Z23" s="3" t="s">
        <v>718</v>
      </c>
      <c r="AA23" s="3" t="s">
        <v>719</v>
      </c>
      <c r="AB23" s="3" t="s">
        <v>31</v>
      </c>
      <c r="AC23" s="3" t="s">
        <v>734</v>
      </c>
      <c r="AD23" s="3" t="s">
        <v>31</v>
      </c>
      <c r="AE23" s="3" t="s">
        <v>31</v>
      </c>
      <c r="AF23" s="3" t="s">
        <v>31</v>
      </c>
      <c r="AG23" s="3" t="s">
        <v>31</v>
      </c>
      <c r="AH23" s="4"/>
      <c r="AI23" s="2">
        <v>1986</v>
      </c>
      <c r="AJ23" s="4"/>
      <c r="AK23" s="4"/>
      <c r="AL23" s="3" t="s">
        <v>758</v>
      </c>
      <c r="AM23" s="3" t="s">
        <v>31</v>
      </c>
      <c r="AN23" s="4"/>
      <c r="AO23" s="4"/>
      <c r="AP23" s="4"/>
      <c r="AQ23" s="3" t="s">
        <v>31</v>
      </c>
      <c r="AR23" s="4"/>
      <c r="AS23" s="4"/>
      <c r="AT23" s="2">
        <v>1</v>
      </c>
      <c r="AU23" s="3" t="s">
        <v>78</v>
      </c>
      <c r="AV23" s="2">
        <v>2020</v>
      </c>
      <c r="AW23" s="3" t="s">
        <v>31</v>
      </c>
      <c r="AX23" s="4"/>
      <c r="AY23" s="4"/>
      <c r="AZ23" s="4"/>
      <c r="BA23" s="4"/>
      <c r="BB23" s="4"/>
      <c r="BC23" s="4"/>
      <c r="BD23" s="4"/>
      <c r="BE23" s="4"/>
      <c r="BF23" s="4"/>
      <c r="BG23" s="3" t="s">
        <v>706</v>
      </c>
      <c r="BH23" s="5">
        <v>44028.552349537036</v>
      </c>
      <c r="BI23" s="3" t="s">
        <v>233</v>
      </c>
      <c r="BJ23" s="5">
        <v>44095.800011574072</v>
      </c>
      <c r="BK23" s="3" t="s">
        <v>31</v>
      </c>
      <c r="BL23" s="4"/>
      <c r="BM23" s="3" t="s">
        <v>31</v>
      </c>
      <c r="BN23" s="4"/>
      <c r="BO23" s="3" t="s">
        <v>234</v>
      </c>
      <c r="BP23" s="3" t="s">
        <v>27</v>
      </c>
      <c r="BQ23" s="2">
        <v>1</v>
      </c>
      <c r="BR23" s="3" t="s">
        <v>31</v>
      </c>
      <c r="BS23" s="3" t="s">
        <v>759</v>
      </c>
      <c r="BT23" s="2">
        <v>0</v>
      </c>
      <c r="BU23" s="2">
        <v>0</v>
      </c>
      <c r="BV23" s="2">
        <v>0</v>
      </c>
      <c r="BW23" s="2">
        <v>0</v>
      </c>
      <c r="BX23" s="2" t="b">
        <v>0</v>
      </c>
      <c r="BY23" s="2" t="b">
        <v>0</v>
      </c>
      <c r="BZ23" t="str">
        <f>VLOOKUP($A23,p_comments!$E:$O,2,FALSE)</f>
        <v>fair</v>
      </c>
      <c r="CA23" t="str">
        <f>VLOOKUP($A23,p_comments!$E:$O,3,FALSE)</f>
        <v/>
      </c>
      <c r="CB23" t="str">
        <f>VLOOKUP($A23,p_comments!$E:$O,4,FALSE)</f>
        <v/>
      </c>
    </row>
    <row r="24" spans="1:80" ht="30">
      <c r="A24" s="2">
        <v>40</v>
      </c>
      <c r="B24" s="3" t="s">
        <v>31</v>
      </c>
      <c r="C24" s="3" t="s">
        <v>31</v>
      </c>
      <c r="D24" s="3" t="s">
        <v>31</v>
      </c>
      <c r="E24" s="2">
        <v>0</v>
      </c>
      <c r="F24" s="4"/>
      <c r="G24" s="4"/>
      <c r="H24" s="4"/>
      <c r="I24" s="4"/>
      <c r="J24" s="2">
        <v>0</v>
      </c>
      <c r="K24" s="3" t="s">
        <v>31</v>
      </c>
      <c r="L24" s="3" t="s">
        <v>31</v>
      </c>
      <c r="M24" s="2" t="b">
        <v>0</v>
      </c>
      <c r="N24" s="2" t="b">
        <v>0</v>
      </c>
      <c r="O24" s="2" t="b">
        <v>0</v>
      </c>
      <c r="P24" s="2" t="b">
        <v>1</v>
      </c>
      <c r="Q24" s="2">
        <v>10</v>
      </c>
      <c r="R24" s="3" t="s">
        <v>33</v>
      </c>
      <c r="S24" s="4"/>
      <c r="T24" s="3" t="s">
        <v>760</v>
      </c>
      <c r="U24" s="3" t="s">
        <v>25</v>
      </c>
      <c r="V24" s="3" t="s">
        <v>31</v>
      </c>
      <c r="W24" s="3" t="s">
        <v>138</v>
      </c>
      <c r="X24" s="3" t="s">
        <v>704</v>
      </c>
      <c r="Y24" s="3" t="s">
        <v>33</v>
      </c>
      <c r="Z24" s="3" t="s">
        <v>705</v>
      </c>
      <c r="AA24" s="3" t="s">
        <v>705</v>
      </c>
      <c r="AB24" s="3" t="s">
        <v>31</v>
      </c>
      <c r="AC24" s="3" t="s">
        <v>31</v>
      </c>
      <c r="AD24" s="3" t="s">
        <v>31</v>
      </c>
      <c r="AE24" s="3" t="s">
        <v>31</v>
      </c>
      <c r="AF24" s="3" t="s">
        <v>31</v>
      </c>
      <c r="AG24" s="3" t="s">
        <v>31</v>
      </c>
      <c r="AH24" s="4"/>
      <c r="AI24" s="4"/>
      <c r="AJ24" s="4"/>
      <c r="AK24" s="4"/>
      <c r="AL24" s="3" t="s">
        <v>31</v>
      </c>
      <c r="AM24" s="3" t="s">
        <v>31</v>
      </c>
      <c r="AN24" s="4"/>
      <c r="AO24" s="4"/>
      <c r="AP24" s="4"/>
      <c r="AQ24" s="3" t="s">
        <v>31</v>
      </c>
      <c r="AR24" s="4"/>
      <c r="AS24" s="4"/>
      <c r="AT24" s="2">
        <v>1</v>
      </c>
      <c r="AU24" s="3" t="s">
        <v>78</v>
      </c>
      <c r="AV24" s="2">
        <v>2020</v>
      </c>
      <c r="AW24" s="3" t="s">
        <v>31</v>
      </c>
      <c r="AX24" s="4"/>
      <c r="AY24" s="4"/>
      <c r="AZ24" s="4"/>
      <c r="BA24" s="4"/>
      <c r="BB24" s="4"/>
      <c r="BC24" s="4"/>
      <c r="BD24" s="4"/>
      <c r="BE24" s="4"/>
      <c r="BF24" s="4"/>
      <c r="BG24" s="3" t="s">
        <v>708</v>
      </c>
      <c r="BH24" s="5">
        <v>44022.469317129631</v>
      </c>
      <c r="BI24" s="3" t="s">
        <v>31</v>
      </c>
      <c r="BJ24" s="4"/>
      <c r="BK24" s="3" t="s">
        <v>31</v>
      </c>
      <c r="BL24" s="4"/>
      <c r="BM24" s="3" t="s">
        <v>31</v>
      </c>
      <c r="BN24" s="4"/>
      <c r="BO24" s="3" t="s">
        <v>31</v>
      </c>
      <c r="BP24" s="3" t="s">
        <v>31</v>
      </c>
      <c r="BQ24" s="2">
        <v>1</v>
      </c>
      <c r="BR24" s="3" t="s">
        <v>31</v>
      </c>
      <c r="BS24" s="3" t="s">
        <v>761</v>
      </c>
      <c r="BT24" s="2">
        <v>0</v>
      </c>
      <c r="BU24" s="2">
        <v>0</v>
      </c>
      <c r="BV24" s="2">
        <v>0</v>
      </c>
      <c r="BW24" s="2">
        <v>0</v>
      </c>
      <c r="BX24" s="2" t="b">
        <v>0</v>
      </c>
      <c r="BY24" s="2" t="b">
        <v>0</v>
      </c>
      <c r="BZ24" t="str">
        <f>VLOOKUP($A24,p_comments!$E:$O,2,FALSE)</f>
        <v/>
      </c>
      <c r="CA24" t="str">
        <f>VLOOKUP($A24,p_comments!$E:$O,3,FALSE)</f>
        <v/>
      </c>
      <c r="CB24" t="str">
        <f>VLOOKUP($A24,p_comments!$E:$O,4,FALSE)</f>
        <v/>
      </c>
    </row>
    <row r="25" spans="1:80" ht="30">
      <c r="A25" s="2">
        <v>41</v>
      </c>
      <c r="B25" s="3" t="s">
        <v>31</v>
      </c>
      <c r="C25" s="3" t="s">
        <v>31</v>
      </c>
      <c r="D25" s="3" t="s">
        <v>31</v>
      </c>
      <c r="E25" s="2">
        <v>0</v>
      </c>
      <c r="F25" s="4"/>
      <c r="G25" s="4"/>
      <c r="H25" s="4"/>
      <c r="I25" s="4"/>
      <c r="J25" s="2">
        <v>0</v>
      </c>
      <c r="K25" s="3" t="s">
        <v>31</v>
      </c>
      <c r="L25" s="3" t="s">
        <v>31</v>
      </c>
      <c r="M25" s="2" t="b">
        <v>0</v>
      </c>
      <c r="N25" s="2" t="b">
        <v>0</v>
      </c>
      <c r="O25" s="2" t="b">
        <v>0</v>
      </c>
      <c r="P25" s="2" t="b">
        <v>0</v>
      </c>
      <c r="Q25" s="2">
        <v>10</v>
      </c>
      <c r="R25" s="3" t="s">
        <v>732</v>
      </c>
      <c r="S25" s="2">
        <v>2</v>
      </c>
      <c r="T25" s="3" t="s">
        <v>762</v>
      </c>
      <c r="U25" s="3" t="s">
        <v>25</v>
      </c>
      <c r="V25" s="3" t="s">
        <v>26</v>
      </c>
      <c r="W25" s="3" t="s">
        <v>138</v>
      </c>
      <c r="X25" s="3" t="s">
        <v>704</v>
      </c>
      <c r="Y25" s="3" t="s">
        <v>27</v>
      </c>
      <c r="Z25" s="3" t="s">
        <v>718</v>
      </c>
      <c r="AA25" s="3" t="s">
        <v>719</v>
      </c>
      <c r="AB25" s="3" t="s">
        <v>31</v>
      </c>
      <c r="AC25" s="3" t="s">
        <v>734</v>
      </c>
      <c r="AD25" s="3" t="s">
        <v>31</v>
      </c>
      <c r="AE25" s="3" t="s">
        <v>31</v>
      </c>
      <c r="AF25" s="3" t="s">
        <v>31</v>
      </c>
      <c r="AG25" s="3" t="s">
        <v>31</v>
      </c>
      <c r="AH25" s="4"/>
      <c r="AI25" s="2">
        <v>1977</v>
      </c>
      <c r="AJ25" s="4"/>
      <c r="AK25" s="4"/>
      <c r="AL25" s="3" t="s">
        <v>763</v>
      </c>
      <c r="AM25" s="3" t="s">
        <v>31</v>
      </c>
      <c r="AN25" s="4"/>
      <c r="AO25" s="4"/>
      <c r="AP25" s="4"/>
      <c r="AQ25" s="3" t="s">
        <v>31</v>
      </c>
      <c r="AR25" s="4"/>
      <c r="AS25" s="4"/>
      <c r="AT25" s="2">
        <v>1</v>
      </c>
      <c r="AU25" s="3" t="s">
        <v>78</v>
      </c>
      <c r="AV25" s="2">
        <v>2020</v>
      </c>
      <c r="AW25" s="3" t="s">
        <v>31</v>
      </c>
      <c r="AX25" s="4"/>
      <c r="AY25" s="4"/>
      <c r="AZ25" s="4"/>
      <c r="BA25" s="4"/>
      <c r="BB25" s="4"/>
      <c r="BC25" s="4"/>
      <c r="BD25" s="4"/>
      <c r="BE25" s="4"/>
      <c r="BF25" s="4"/>
      <c r="BG25" s="3" t="s">
        <v>706</v>
      </c>
      <c r="BH25" s="5">
        <v>44028.558067129627</v>
      </c>
      <c r="BI25" s="3" t="s">
        <v>233</v>
      </c>
      <c r="BJ25" s="5">
        <v>44096.44866898148</v>
      </c>
      <c r="BK25" s="3" t="s">
        <v>31</v>
      </c>
      <c r="BL25" s="4"/>
      <c r="BM25" s="3" t="s">
        <v>31</v>
      </c>
      <c r="BN25" s="4"/>
      <c r="BO25" s="3" t="s">
        <v>234</v>
      </c>
      <c r="BP25" s="3" t="s">
        <v>27</v>
      </c>
      <c r="BQ25" s="2">
        <v>1</v>
      </c>
      <c r="BR25" s="3" t="s">
        <v>31</v>
      </c>
      <c r="BS25" s="3" t="s">
        <v>764</v>
      </c>
      <c r="BT25" s="2">
        <v>0</v>
      </c>
      <c r="BU25" s="2">
        <v>0</v>
      </c>
      <c r="BV25" s="2">
        <v>0</v>
      </c>
      <c r="BW25" s="2">
        <v>0</v>
      </c>
      <c r="BX25" s="2" t="b">
        <v>0</v>
      </c>
      <c r="BY25" s="2" t="b">
        <v>0</v>
      </c>
      <c r="BZ25" t="str">
        <f>VLOOKUP($A25,p_comments!$E:$O,2,FALSE)</f>
        <v>Rust spots noted</v>
      </c>
      <c r="CA25" t="str">
        <f>VLOOKUP($A25,p_comments!$E:$O,3,FALSE)</f>
        <v>Fair</v>
      </c>
      <c r="CB25" t="str">
        <f>VLOOKUP($A25,p_comments!$E:$O,4,FALSE)</f>
        <v/>
      </c>
    </row>
    <row r="26" spans="1:80" ht="30">
      <c r="A26" s="2">
        <v>42</v>
      </c>
      <c r="B26" s="3" t="s">
        <v>31</v>
      </c>
      <c r="C26" s="3" t="s">
        <v>31</v>
      </c>
      <c r="D26" s="3" t="s">
        <v>31</v>
      </c>
      <c r="E26" s="2">
        <v>0</v>
      </c>
      <c r="F26" s="4"/>
      <c r="G26" s="4"/>
      <c r="H26" s="4"/>
      <c r="I26" s="4"/>
      <c r="J26" s="2">
        <v>0</v>
      </c>
      <c r="K26" s="3" t="s">
        <v>31</v>
      </c>
      <c r="L26" s="3" t="s">
        <v>31</v>
      </c>
      <c r="M26" s="2" t="b">
        <v>0</v>
      </c>
      <c r="N26" s="2" t="b">
        <v>0</v>
      </c>
      <c r="O26" s="2" t="b">
        <v>0</v>
      </c>
      <c r="P26" s="2" t="b">
        <v>0</v>
      </c>
      <c r="Q26" s="2">
        <v>11</v>
      </c>
      <c r="R26" s="3" t="s">
        <v>716</v>
      </c>
      <c r="S26" s="2">
        <v>2</v>
      </c>
      <c r="T26" s="3" t="s">
        <v>765</v>
      </c>
      <c r="U26" s="3" t="s">
        <v>25</v>
      </c>
      <c r="V26" s="3" t="s">
        <v>26</v>
      </c>
      <c r="W26" s="3" t="s">
        <v>140</v>
      </c>
      <c r="X26" s="3" t="s">
        <v>704</v>
      </c>
      <c r="Y26" s="3" t="s">
        <v>44</v>
      </c>
      <c r="Z26" s="3" t="s">
        <v>718</v>
      </c>
      <c r="AA26" s="3" t="s">
        <v>719</v>
      </c>
      <c r="AB26" s="3" t="s">
        <v>31</v>
      </c>
      <c r="AC26" s="3" t="s">
        <v>720</v>
      </c>
      <c r="AD26" s="3" t="s">
        <v>31</v>
      </c>
      <c r="AE26" s="3" t="s">
        <v>31</v>
      </c>
      <c r="AF26" s="3" t="s">
        <v>31</v>
      </c>
      <c r="AG26" s="3" t="s">
        <v>31</v>
      </c>
      <c r="AH26" s="4"/>
      <c r="AI26" s="2">
        <v>1973</v>
      </c>
      <c r="AJ26" s="4"/>
      <c r="AK26" s="2">
        <v>2033</v>
      </c>
      <c r="AL26" s="3" t="s">
        <v>766</v>
      </c>
      <c r="AM26" s="3" t="s">
        <v>31</v>
      </c>
      <c r="AN26" s="4"/>
      <c r="AO26" s="4"/>
      <c r="AP26" s="4"/>
      <c r="AQ26" s="3" t="s">
        <v>31</v>
      </c>
      <c r="AR26" s="4"/>
      <c r="AS26" s="4"/>
      <c r="AT26" s="2">
        <v>1</v>
      </c>
      <c r="AU26" s="3" t="s">
        <v>78</v>
      </c>
      <c r="AV26" s="2">
        <v>2020</v>
      </c>
      <c r="AW26" s="3" t="s">
        <v>31</v>
      </c>
      <c r="AX26" s="4"/>
      <c r="AY26" s="4"/>
      <c r="AZ26" s="4"/>
      <c r="BA26" s="4"/>
      <c r="BB26" s="4"/>
      <c r="BC26" s="4"/>
      <c r="BD26" s="4"/>
      <c r="BE26" s="4"/>
      <c r="BF26" s="4"/>
      <c r="BG26" s="3" t="s">
        <v>706</v>
      </c>
      <c r="BH26" s="5">
        <v>44028.561562499999</v>
      </c>
      <c r="BI26" s="3" t="s">
        <v>233</v>
      </c>
      <c r="BJ26" s="5">
        <v>44096.474421296298</v>
      </c>
      <c r="BK26" s="3" t="s">
        <v>31</v>
      </c>
      <c r="BL26" s="4"/>
      <c r="BM26" s="3" t="s">
        <v>31</v>
      </c>
      <c r="BN26" s="4"/>
      <c r="BO26" s="3" t="s">
        <v>388</v>
      </c>
      <c r="BP26" s="3" t="s">
        <v>722</v>
      </c>
      <c r="BQ26" s="2">
        <v>1</v>
      </c>
      <c r="BR26" s="3" t="s">
        <v>31</v>
      </c>
      <c r="BS26" s="3" t="s">
        <v>767</v>
      </c>
      <c r="BT26" s="2">
        <v>0</v>
      </c>
      <c r="BU26" s="2">
        <v>0</v>
      </c>
      <c r="BV26" s="2">
        <v>0</v>
      </c>
      <c r="BW26" s="2">
        <v>0</v>
      </c>
      <c r="BX26" s="2" t="b">
        <v>0</v>
      </c>
      <c r="BY26" s="2" t="b">
        <v>0</v>
      </c>
      <c r="BZ26" t="str">
        <f>VLOOKUP($A26,p_comments!$E:$O,2,FALSE)</f>
        <v>Corrosion was noted at the base</v>
      </c>
      <c r="CA26" t="str">
        <f>VLOOKUP($A26,p_comments!$E:$O,3,FALSE)</f>
        <v>Fair</v>
      </c>
      <c r="CB26" t="str">
        <f>VLOOKUP($A26,p_comments!$E:$O,4,FALSE)</f>
        <v/>
      </c>
    </row>
    <row r="27" spans="1:80" ht="30">
      <c r="A27" s="2">
        <v>43</v>
      </c>
      <c r="B27" s="3" t="s">
        <v>31</v>
      </c>
      <c r="C27" s="3" t="s">
        <v>31</v>
      </c>
      <c r="D27" s="3" t="s">
        <v>31</v>
      </c>
      <c r="E27" s="2">
        <v>0</v>
      </c>
      <c r="F27" s="4"/>
      <c r="G27" s="4"/>
      <c r="H27" s="4"/>
      <c r="I27" s="4"/>
      <c r="J27" s="2">
        <v>0</v>
      </c>
      <c r="K27" s="3" t="s">
        <v>31</v>
      </c>
      <c r="L27" s="3" t="s">
        <v>31</v>
      </c>
      <c r="M27" s="2" t="b">
        <v>0</v>
      </c>
      <c r="N27" s="2" t="b">
        <v>0</v>
      </c>
      <c r="O27" s="2" t="b">
        <v>0</v>
      </c>
      <c r="P27" s="2" t="b">
        <v>1</v>
      </c>
      <c r="Q27" s="2">
        <v>11</v>
      </c>
      <c r="R27" s="3" t="s">
        <v>33</v>
      </c>
      <c r="S27" s="4"/>
      <c r="T27" s="3" t="s">
        <v>768</v>
      </c>
      <c r="U27" s="3" t="s">
        <v>25</v>
      </c>
      <c r="V27" s="3" t="s">
        <v>31</v>
      </c>
      <c r="W27" s="3" t="s">
        <v>140</v>
      </c>
      <c r="X27" s="3" t="s">
        <v>704</v>
      </c>
      <c r="Y27" s="3" t="s">
        <v>33</v>
      </c>
      <c r="Z27" s="3" t="s">
        <v>705</v>
      </c>
      <c r="AA27" s="3" t="s">
        <v>705</v>
      </c>
      <c r="AB27" s="3" t="s">
        <v>31</v>
      </c>
      <c r="AC27" s="3" t="s">
        <v>31</v>
      </c>
      <c r="AD27" s="3" t="s">
        <v>31</v>
      </c>
      <c r="AE27" s="3" t="s">
        <v>31</v>
      </c>
      <c r="AF27" s="3" t="s">
        <v>31</v>
      </c>
      <c r="AG27" s="3" t="s">
        <v>31</v>
      </c>
      <c r="AH27" s="4"/>
      <c r="AI27" s="4"/>
      <c r="AJ27" s="4"/>
      <c r="AK27" s="4"/>
      <c r="AL27" s="3" t="s">
        <v>31</v>
      </c>
      <c r="AM27" s="3" t="s">
        <v>31</v>
      </c>
      <c r="AN27" s="4"/>
      <c r="AO27" s="4"/>
      <c r="AP27" s="4"/>
      <c r="AQ27" s="3" t="s">
        <v>31</v>
      </c>
      <c r="AR27" s="4"/>
      <c r="AS27" s="4"/>
      <c r="AT27" s="2">
        <v>1</v>
      </c>
      <c r="AU27" s="3" t="s">
        <v>78</v>
      </c>
      <c r="AV27" s="2">
        <v>2020</v>
      </c>
      <c r="AW27" s="3" t="s">
        <v>31</v>
      </c>
      <c r="AX27" s="4"/>
      <c r="AY27" s="4"/>
      <c r="AZ27" s="4"/>
      <c r="BA27" s="4"/>
      <c r="BB27" s="4"/>
      <c r="BC27" s="4"/>
      <c r="BD27" s="4"/>
      <c r="BE27" s="4"/>
      <c r="BF27" s="4"/>
      <c r="BG27" s="3" t="s">
        <v>708</v>
      </c>
      <c r="BH27" s="5">
        <v>44022.469004629631</v>
      </c>
      <c r="BI27" s="3" t="s">
        <v>31</v>
      </c>
      <c r="BJ27" s="4"/>
      <c r="BK27" s="3" t="s">
        <v>31</v>
      </c>
      <c r="BL27" s="4"/>
      <c r="BM27" s="3" t="s">
        <v>31</v>
      </c>
      <c r="BN27" s="4"/>
      <c r="BO27" s="3" t="s">
        <v>31</v>
      </c>
      <c r="BP27" s="3" t="s">
        <v>31</v>
      </c>
      <c r="BQ27" s="2">
        <v>1</v>
      </c>
      <c r="BR27" s="3" t="s">
        <v>31</v>
      </c>
      <c r="BS27" s="3" t="s">
        <v>769</v>
      </c>
      <c r="BT27" s="2">
        <v>0</v>
      </c>
      <c r="BU27" s="2">
        <v>0</v>
      </c>
      <c r="BV27" s="2">
        <v>0</v>
      </c>
      <c r="BW27" s="2">
        <v>0</v>
      </c>
      <c r="BX27" s="2" t="b">
        <v>0</v>
      </c>
      <c r="BY27" s="2" t="b">
        <v>0</v>
      </c>
      <c r="BZ27" t="str">
        <f>VLOOKUP($A27,p_comments!$E:$O,2,FALSE)</f>
        <v/>
      </c>
      <c r="CA27" t="str">
        <f>VLOOKUP($A27,p_comments!$E:$O,3,FALSE)</f>
        <v/>
      </c>
      <c r="CB27" t="str">
        <f>VLOOKUP($A27,p_comments!$E:$O,4,FALSE)</f>
        <v/>
      </c>
    </row>
    <row r="28" spans="1:80" ht="30">
      <c r="A28" s="2">
        <v>44</v>
      </c>
      <c r="B28" s="3" t="s">
        <v>31</v>
      </c>
      <c r="C28" s="3" t="s">
        <v>31</v>
      </c>
      <c r="D28" s="3" t="s">
        <v>31</v>
      </c>
      <c r="E28" s="2">
        <v>0</v>
      </c>
      <c r="F28" s="4"/>
      <c r="G28" s="4"/>
      <c r="H28" s="4"/>
      <c r="I28" s="4"/>
      <c r="J28" s="2">
        <v>0</v>
      </c>
      <c r="K28" s="3" t="s">
        <v>31</v>
      </c>
      <c r="L28" s="3" t="s">
        <v>31</v>
      </c>
      <c r="M28" s="2" t="b">
        <v>0</v>
      </c>
      <c r="N28" s="2" t="b">
        <v>0</v>
      </c>
      <c r="O28" s="2" t="b">
        <v>0</v>
      </c>
      <c r="P28" s="2" t="b">
        <v>0</v>
      </c>
      <c r="Q28" s="2">
        <v>11</v>
      </c>
      <c r="R28" s="3" t="s">
        <v>732</v>
      </c>
      <c r="S28" s="2">
        <v>2</v>
      </c>
      <c r="T28" s="3" t="s">
        <v>770</v>
      </c>
      <c r="U28" s="3" t="s">
        <v>25</v>
      </c>
      <c r="V28" s="3" t="s">
        <v>26</v>
      </c>
      <c r="W28" s="3" t="s">
        <v>140</v>
      </c>
      <c r="X28" s="3" t="s">
        <v>704</v>
      </c>
      <c r="Y28" s="3" t="s">
        <v>27</v>
      </c>
      <c r="Z28" s="3" t="s">
        <v>718</v>
      </c>
      <c r="AA28" s="3" t="s">
        <v>719</v>
      </c>
      <c r="AB28" s="3" t="s">
        <v>31</v>
      </c>
      <c r="AC28" s="3" t="s">
        <v>734</v>
      </c>
      <c r="AD28" s="3" t="s">
        <v>31</v>
      </c>
      <c r="AE28" s="3" t="s">
        <v>31</v>
      </c>
      <c r="AF28" s="3" t="s">
        <v>31</v>
      </c>
      <c r="AG28" s="3" t="s">
        <v>31</v>
      </c>
      <c r="AH28" s="4"/>
      <c r="AI28" s="2">
        <v>1973</v>
      </c>
      <c r="AJ28" s="4"/>
      <c r="AK28" s="2">
        <v>2033</v>
      </c>
      <c r="AL28" s="3" t="s">
        <v>771</v>
      </c>
      <c r="AM28" s="3" t="s">
        <v>31</v>
      </c>
      <c r="AN28" s="4"/>
      <c r="AO28" s="4"/>
      <c r="AP28" s="4"/>
      <c r="AQ28" s="3" t="s">
        <v>31</v>
      </c>
      <c r="AR28" s="4"/>
      <c r="AS28" s="4"/>
      <c r="AT28" s="2">
        <v>1</v>
      </c>
      <c r="AU28" s="3" t="s">
        <v>78</v>
      </c>
      <c r="AV28" s="2">
        <v>2020</v>
      </c>
      <c r="AW28" s="3" t="s">
        <v>31</v>
      </c>
      <c r="AX28" s="4"/>
      <c r="AY28" s="4"/>
      <c r="AZ28" s="4"/>
      <c r="BA28" s="4"/>
      <c r="BB28" s="4"/>
      <c r="BC28" s="4"/>
      <c r="BD28" s="4"/>
      <c r="BE28" s="4"/>
      <c r="BF28" s="4"/>
      <c r="BG28" s="3" t="s">
        <v>706</v>
      </c>
      <c r="BH28" s="5">
        <v>44028.561701388891</v>
      </c>
      <c r="BI28" s="3" t="s">
        <v>233</v>
      </c>
      <c r="BJ28" s="5">
        <v>44096.474687499998</v>
      </c>
      <c r="BK28" s="3" t="s">
        <v>31</v>
      </c>
      <c r="BL28" s="4"/>
      <c r="BM28" s="3" t="s">
        <v>31</v>
      </c>
      <c r="BN28" s="4"/>
      <c r="BO28" s="3" t="s">
        <v>234</v>
      </c>
      <c r="BP28" s="3" t="s">
        <v>27</v>
      </c>
      <c r="BQ28" s="2">
        <v>1</v>
      </c>
      <c r="BR28" s="3" t="s">
        <v>31</v>
      </c>
      <c r="BS28" s="3" t="s">
        <v>772</v>
      </c>
      <c r="BT28" s="2">
        <v>0</v>
      </c>
      <c r="BU28" s="2">
        <v>0</v>
      </c>
      <c r="BV28" s="2">
        <v>0</v>
      </c>
      <c r="BW28" s="2">
        <v>0</v>
      </c>
      <c r="BX28" s="2" t="b">
        <v>0</v>
      </c>
      <c r="BY28" s="2" t="b">
        <v>0</v>
      </c>
      <c r="BZ28" t="str">
        <f>VLOOKUP($A28,p_comments!$E:$O,2,FALSE)</f>
        <v>Exposed corroded reinforcement and concrete spalling noted</v>
      </c>
      <c r="CA28" t="str">
        <f>VLOOKUP($A28,p_comments!$E:$O,3,FALSE)</f>
        <v>Fair</v>
      </c>
      <c r="CB28" t="str">
        <f>VLOOKUP($A28,p_comments!$E:$O,4,FALSE)</f>
        <v/>
      </c>
    </row>
    <row r="29" spans="1:80">
      <c r="A29" s="2">
        <v>45</v>
      </c>
      <c r="B29" s="3" t="s">
        <v>31</v>
      </c>
      <c r="C29" s="3" t="s">
        <v>31</v>
      </c>
      <c r="D29" s="3" t="s">
        <v>31</v>
      </c>
      <c r="E29" s="2">
        <v>0</v>
      </c>
      <c r="F29" s="4"/>
      <c r="G29" s="4"/>
      <c r="H29" s="4"/>
      <c r="I29" s="4"/>
      <c r="J29" s="2">
        <v>0</v>
      </c>
      <c r="K29" s="3" t="s">
        <v>31</v>
      </c>
      <c r="L29" s="3" t="s">
        <v>31</v>
      </c>
      <c r="M29" s="2" t="b">
        <v>0</v>
      </c>
      <c r="N29" s="2" t="b">
        <v>0</v>
      </c>
      <c r="O29" s="2" t="b">
        <v>0</v>
      </c>
      <c r="P29" s="2" t="b">
        <v>1</v>
      </c>
      <c r="Q29" s="2">
        <v>12</v>
      </c>
      <c r="R29" s="3" t="s">
        <v>33</v>
      </c>
      <c r="S29" s="4"/>
      <c r="T29" s="3" t="s">
        <v>773</v>
      </c>
      <c r="U29" s="3" t="s">
        <v>25</v>
      </c>
      <c r="V29" s="3" t="s">
        <v>31</v>
      </c>
      <c r="W29" s="3" t="s">
        <v>139</v>
      </c>
      <c r="X29" s="3" t="s">
        <v>704</v>
      </c>
      <c r="Y29" s="3" t="s">
        <v>33</v>
      </c>
      <c r="Z29" s="3" t="s">
        <v>705</v>
      </c>
      <c r="AA29" s="3" t="s">
        <v>705</v>
      </c>
      <c r="AB29" s="3" t="s">
        <v>31</v>
      </c>
      <c r="AC29" s="3" t="s">
        <v>31</v>
      </c>
      <c r="AD29" s="3" t="s">
        <v>31</v>
      </c>
      <c r="AE29" s="3" t="s">
        <v>31</v>
      </c>
      <c r="AF29" s="3" t="s">
        <v>31</v>
      </c>
      <c r="AG29" s="3" t="s">
        <v>31</v>
      </c>
      <c r="AH29" s="4"/>
      <c r="AI29" s="4"/>
      <c r="AJ29" s="4"/>
      <c r="AK29" s="4"/>
      <c r="AL29" s="3" t="s">
        <v>31</v>
      </c>
      <c r="AM29" s="3" t="s">
        <v>31</v>
      </c>
      <c r="AN29" s="4"/>
      <c r="AO29" s="4"/>
      <c r="AP29" s="4"/>
      <c r="AQ29" s="3" t="s">
        <v>31</v>
      </c>
      <c r="AR29" s="4"/>
      <c r="AS29" s="4"/>
      <c r="AT29" s="2">
        <v>1</v>
      </c>
      <c r="AU29" s="3" t="s">
        <v>78</v>
      </c>
      <c r="AV29" s="2">
        <v>2020</v>
      </c>
      <c r="AW29" s="3" t="s">
        <v>31</v>
      </c>
      <c r="AX29" s="4"/>
      <c r="AY29" s="4"/>
      <c r="AZ29" s="4"/>
      <c r="BA29" s="4"/>
      <c r="BB29" s="4"/>
      <c r="BC29" s="4"/>
      <c r="BD29" s="4"/>
      <c r="BE29" s="4"/>
      <c r="BF29" s="4"/>
      <c r="BG29" s="3" t="s">
        <v>708</v>
      </c>
      <c r="BH29" s="5">
        <v>44022.468831018516</v>
      </c>
      <c r="BI29" s="3" t="s">
        <v>31</v>
      </c>
      <c r="BJ29" s="4"/>
      <c r="BK29" s="3" t="s">
        <v>31</v>
      </c>
      <c r="BL29" s="4"/>
      <c r="BM29" s="3" t="s">
        <v>31</v>
      </c>
      <c r="BN29" s="4"/>
      <c r="BO29" s="3" t="s">
        <v>31</v>
      </c>
      <c r="BP29" s="3" t="s">
        <v>31</v>
      </c>
      <c r="BQ29" s="2">
        <v>1</v>
      </c>
      <c r="BR29" s="3" t="s">
        <v>31</v>
      </c>
      <c r="BS29" s="3" t="s">
        <v>774</v>
      </c>
      <c r="BT29" s="2">
        <v>0</v>
      </c>
      <c r="BU29" s="2">
        <v>0</v>
      </c>
      <c r="BV29" s="2">
        <v>0</v>
      </c>
      <c r="BW29" s="2">
        <v>0</v>
      </c>
      <c r="BX29" s="2" t="b">
        <v>0</v>
      </c>
      <c r="BY29" s="2" t="b">
        <v>0</v>
      </c>
      <c r="BZ29" t="str">
        <f>VLOOKUP($A29,p_comments!$E:$O,2,FALSE)</f>
        <v/>
      </c>
      <c r="CA29" t="str">
        <f>VLOOKUP($A29,p_comments!$E:$O,3,FALSE)</f>
        <v/>
      </c>
      <c r="CB29" t="str">
        <f>VLOOKUP($A29,p_comments!$E:$O,4,FALSE)</f>
        <v/>
      </c>
    </row>
    <row r="30" spans="1:80" ht="30">
      <c r="A30" s="2">
        <v>46</v>
      </c>
      <c r="B30" s="3" t="s">
        <v>31</v>
      </c>
      <c r="C30" s="3" t="s">
        <v>31</v>
      </c>
      <c r="D30" s="3" t="s">
        <v>31</v>
      </c>
      <c r="E30" s="2">
        <v>0</v>
      </c>
      <c r="F30" s="4"/>
      <c r="G30" s="4"/>
      <c r="H30" s="4"/>
      <c r="I30" s="4"/>
      <c r="J30" s="2">
        <v>0</v>
      </c>
      <c r="K30" s="3" t="s">
        <v>31</v>
      </c>
      <c r="L30" s="3" t="s">
        <v>31</v>
      </c>
      <c r="M30" s="2" t="b">
        <v>0</v>
      </c>
      <c r="N30" s="2" t="b">
        <v>0</v>
      </c>
      <c r="O30" s="2" t="b">
        <v>0</v>
      </c>
      <c r="P30" s="2" t="b">
        <v>0</v>
      </c>
      <c r="Q30" s="2">
        <v>648</v>
      </c>
      <c r="R30" s="3" t="s">
        <v>732</v>
      </c>
      <c r="S30" s="2">
        <v>2</v>
      </c>
      <c r="T30" s="3" t="s">
        <v>775</v>
      </c>
      <c r="U30" s="3" t="s">
        <v>25</v>
      </c>
      <c r="V30" s="3" t="s">
        <v>26</v>
      </c>
      <c r="W30" s="3" t="s">
        <v>139</v>
      </c>
      <c r="X30" s="3" t="s">
        <v>704</v>
      </c>
      <c r="Y30" s="3" t="s">
        <v>27</v>
      </c>
      <c r="Z30" s="3" t="s">
        <v>718</v>
      </c>
      <c r="AA30" s="3" t="s">
        <v>719</v>
      </c>
      <c r="AB30" s="3" t="s">
        <v>31</v>
      </c>
      <c r="AC30" s="3" t="s">
        <v>734</v>
      </c>
      <c r="AD30" s="3" t="s">
        <v>31</v>
      </c>
      <c r="AE30" s="3" t="s">
        <v>31</v>
      </c>
      <c r="AF30" s="3" t="s">
        <v>31</v>
      </c>
      <c r="AG30" s="3" t="s">
        <v>31</v>
      </c>
      <c r="AH30" s="4"/>
      <c r="AI30" s="2">
        <v>1985</v>
      </c>
      <c r="AJ30" s="4"/>
      <c r="AK30" s="4"/>
      <c r="AL30" s="3" t="s">
        <v>776</v>
      </c>
      <c r="AM30" s="3" t="s">
        <v>31</v>
      </c>
      <c r="AN30" s="4"/>
      <c r="AO30" s="4"/>
      <c r="AP30" s="4"/>
      <c r="AQ30" s="3" t="s">
        <v>31</v>
      </c>
      <c r="AR30" s="4"/>
      <c r="AS30" s="4"/>
      <c r="AT30" s="2">
        <v>1</v>
      </c>
      <c r="AU30" s="3" t="s">
        <v>78</v>
      </c>
      <c r="AV30" s="2">
        <v>2020</v>
      </c>
      <c r="AW30" s="3" t="s">
        <v>31</v>
      </c>
      <c r="AX30" s="4"/>
      <c r="AY30" s="4"/>
      <c r="AZ30" s="4"/>
      <c r="BA30" s="4"/>
      <c r="BB30" s="4"/>
      <c r="BC30" s="4"/>
      <c r="BD30" s="4"/>
      <c r="BE30" s="4"/>
      <c r="BF30" s="4"/>
      <c r="BG30" s="3" t="s">
        <v>706</v>
      </c>
      <c r="BH30" s="5">
        <v>44028.563750000001</v>
      </c>
      <c r="BI30" s="3" t="s">
        <v>233</v>
      </c>
      <c r="BJ30" s="5">
        <v>44096.531284722223</v>
      </c>
      <c r="BK30" s="3" t="s">
        <v>31</v>
      </c>
      <c r="BL30" s="4"/>
      <c r="BM30" s="3" t="s">
        <v>31</v>
      </c>
      <c r="BN30" s="4"/>
      <c r="BO30" s="3" t="s">
        <v>234</v>
      </c>
      <c r="BP30" s="3" t="s">
        <v>27</v>
      </c>
      <c r="BQ30" s="2">
        <v>1</v>
      </c>
      <c r="BR30" s="3" t="s">
        <v>31</v>
      </c>
      <c r="BS30" s="3" t="s">
        <v>777</v>
      </c>
      <c r="BT30" s="2">
        <v>0</v>
      </c>
      <c r="BU30" s="2">
        <v>0</v>
      </c>
      <c r="BV30" s="2">
        <v>0</v>
      </c>
      <c r="BW30" s="2">
        <v>0</v>
      </c>
      <c r="BX30" s="2" t="b">
        <v>0</v>
      </c>
      <c r="BY30" s="2" t="b">
        <v>0</v>
      </c>
      <c r="BZ30" t="str">
        <f>VLOOKUP($A30,p_comments!$E:$O,2,FALSE)</f>
        <v>Exposed corroded reinforcement and concrete spalling was noted at the pipe penetration</v>
      </c>
      <c r="CA30" t="str">
        <f>VLOOKUP($A30,p_comments!$E:$O,3,FALSE)</f>
        <v>Fair</v>
      </c>
      <c r="CB30" t="str">
        <f>VLOOKUP($A30,p_comments!$E:$O,4,FALSE)</f>
        <v/>
      </c>
    </row>
    <row r="31" spans="1:80" ht="60">
      <c r="A31" s="2">
        <v>53</v>
      </c>
      <c r="B31" s="3" t="s">
        <v>31</v>
      </c>
      <c r="C31" s="3" t="s">
        <v>31</v>
      </c>
      <c r="D31" s="3" t="s">
        <v>225</v>
      </c>
      <c r="E31" s="2">
        <v>0</v>
      </c>
      <c r="F31" s="4"/>
      <c r="G31" s="4"/>
      <c r="H31" s="4"/>
      <c r="I31" s="4"/>
      <c r="J31" s="4"/>
      <c r="K31" s="3" t="s">
        <v>31</v>
      </c>
      <c r="L31" s="3" t="s">
        <v>31</v>
      </c>
      <c r="M31" s="2" t="b">
        <v>0</v>
      </c>
      <c r="N31" s="2" t="b">
        <v>0</v>
      </c>
      <c r="O31" s="2" t="b">
        <v>1</v>
      </c>
      <c r="P31" s="2" t="b">
        <v>1</v>
      </c>
      <c r="Q31" s="2">
        <v>645</v>
      </c>
      <c r="R31" s="3" t="s">
        <v>226</v>
      </c>
      <c r="S31" s="2">
        <v>2</v>
      </c>
      <c r="T31" s="3" t="s">
        <v>227</v>
      </c>
      <c r="U31" s="3" t="s">
        <v>25</v>
      </c>
      <c r="V31" s="3" t="s">
        <v>26</v>
      </c>
      <c r="W31" s="3" t="s">
        <v>138</v>
      </c>
      <c r="X31" s="3" t="s">
        <v>138</v>
      </c>
      <c r="Y31" s="3" t="s">
        <v>27</v>
      </c>
      <c r="Z31" s="3" t="s">
        <v>34</v>
      </c>
      <c r="AA31" s="3" t="s">
        <v>32</v>
      </c>
      <c r="AB31" s="3" t="s">
        <v>31</v>
      </c>
      <c r="AC31" s="3" t="s">
        <v>228</v>
      </c>
      <c r="AD31" s="3" t="s">
        <v>41</v>
      </c>
      <c r="AE31" s="3" t="s">
        <v>229</v>
      </c>
      <c r="AF31" s="3" t="s">
        <v>230</v>
      </c>
      <c r="AG31" s="3" t="s">
        <v>31</v>
      </c>
      <c r="AH31" s="2">
        <v>2020</v>
      </c>
      <c r="AI31" s="2">
        <v>1977</v>
      </c>
      <c r="AJ31" s="4"/>
      <c r="AK31" s="4"/>
      <c r="AL31" s="3" t="s">
        <v>231</v>
      </c>
      <c r="AM31" s="3" t="s">
        <v>31</v>
      </c>
      <c r="AN31" s="4"/>
      <c r="AO31" s="4"/>
      <c r="AP31" s="4"/>
      <c r="AQ31" s="3" t="s">
        <v>31</v>
      </c>
      <c r="AR31" s="4"/>
      <c r="AS31" s="4"/>
      <c r="AT31" s="2">
        <v>1</v>
      </c>
      <c r="AU31" s="3" t="s">
        <v>78</v>
      </c>
      <c r="AV31" s="2">
        <v>2020</v>
      </c>
      <c r="AW31" s="3" t="s">
        <v>31</v>
      </c>
      <c r="AX31" s="4"/>
      <c r="AY31" s="4"/>
      <c r="AZ31" s="4"/>
      <c r="BA31" s="4"/>
      <c r="BB31" s="4"/>
      <c r="BC31" s="4"/>
      <c r="BD31" s="4"/>
      <c r="BE31" s="4"/>
      <c r="BF31" s="4"/>
      <c r="BG31" s="3" t="s">
        <v>232</v>
      </c>
      <c r="BH31" s="5">
        <v>44032.708275462966</v>
      </c>
      <c r="BI31" s="3" t="s">
        <v>233</v>
      </c>
      <c r="BJ31" s="5">
        <v>44096.451724537037</v>
      </c>
      <c r="BK31" s="3" t="s">
        <v>31</v>
      </c>
      <c r="BL31" s="4"/>
      <c r="BM31" s="3" t="s">
        <v>31</v>
      </c>
      <c r="BN31" s="4"/>
      <c r="BO31" s="3" t="s">
        <v>234</v>
      </c>
      <c r="BP31" s="3" t="s">
        <v>235</v>
      </c>
      <c r="BQ31" s="2">
        <v>1</v>
      </c>
      <c r="BR31" s="3" t="s">
        <v>31</v>
      </c>
      <c r="BS31" s="3" t="s">
        <v>236</v>
      </c>
      <c r="BT31" s="2">
        <v>0</v>
      </c>
      <c r="BU31" s="2">
        <v>0</v>
      </c>
      <c r="BV31" s="2">
        <v>0</v>
      </c>
      <c r="BW31" s="2">
        <v>0</v>
      </c>
      <c r="BX31" s="2" t="b">
        <v>0</v>
      </c>
      <c r="BY31" s="2" t="b">
        <v>0</v>
      </c>
      <c r="BZ31" t="str">
        <f>VLOOKUP($A31,p_comments!$E:$O,2,FALSE)</f>
        <v>Fair</v>
      </c>
      <c r="CA31" t="str">
        <f>VLOOKUP($A31,p_comments!$E:$O,3,FALSE)</f>
        <v>The pump was near the end of its expected life.</v>
      </c>
      <c r="CB31" t="str">
        <f>VLOOKUP($A31,p_comments!$E:$O,4,FALSE)</f>
        <v/>
      </c>
    </row>
    <row r="32" spans="1:80" ht="45">
      <c r="A32" s="2">
        <v>54</v>
      </c>
      <c r="B32" s="3" t="s">
        <v>31</v>
      </c>
      <c r="C32" s="3" t="s">
        <v>31</v>
      </c>
      <c r="D32" s="3" t="s">
        <v>237</v>
      </c>
      <c r="E32" s="2">
        <v>0</v>
      </c>
      <c r="F32" s="4"/>
      <c r="G32" s="4"/>
      <c r="H32" s="4"/>
      <c r="I32" s="4"/>
      <c r="J32" s="4"/>
      <c r="K32" s="3" t="s">
        <v>31</v>
      </c>
      <c r="L32" s="3" t="s">
        <v>31</v>
      </c>
      <c r="M32" s="2" t="b">
        <v>0</v>
      </c>
      <c r="N32" s="2" t="b">
        <v>0</v>
      </c>
      <c r="O32" s="2" t="b">
        <v>0</v>
      </c>
      <c r="P32" s="2" t="b">
        <v>0</v>
      </c>
      <c r="Q32" s="2">
        <v>53</v>
      </c>
      <c r="R32" s="3" t="s">
        <v>238</v>
      </c>
      <c r="S32" s="2">
        <v>2</v>
      </c>
      <c r="T32" s="3" t="s">
        <v>63</v>
      </c>
      <c r="U32" s="3" t="s">
        <v>25</v>
      </c>
      <c r="V32" s="3" t="s">
        <v>26</v>
      </c>
      <c r="W32" s="3" t="s">
        <v>138</v>
      </c>
      <c r="X32" s="3" t="s">
        <v>138</v>
      </c>
      <c r="Y32" s="3" t="s">
        <v>27</v>
      </c>
      <c r="Z32" s="3" t="s">
        <v>34</v>
      </c>
      <c r="AA32" s="3" t="s">
        <v>32</v>
      </c>
      <c r="AB32" s="3" t="s">
        <v>31</v>
      </c>
      <c r="AC32" s="3" t="s">
        <v>239</v>
      </c>
      <c r="AD32" s="3" t="s">
        <v>61</v>
      </c>
      <c r="AE32" s="3" t="s">
        <v>49</v>
      </c>
      <c r="AF32" s="3" t="s">
        <v>30</v>
      </c>
      <c r="AG32" s="3" t="s">
        <v>31</v>
      </c>
      <c r="AH32" s="2">
        <v>2020</v>
      </c>
      <c r="AI32" s="2">
        <v>1977</v>
      </c>
      <c r="AJ32" s="4"/>
      <c r="AK32" s="4"/>
      <c r="AL32" s="3" t="s">
        <v>240</v>
      </c>
      <c r="AM32" s="3" t="s">
        <v>31</v>
      </c>
      <c r="AN32" s="4"/>
      <c r="AO32" s="4"/>
      <c r="AP32" s="4"/>
      <c r="AQ32" s="3" t="s">
        <v>31</v>
      </c>
      <c r="AR32" s="4"/>
      <c r="AS32" s="4"/>
      <c r="AT32" s="2">
        <v>1</v>
      </c>
      <c r="AU32" s="3" t="s">
        <v>78</v>
      </c>
      <c r="AV32" s="2">
        <v>2020</v>
      </c>
      <c r="AW32" s="3" t="s">
        <v>31</v>
      </c>
      <c r="AX32" s="4"/>
      <c r="AY32" s="4"/>
      <c r="AZ32" s="4"/>
      <c r="BA32" s="4"/>
      <c r="BB32" s="4"/>
      <c r="BC32" s="4"/>
      <c r="BD32" s="4"/>
      <c r="BE32" s="4"/>
      <c r="BF32" s="4"/>
      <c r="BG32" s="3" t="s">
        <v>232</v>
      </c>
      <c r="BH32" s="5">
        <v>44032.708321759259</v>
      </c>
      <c r="BI32" s="3" t="s">
        <v>233</v>
      </c>
      <c r="BJ32" s="5">
        <v>44096.45207175926</v>
      </c>
      <c r="BK32" s="3" t="s">
        <v>31</v>
      </c>
      <c r="BL32" s="4"/>
      <c r="BM32" s="3" t="s">
        <v>31</v>
      </c>
      <c r="BN32" s="4"/>
      <c r="BO32" s="3" t="s">
        <v>234</v>
      </c>
      <c r="BP32" s="3" t="s">
        <v>235</v>
      </c>
      <c r="BQ32" s="2">
        <v>1</v>
      </c>
      <c r="BR32" s="3" t="s">
        <v>31</v>
      </c>
      <c r="BS32" s="3" t="s">
        <v>241</v>
      </c>
      <c r="BT32" s="2">
        <v>0</v>
      </c>
      <c r="BU32" s="2">
        <v>0</v>
      </c>
      <c r="BV32" s="2">
        <v>0</v>
      </c>
      <c r="BW32" s="2">
        <v>0</v>
      </c>
      <c r="BX32" s="2" t="b">
        <v>0</v>
      </c>
      <c r="BY32" s="2" t="b">
        <v>0</v>
      </c>
      <c r="BZ32" t="str">
        <f>VLOOKUP($A32,p_comments!$E:$O,2,FALSE)</f>
        <v>Poor</v>
      </c>
      <c r="CA32" t="str">
        <f>VLOOKUP($A32,p_comments!$E:$O,3,FALSE)</f>
        <v>Heavy corrosion was observed on the valve.</v>
      </c>
      <c r="CB32" t="str">
        <f>VLOOKUP($A32,p_comments!$E:$O,4,FALSE)</f>
        <v/>
      </c>
    </row>
    <row r="33" spans="1:80" ht="45">
      <c r="A33" s="2">
        <v>55</v>
      </c>
      <c r="B33" s="3" t="s">
        <v>31</v>
      </c>
      <c r="C33" s="3" t="s">
        <v>31</v>
      </c>
      <c r="D33" s="3" t="s">
        <v>242</v>
      </c>
      <c r="E33" s="2">
        <v>0</v>
      </c>
      <c r="F33" s="4"/>
      <c r="G33" s="4"/>
      <c r="H33" s="4"/>
      <c r="I33" s="4"/>
      <c r="J33" s="4"/>
      <c r="K33" s="3" t="s">
        <v>31</v>
      </c>
      <c r="L33" s="3" t="s">
        <v>31</v>
      </c>
      <c r="M33" s="2" t="b">
        <v>0</v>
      </c>
      <c r="N33" s="2" t="b">
        <v>0</v>
      </c>
      <c r="O33" s="2" t="b">
        <v>0</v>
      </c>
      <c r="P33" s="2" t="b">
        <v>0</v>
      </c>
      <c r="Q33" s="2">
        <v>53</v>
      </c>
      <c r="R33" s="3" t="s">
        <v>243</v>
      </c>
      <c r="S33" s="2">
        <v>2</v>
      </c>
      <c r="T33" s="3" t="s">
        <v>67</v>
      </c>
      <c r="U33" s="3" t="s">
        <v>25</v>
      </c>
      <c r="V33" s="3" t="s">
        <v>26</v>
      </c>
      <c r="W33" s="3" t="s">
        <v>138</v>
      </c>
      <c r="X33" s="3" t="s">
        <v>138</v>
      </c>
      <c r="Y33" s="3" t="s">
        <v>27</v>
      </c>
      <c r="Z33" s="3" t="s">
        <v>34</v>
      </c>
      <c r="AA33" s="3" t="s">
        <v>32</v>
      </c>
      <c r="AB33" s="3" t="s">
        <v>31</v>
      </c>
      <c r="AC33" s="3" t="s">
        <v>239</v>
      </c>
      <c r="AD33" s="3" t="s">
        <v>244</v>
      </c>
      <c r="AE33" s="3" t="s">
        <v>245</v>
      </c>
      <c r="AF33" s="3" t="s">
        <v>30</v>
      </c>
      <c r="AG33" s="3" t="s">
        <v>31</v>
      </c>
      <c r="AH33" s="2">
        <v>2020</v>
      </c>
      <c r="AI33" s="2">
        <v>1977</v>
      </c>
      <c r="AJ33" s="4"/>
      <c r="AK33" s="4"/>
      <c r="AL33" s="3" t="s">
        <v>246</v>
      </c>
      <c r="AM33" s="3" t="s">
        <v>31</v>
      </c>
      <c r="AN33" s="4"/>
      <c r="AO33" s="4"/>
      <c r="AP33" s="4"/>
      <c r="AQ33" s="3" t="s">
        <v>31</v>
      </c>
      <c r="AR33" s="4"/>
      <c r="AS33" s="4"/>
      <c r="AT33" s="2">
        <v>1</v>
      </c>
      <c r="AU33" s="3" t="s">
        <v>78</v>
      </c>
      <c r="AV33" s="2">
        <v>2020</v>
      </c>
      <c r="AW33" s="3" t="s">
        <v>31</v>
      </c>
      <c r="AX33" s="4"/>
      <c r="AY33" s="4"/>
      <c r="AZ33" s="4"/>
      <c r="BA33" s="4"/>
      <c r="BB33" s="4"/>
      <c r="BC33" s="4"/>
      <c r="BD33" s="4"/>
      <c r="BE33" s="4"/>
      <c r="BF33" s="4"/>
      <c r="BG33" s="3" t="s">
        <v>232</v>
      </c>
      <c r="BH33" s="5">
        <v>44032.708877314813</v>
      </c>
      <c r="BI33" s="3" t="s">
        <v>233</v>
      </c>
      <c r="BJ33" s="5">
        <v>44096.452499999999</v>
      </c>
      <c r="BK33" s="3" t="s">
        <v>31</v>
      </c>
      <c r="BL33" s="4"/>
      <c r="BM33" s="3" t="s">
        <v>31</v>
      </c>
      <c r="BN33" s="4"/>
      <c r="BO33" s="3" t="s">
        <v>234</v>
      </c>
      <c r="BP33" s="3" t="s">
        <v>235</v>
      </c>
      <c r="BQ33" s="2">
        <v>1</v>
      </c>
      <c r="BR33" s="3" t="s">
        <v>31</v>
      </c>
      <c r="BS33" s="3" t="s">
        <v>247</v>
      </c>
      <c r="BT33" s="2">
        <v>0</v>
      </c>
      <c r="BU33" s="2">
        <v>0</v>
      </c>
      <c r="BV33" s="2">
        <v>0</v>
      </c>
      <c r="BW33" s="2">
        <v>0</v>
      </c>
      <c r="BX33" s="2" t="b">
        <v>0</v>
      </c>
      <c r="BY33" s="2" t="b">
        <v>0</v>
      </c>
      <c r="BZ33" t="str">
        <f>VLOOKUP($A33,p_comments!$E:$O,2,FALSE)</f>
        <v>Poor</v>
      </c>
      <c r="CA33" t="str">
        <f>VLOOKUP($A33,p_comments!$E:$O,3,FALSE)</f>
        <v>Heavy corrosion was observed on the valve.</v>
      </c>
      <c r="CB33" t="str">
        <f>VLOOKUP($A33,p_comments!$E:$O,4,FALSE)</f>
        <v/>
      </c>
    </row>
    <row r="34" spans="1:80" ht="45">
      <c r="A34" s="2">
        <v>56</v>
      </c>
      <c r="B34" s="3" t="s">
        <v>31</v>
      </c>
      <c r="C34" s="3" t="s">
        <v>31</v>
      </c>
      <c r="D34" s="3" t="s">
        <v>248</v>
      </c>
      <c r="E34" s="2">
        <v>0</v>
      </c>
      <c r="F34" s="4"/>
      <c r="G34" s="4"/>
      <c r="H34" s="4"/>
      <c r="I34" s="4"/>
      <c r="J34" s="4"/>
      <c r="K34" s="3" t="s">
        <v>31</v>
      </c>
      <c r="L34" s="3" t="s">
        <v>31</v>
      </c>
      <c r="M34" s="2" t="b">
        <v>0</v>
      </c>
      <c r="N34" s="2" t="b">
        <v>0</v>
      </c>
      <c r="O34" s="2" t="b">
        <v>0</v>
      </c>
      <c r="P34" s="2" t="b">
        <v>0</v>
      </c>
      <c r="Q34" s="2">
        <v>41</v>
      </c>
      <c r="R34" s="3" t="s">
        <v>249</v>
      </c>
      <c r="S34" s="2">
        <v>2</v>
      </c>
      <c r="T34" s="3" t="s">
        <v>250</v>
      </c>
      <c r="U34" s="3" t="s">
        <v>25</v>
      </c>
      <c r="V34" s="3" t="s">
        <v>31</v>
      </c>
      <c r="W34" s="3" t="s">
        <v>138</v>
      </c>
      <c r="X34" s="3" t="s">
        <v>138</v>
      </c>
      <c r="Y34" s="3" t="s">
        <v>27</v>
      </c>
      <c r="Z34" s="3" t="s">
        <v>38</v>
      </c>
      <c r="AA34" s="3" t="s">
        <v>38</v>
      </c>
      <c r="AB34" s="3" t="s">
        <v>31</v>
      </c>
      <c r="AC34" s="3" t="s">
        <v>251</v>
      </c>
      <c r="AD34" s="3" t="s">
        <v>252</v>
      </c>
      <c r="AE34" s="3" t="s">
        <v>253</v>
      </c>
      <c r="AF34" s="3" t="s">
        <v>254</v>
      </c>
      <c r="AG34" s="3" t="s">
        <v>31</v>
      </c>
      <c r="AH34" s="2">
        <v>2020</v>
      </c>
      <c r="AI34" s="2">
        <v>1977</v>
      </c>
      <c r="AJ34" s="4"/>
      <c r="AK34" s="4"/>
      <c r="AL34" s="3" t="s">
        <v>31</v>
      </c>
      <c r="AM34" s="3" t="s">
        <v>31</v>
      </c>
      <c r="AN34" s="4"/>
      <c r="AO34" s="4"/>
      <c r="AP34" s="4"/>
      <c r="AQ34" s="3" t="s">
        <v>31</v>
      </c>
      <c r="AR34" s="4"/>
      <c r="AS34" s="4"/>
      <c r="AT34" s="2">
        <v>1</v>
      </c>
      <c r="AU34" s="3" t="s">
        <v>78</v>
      </c>
      <c r="AV34" s="2">
        <v>2020</v>
      </c>
      <c r="AW34" s="3" t="s">
        <v>31</v>
      </c>
      <c r="AX34" s="4"/>
      <c r="AY34" s="4"/>
      <c r="AZ34" s="4"/>
      <c r="BA34" s="4"/>
      <c r="BB34" s="4"/>
      <c r="BC34" s="4"/>
      <c r="BD34" s="4"/>
      <c r="BE34" s="4"/>
      <c r="BF34" s="4"/>
      <c r="BG34" s="3" t="s">
        <v>31</v>
      </c>
      <c r="BH34" s="4"/>
      <c r="BI34" s="3" t="s">
        <v>233</v>
      </c>
      <c r="BJ34" s="5">
        <v>44096.469930555555</v>
      </c>
      <c r="BK34" s="3" t="s">
        <v>31</v>
      </c>
      <c r="BL34" s="4"/>
      <c r="BM34" s="3" t="s">
        <v>31</v>
      </c>
      <c r="BN34" s="4"/>
      <c r="BO34" s="3" t="s">
        <v>234</v>
      </c>
      <c r="BP34" s="3" t="s">
        <v>235</v>
      </c>
      <c r="BQ34" s="2">
        <v>1</v>
      </c>
      <c r="BR34" s="3" t="s">
        <v>31</v>
      </c>
      <c r="BS34" s="3" t="s">
        <v>255</v>
      </c>
      <c r="BT34" s="2">
        <v>0</v>
      </c>
      <c r="BU34" s="2">
        <v>0</v>
      </c>
      <c r="BV34" s="2">
        <v>0</v>
      </c>
      <c r="BW34" s="2">
        <v>0</v>
      </c>
      <c r="BX34" s="2" t="b">
        <v>0</v>
      </c>
      <c r="BY34" s="2" t="b">
        <v>0</v>
      </c>
      <c r="BZ34" t="str">
        <f>VLOOKUP($A34,p_comments!$E:$O,2,FALSE)</f>
        <v/>
      </c>
      <c r="CA34" t="str">
        <f>VLOOKUP($A34,p_comments!$E:$O,3,FALSE)</f>
        <v/>
      </c>
      <c r="CB34" t="str">
        <f>VLOOKUP($A34,p_comments!$E:$O,4,FALSE)</f>
        <v/>
      </c>
    </row>
    <row r="35" spans="1:80" ht="60">
      <c r="A35" s="2">
        <v>57</v>
      </c>
      <c r="B35" s="3" t="s">
        <v>31</v>
      </c>
      <c r="C35" s="3" t="s">
        <v>31</v>
      </c>
      <c r="D35" s="3" t="s">
        <v>256</v>
      </c>
      <c r="E35" s="2">
        <v>0</v>
      </c>
      <c r="F35" s="4"/>
      <c r="G35" s="4"/>
      <c r="H35" s="4"/>
      <c r="I35" s="4"/>
      <c r="J35" s="4"/>
      <c r="K35" s="3" t="s">
        <v>31</v>
      </c>
      <c r="L35" s="3" t="s">
        <v>31</v>
      </c>
      <c r="M35" s="2" t="b">
        <v>0</v>
      </c>
      <c r="N35" s="2" t="b">
        <v>0</v>
      </c>
      <c r="O35" s="2" t="b">
        <v>1</v>
      </c>
      <c r="P35" s="2" t="b">
        <v>1</v>
      </c>
      <c r="Q35" s="2">
        <v>645</v>
      </c>
      <c r="R35" s="3" t="s">
        <v>257</v>
      </c>
      <c r="S35" s="2">
        <v>2</v>
      </c>
      <c r="T35" s="3" t="s">
        <v>227</v>
      </c>
      <c r="U35" s="3" t="s">
        <v>25</v>
      </c>
      <c r="V35" s="3" t="s">
        <v>45</v>
      </c>
      <c r="W35" s="3" t="s">
        <v>138</v>
      </c>
      <c r="X35" s="3" t="s">
        <v>138</v>
      </c>
      <c r="Y35" s="3" t="s">
        <v>27</v>
      </c>
      <c r="Z35" s="3" t="s">
        <v>34</v>
      </c>
      <c r="AA35" s="3" t="s">
        <v>32</v>
      </c>
      <c r="AB35" s="3" t="s">
        <v>31</v>
      </c>
      <c r="AC35" s="3" t="s">
        <v>228</v>
      </c>
      <c r="AD35" s="3" t="s">
        <v>41</v>
      </c>
      <c r="AE35" s="3" t="s">
        <v>258</v>
      </c>
      <c r="AF35" s="3" t="s">
        <v>259</v>
      </c>
      <c r="AG35" s="3" t="s">
        <v>31</v>
      </c>
      <c r="AH35" s="2">
        <v>2020</v>
      </c>
      <c r="AI35" s="2">
        <v>1977</v>
      </c>
      <c r="AJ35" s="4"/>
      <c r="AK35" s="4"/>
      <c r="AL35" s="3" t="s">
        <v>260</v>
      </c>
      <c r="AM35" s="3" t="s">
        <v>31</v>
      </c>
      <c r="AN35" s="4"/>
      <c r="AO35" s="4"/>
      <c r="AP35" s="4"/>
      <c r="AQ35" s="3" t="s">
        <v>31</v>
      </c>
      <c r="AR35" s="4"/>
      <c r="AS35" s="4"/>
      <c r="AT35" s="2">
        <v>1</v>
      </c>
      <c r="AU35" s="3" t="s">
        <v>78</v>
      </c>
      <c r="AV35" s="2">
        <v>2020</v>
      </c>
      <c r="AW35" s="3" t="s">
        <v>31</v>
      </c>
      <c r="AX35" s="4"/>
      <c r="AY35" s="4"/>
      <c r="AZ35" s="4"/>
      <c r="BA35" s="4"/>
      <c r="BB35" s="4"/>
      <c r="BC35" s="4"/>
      <c r="BD35" s="4"/>
      <c r="BE35" s="4"/>
      <c r="BF35" s="4"/>
      <c r="BG35" s="3" t="s">
        <v>232</v>
      </c>
      <c r="BH35" s="5">
        <v>44032.709976851853</v>
      </c>
      <c r="BI35" s="3" t="s">
        <v>233</v>
      </c>
      <c r="BJ35" s="5">
        <v>44096.452650462961</v>
      </c>
      <c r="BK35" s="3" t="s">
        <v>31</v>
      </c>
      <c r="BL35" s="4"/>
      <c r="BM35" s="3" t="s">
        <v>31</v>
      </c>
      <c r="BN35" s="4"/>
      <c r="BO35" s="3" t="s">
        <v>234</v>
      </c>
      <c r="BP35" s="3" t="s">
        <v>235</v>
      </c>
      <c r="BQ35" s="2">
        <v>2</v>
      </c>
      <c r="BR35" s="3" t="s">
        <v>31</v>
      </c>
      <c r="BS35" s="3" t="s">
        <v>261</v>
      </c>
      <c r="BT35" s="2">
        <v>0</v>
      </c>
      <c r="BU35" s="2">
        <v>0</v>
      </c>
      <c r="BV35" s="2">
        <v>0</v>
      </c>
      <c r="BW35" s="2">
        <v>0</v>
      </c>
      <c r="BX35" s="2" t="b">
        <v>0</v>
      </c>
      <c r="BY35" s="2" t="b">
        <v>0</v>
      </c>
      <c r="BZ35" t="str">
        <f>VLOOKUP($A35,p_comments!$E:$O,2,FALSE)</f>
        <v>Poor</v>
      </c>
      <c r="CA35" t="str">
        <f>VLOOKUP($A35,p_comments!$E:$O,3,FALSE)</f>
        <v>The pump was near the end of its expected service life</v>
      </c>
      <c r="CB35" t="str">
        <f>VLOOKUP($A35,p_comments!$E:$O,4,FALSE)</f>
        <v/>
      </c>
    </row>
    <row r="36" spans="1:80" ht="45">
      <c r="A36" s="2">
        <v>58</v>
      </c>
      <c r="B36" s="3" t="s">
        <v>31</v>
      </c>
      <c r="C36" s="3" t="s">
        <v>31</v>
      </c>
      <c r="D36" s="3" t="s">
        <v>262</v>
      </c>
      <c r="E36" s="2">
        <v>0</v>
      </c>
      <c r="F36" s="4"/>
      <c r="G36" s="4"/>
      <c r="H36" s="4"/>
      <c r="I36" s="4"/>
      <c r="J36" s="4"/>
      <c r="K36" s="3" t="s">
        <v>31</v>
      </c>
      <c r="L36" s="3" t="s">
        <v>31</v>
      </c>
      <c r="M36" s="2" t="b">
        <v>0</v>
      </c>
      <c r="N36" s="2" t="b">
        <v>0</v>
      </c>
      <c r="O36" s="2" t="b">
        <v>0</v>
      </c>
      <c r="P36" s="2" t="b">
        <v>0</v>
      </c>
      <c r="Q36" s="2">
        <v>57</v>
      </c>
      <c r="R36" s="3" t="s">
        <v>263</v>
      </c>
      <c r="S36" s="2">
        <v>2</v>
      </c>
      <c r="T36" s="3" t="s">
        <v>64</v>
      </c>
      <c r="U36" s="3" t="s">
        <v>25</v>
      </c>
      <c r="V36" s="3" t="s">
        <v>26</v>
      </c>
      <c r="W36" s="3" t="s">
        <v>138</v>
      </c>
      <c r="X36" s="3" t="s">
        <v>138</v>
      </c>
      <c r="Y36" s="3" t="s">
        <v>27</v>
      </c>
      <c r="Z36" s="3" t="s">
        <v>34</v>
      </c>
      <c r="AA36" s="3" t="s">
        <v>32</v>
      </c>
      <c r="AB36" s="3" t="s">
        <v>31</v>
      </c>
      <c r="AC36" s="3" t="s">
        <v>239</v>
      </c>
      <c r="AD36" s="3" t="s">
        <v>61</v>
      </c>
      <c r="AE36" s="3" t="s">
        <v>49</v>
      </c>
      <c r="AF36" s="3" t="s">
        <v>30</v>
      </c>
      <c r="AG36" s="3" t="s">
        <v>31</v>
      </c>
      <c r="AH36" s="2">
        <v>2020</v>
      </c>
      <c r="AI36" s="2">
        <v>1977</v>
      </c>
      <c r="AJ36" s="4"/>
      <c r="AK36" s="4"/>
      <c r="AL36" s="3" t="s">
        <v>264</v>
      </c>
      <c r="AM36" s="3" t="s">
        <v>31</v>
      </c>
      <c r="AN36" s="4"/>
      <c r="AO36" s="4"/>
      <c r="AP36" s="4"/>
      <c r="AQ36" s="3" t="s">
        <v>31</v>
      </c>
      <c r="AR36" s="4"/>
      <c r="AS36" s="4"/>
      <c r="AT36" s="2">
        <v>1</v>
      </c>
      <c r="AU36" s="3" t="s">
        <v>78</v>
      </c>
      <c r="AV36" s="2">
        <v>2020</v>
      </c>
      <c r="AW36" s="3" t="s">
        <v>31</v>
      </c>
      <c r="AX36" s="4"/>
      <c r="AY36" s="4"/>
      <c r="AZ36" s="4"/>
      <c r="BA36" s="4"/>
      <c r="BB36" s="4"/>
      <c r="BC36" s="4"/>
      <c r="BD36" s="4"/>
      <c r="BE36" s="4"/>
      <c r="BF36" s="4"/>
      <c r="BG36" s="3" t="s">
        <v>232</v>
      </c>
      <c r="BH36" s="5">
        <v>44032.710740740738</v>
      </c>
      <c r="BI36" s="3" t="s">
        <v>233</v>
      </c>
      <c r="BJ36" s="5">
        <v>44096.452939814815</v>
      </c>
      <c r="BK36" s="3" t="s">
        <v>31</v>
      </c>
      <c r="BL36" s="4"/>
      <c r="BM36" s="3" t="s">
        <v>31</v>
      </c>
      <c r="BN36" s="4"/>
      <c r="BO36" s="3" t="s">
        <v>234</v>
      </c>
      <c r="BP36" s="3" t="s">
        <v>235</v>
      </c>
      <c r="BQ36" s="2">
        <v>2</v>
      </c>
      <c r="BR36" s="3" t="s">
        <v>31</v>
      </c>
      <c r="BS36" s="3" t="s">
        <v>265</v>
      </c>
      <c r="BT36" s="2">
        <v>0</v>
      </c>
      <c r="BU36" s="2">
        <v>0</v>
      </c>
      <c r="BV36" s="2">
        <v>0</v>
      </c>
      <c r="BW36" s="2">
        <v>0</v>
      </c>
      <c r="BX36" s="2" t="b">
        <v>0</v>
      </c>
      <c r="BY36" s="2" t="b">
        <v>0</v>
      </c>
      <c r="BZ36" t="str">
        <f>VLOOKUP($A36,p_comments!$E:$O,2,FALSE)</f>
        <v>Poor</v>
      </c>
      <c r="CA36" t="str">
        <f>VLOOKUP($A36,p_comments!$E:$O,3,FALSE)</f>
        <v>Severe corrosion was observed on the surface of the valve</v>
      </c>
      <c r="CB36" t="str">
        <f>VLOOKUP($A36,p_comments!$E:$O,4,FALSE)</f>
        <v/>
      </c>
    </row>
    <row r="37" spans="1:80" ht="45">
      <c r="A37" s="2">
        <v>59</v>
      </c>
      <c r="B37" s="3" t="s">
        <v>31</v>
      </c>
      <c r="C37" s="3" t="s">
        <v>31</v>
      </c>
      <c r="D37" s="3" t="s">
        <v>266</v>
      </c>
      <c r="E37" s="2">
        <v>0</v>
      </c>
      <c r="F37" s="4"/>
      <c r="G37" s="4"/>
      <c r="H37" s="4"/>
      <c r="I37" s="4"/>
      <c r="J37" s="4"/>
      <c r="K37" s="3" t="s">
        <v>31</v>
      </c>
      <c r="L37" s="3" t="s">
        <v>31</v>
      </c>
      <c r="M37" s="2" t="b">
        <v>0</v>
      </c>
      <c r="N37" s="2" t="b">
        <v>0</v>
      </c>
      <c r="O37" s="2" t="b">
        <v>0</v>
      </c>
      <c r="P37" s="2" t="b">
        <v>0</v>
      </c>
      <c r="Q37" s="2">
        <v>57</v>
      </c>
      <c r="R37" s="3" t="s">
        <v>267</v>
      </c>
      <c r="S37" s="2">
        <v>2</v>
      </c>
      <c r="T37" s="3" t="s">
        <v>67</v>
      </c>
      <c r="U37" s="3" t="s">
        <v>25</v>
      </c>
      <c r="V37" s="3" t="s">
        <v>26</v>
      </c>
      <c r="W37" s="3" t="s">
        <v>138</v>
      </c>
      <c r="X37" s="3" t="s">
        <v>138</v>
      </c>
      <c r="Y37" s="3" t="s">
        <v>27</v>
      </c>
      <c r="Z37" s="3" t="s">
        <v>34</v>
      </c>
      <c r="AA37" s="3" t="s">
        <v>32</v>
      </c>
      <c r="AB37" s="3" t="s">
        <v>31</v>
      </c>
      <c r="AC37" s="3" t="s">
        <v>239</v>
      </c>
      <c r="AD37" s="3" t="s">
        <v>244</v>
      </c>
      <c r="AE37" s="3" t="s">
        <v>245</v>
      </c>
      <c r="AF37" s="3" t="s">
        <v>30</v>
      </c>
      <c r="AG37" s="3" t="s">
        <v>31</v>
      </c>
      <c r="AH37" s="2">
        <v>2020</v>
      </c>
      <c r="AI37" s="2">
        <v>1977</v>
      </c>
      <c r="AJ37" s="4"/>
      <c r="AK37" s="4"/>
      <c r="AL37" s="3" t="s">
        <v>268</v>
      </c>
      <c r="AM37" s="3" t="s">
        <v>31</v>
      </c>
      <c r="AN37" s="4"/>
      <c r="AO37" s="4"/>
      <c r="AP37" s="4"/>
      <c r="AQ37" s="3" t="s">
        <v>31</v>
      </c>
      <c r="AR37" s="4"/>
      <c r="AS37" s="4"/>
      <c r="AT37" s="2">
        <v>1</v>
      </c>
      <c r="AU37" s="3" t="s">
        <v>78</v>
      </c>
      <c r="AV37" s="2">
        <v>2020</v>
      </c>
      <c r="AW37" s="3" t="s">
        <v>31</v>
      </c>
      <c r="AX37" s="4"/>
      <c r="AY37" s="4"/>
      <c r="AZ37" s="4"/>
      <c r="BA37" s="4"/>
      <c r="BB37" s="4"/>
      <c r="BC37" s="4"/>
      <c r="BD37" s="4"/>
      <c r="BE37" s="4"/>
      <c r="BF37" s="4"/>
      <c r="BG37" s="3" t="s">
        <v>232</v>
      </c>
      <c r="BH37" s="5">
        <v>44032.711631944447</v>
      </c>
      <c r="BI37" s="3" t="s">
        <v>233</v>
      </c>
      <c r="BJ37" s="5">
        <v>44096.453321759262</v>
      </c>
      <c r="BK37" s="3" t="s">
        <v>31</v>
      </c>
      <c r="BL37" s="4"/>
      <c r="BM37" s="3" t="s">
        <v>31</v>
      </c>
      <c r="BN37" s="4"/>
      <c r="BO37" s="3" t="s">
        <v>234</v>
      </c>
      <c r="BP37" s="3" t="s">
        <v>235</v>
      </c>
      <c r="BQ37" s="2">
        <v>2</v>
      </c>
      <c r="BR37" s="3" t="s">
        <v>31</v>
      </c>
      <c r="BS37" s="3" t="s">
        <v>269</v>
      </c>
      <c r="BT37" s="2">
        <v>0</v>
      </c>
      <c r="BU37" s="2">
        <v>0</v>
      </c>
      <c r="BV37" s="2">
        <v>0</v>
      </c>
      <c r="BW37" s="2">
        <v>0</v>
      </c>
      <c r="BX37" s="2" t="b">
        <v>0</v>
      </c>
      <c r="BY37" s="2" t="b">
        <v>0</v>
      </c>
      <c r="BZ37" t="str">
        <f>VLOOKUP($A37,p_comments!$E:$O,2,FALSE)</f>
        <v>Poor</v>
      </c>
      <c r="CA37" t="str">
        <f>VLOOKUP($A37,p_comments!$E:$O,3,FALSE)</f>
        <v>Heavy corrosion was observed on the valve</v>
      </c>
      <c r="CB37" t="str">
        <f>VLOOKUP($A37,p_comments!$E:$O,4,FALSE)</f>
        <v/>
      </c>
    </row>
    <row r="38" spans="1:80" ht="45">
      <c r="A38" s="2">
        <v>60</v>
      </c>
      <c r="B38" s="3" t="s">
        <v>31</v>
      </c>
      <c r="C38" s="3" t="s">
        <v>31</v>
      </c>
      <c r="D38" s="3" t="s">
        <v>31</v>
      </c>
      <c r="E38" s="2">
        <v>0</v>
      </c>
      <c r="F38" s="4"/>
      <c r="G38" s="4"/>
      <c r="H38" s="4"/>
      <c r="I38" s="4"/>
      <c r="J38" s="4"/>
      <c r="K38" s="3" t="s">
        <v>31</v>
      </c>
      <c r="L38" s="3" t="s">
        <v>31</v>
      </c>
      <c r="M38" s="2" t="b">
        <v>0</v>
      </c>
      <c r="N38" s="2" t="b">
        <v>0</v>
      </c>
      <c r="O38" s="2" t="b">
        <v>0</v>
      </c>
      <c r="P38" s="2" t="b">
        <v>0</v>
      </c>
      <c r="Q38" s="2">
        <v>40</v>
      </c>
      <c r="R38" s="3" t="s">
        <v>270</v>
      </c>
      <c r="S38" s="2">
        <v>4</v>
      </c>
      <c r="T38" s="3" t="s">
        <v>271</v>
      </c>
      <c r="U38" s="3" t="s">
        <v>25</v>
      </c>
      <c r="V38" s="3" t="s">
        <v>26</v>
      </c>
      <c r="W38" s="3" t="s">
        <v>138</v>
      </c>
      <c r="X38" s="3" t="s">
        <v>138</v>
      </c>
      <c r="Y38" s="3" t="s">
        <v>33</v>
      </c>
      <c r="Z38" s="3" t="s">
        <v>34</v>
      </c>
      <c r="AA38" s="3" t="s">
        <v>35</v>
      </c>
      <c r="AB38" s="3" t="s">
        <v>31</v>
      </c>
      <c r="AC38" s="3" t="s">
        <v>272</v>
      </c>
      <c r="AD38" s="3" t="s">
        <v>31</v>
      </c>
      <c r="AE38" s="3" t="s">
        <v>31</v>
      </c>
      <c r="AF38" s="3" t="s">
        <v>31</v>
      </c>
      <c r="AG38" s="3" t="s">
        <v>31</v>
      </c>
      <c r="AH38" s="2">
        <v>2020</v>
      </c>
      <c r="AI38" s="2">
        <v>1977</v>
      </c>
      <c r="AJ38" s="4"/>
      <c r="AK38" s="4"/>
      <c r="AL38" s="3" t="s">
        <v>31</v>
      </c>
      <c r="AM38" s="3" t="s">
        <v>31</v>
      </c>
      <c r="AN38" s="4"/>
      <c r="AO38" s="4"/>
      <c r="AP38" s="4"/>
      <c r="AQ38" s="3" t="s">
        <v>31</v>
      </c>
      <c r="AR38" s="4"/>
      <c r="AS38" s="4"/>
      <c r="AT38" s="2">
        <v>1</v>
      </c>
      <c r="AU38" s="3" t="s">
        <v>78</v>
      </c>
      <c r="AV38" s="2">
        <v>2020</v>
      </c>
      <c r="AW38" s="3" t="s">
        <v>31</v>
      </c>
      <c r="AX38" s="4"/>
      <c r="AY38" s="4"/>
      <c r="AZ38" s="4"/>
      <c r="BA38" s="4"/>
      <c r="BB38" s="4"/>
      <c r="BC38" s="4"/>
      <c r="BD38" s="4"/>
      <c r="BE38" s="4"/>
      <c r="BF38" s="4"/>
      <c r="BG38" s="3" t="s">
        <v>232</v>
      </c>
      <c r="BH38" s="5">
        <v>44032.712164351855</v>
      </c>
      <c r="BI38" s="3" t="s">
        <v>233</v>
      </c>
      <c r="BJ38" s="5">
        <v>44096.45349537037</v>
      </c>
      <c r="BK38" s="3" t="s">
        <v>31</v>
      </c>
      <c r="BL38" s="4"/>
      <c r="BM38" s="3" t="s">
        <v>31</v>
      </c>
      <c r="BN38" s="4"/>
      <c r="BO38" s="3" t="s">
        <v>234</v>
      </c>
      <c r="BP38" s="3" t="s">
        <v>43</v>
      </c>
      <c r="BQ38" s="4"/>
      <c r="BR38" s="3" t="s">
        <v>31</v>
      </c>
      <c r="BS38" s="3" t="s">
        <v>273</v>
      </c>
      <c r="BT38" s="2">
        <v>0</v>
      </c>
      <c r="BU38" s="2">
        <v>0</v>
      </c>
      <c r="BV38" s="2">
        <v>0</v>
      </c>
      <c r="BW38" s="2">
        <v>0</v>
      </c>
      <c r="BX38" s="2" t="b">
        <v>0</v>
      </c>
      <c r="BY38" s="2" t="b">
        <v>0</v>
      </c>
      <c r="BZ38" t="str">
        <f>VLOOKUP($A38,p_comments!$E:$O,2,FALSE)</f>
        <v>Fair</v>
      </c>
      <c r="CA38" t="str">
        <f>VLOOKUP($A38,p_comments!$E:$O,3,FALSE)</f>
        <v>The pipe was at half of its expected service life.</v>
      </c>
      <c r="CB38" t="str">
        <f>VLOOKUP($A38,p_comments!$E:$O,4,FALSE)</f>
        <v/>
      </c>
    </row>
    <row r="39" spans="1:80" ht="45">
      <c r="A39" s="2">
        <v>61</v>
      </c>
      <c r="B39" s="3" t="s">
        <v>31</v>
      </c>
      <c r="C39" s="3" t="s">
        <v>31</v>
      </c>
      <c r="D39" s="3" t="s">
        <v>274</v>
      </c>
      <c r="E39" s="2">
        <v>0</v>
      </c>
      <c r="F39" s="4"/>
      <c r="G39" s="4"/>
      <c r="H39" s="4"/>
      <c r="I39" s="4"/>
      <c r="J39" s="4"/>
      <c r="K39" s="3" t="s">
        <v>31</v>
      </c>
      <c r="L39" s="3" t="s">
        <v>31</v>
      </c>
      <c r="M39" s="2" t="b">
        <v>0</v>
      </c>
      <c r="N39" s="2" t="b">
        <v>0</v>
      </c>
      <c r="O39" s="2" t="b">
        <v>0</v>
      </c>
      <c r="P39" s="2" t="b">
        <v>0</v>
      </c>
      <c r="Q39" s="2">
        <v>648</v>
      </c>
      <c r="R39" s="3" t="s">
        <v>24</v>
      </c>
      <c r="S39" s="2">
        <v>1</v>
      </c>
      <c r="T39" s="3" t="s">
        <v>275</v>
      </c>
      <c r="U39" s="3" t="s">
        <v>25</v>
      </c>
      <c r="V39" s="3" t="s">
        <v>31</v>
      </c>
      <c r="W39" s="3" t="s">
        <v>139</v>
      </c>
      <c r="X39" s="3" t="s">
        <v>139</v>
      </c>
      <c r="Y39" s="3" t="s">
        <v>27</v>
      </c>
      <c r="Z39" s="3" t="s">
        <v>28</v>
      </c>
      <c r="AA39" s="3" t="s">
        <v>29</v>
      </c>
      <c r="AB39" s="3" t="s">
        <v>31</v>
      </c>
      <c r="AC39" s="3" t="s">
        <v>276</v>
      </c>
      <c r="AD39" s="3" t="s">
        <v>30</v>
      </c>
      <c r="AE39" s="3" t="s">
        <v>30</v>
      </c>
      <c r="AF39" s="3" t="s">
        <v>30</v>
      </c>
      <c r="AG39" s="3" t="s">
        <v>31</v>
      </c>
      <c r="AH39" s="2">
        <v>2020</v>
      </c>
      <c r="AI39" s="2">
        <v>1985</v>
      </c>
      <c r="AJ39" s="4"/>
      <c r="AK39" s="4"/>
      <c r="AL39" s="3" t="s">
        <v>277</v>
      </c>
      <c r="AM39" s="3" t="s">
        <v>31</v>
      </c>
      <c r="AN39" s="4"/>
      <c r="AO39" s="4"/>
      <c r="AP39" s="4"/>
      <c r="AQ39" s="3" t="s">
        <v>31</v>
      </c>
      <c r="AR39" s="4"/>
      <c r="AS39" s="4"/>
      <c r="AT39" s="2">
        <v>1</v>
      </c>
      <c r="AU39" s="3" t="s">
        <v>78</v>
      </c>
      <c r="AV39" s="2">
        <v>2020</v>
      </c>
      <c r="AW39" s="3" t="s">
        <v>31</v>
      </c>
      <c r="AX39" s="4"/>
      <c r="AY39" s="4"/>
      <c r="AZ39" s="4"/>
      <c r="BA39" s="4"/>
      <c r="BB39" s="4"/>
      <c r="BC39" s="4"/>
      <c r="BD39" s="4"/>
      <c r="BE39" s="4"/>
      <c r="BF39" s="4"/>
      <c r="BG39" s="3" t="s">
        <v>278</v>
      </c>
      <c r="BH39" s="5">
        <v>44042.485497685186</v>
      </c>
      <c r="BI39" s="3" t="s">
        <v>233</v>
      </c>
      <c r="BJ39" s="5">
        <v>44096.556620370371</v>
      </c>
      <c r="BK39" s="3" t="s">
        <v>31</v>
      </c>
      <c r="BL39" s="4"/>
      <c r="BM39" s="3" t="s">
        <v>31</v>
      </c>
      <c r="BN39" s="4"/>
      <c r="BO39" s="3" t="s">
        <v>234</v>
      </c>
      <c r="BP39" s="3" t="s">
        <v>279</v>
      </c>
      <c r="BQ39" s="4"/>
      <c r="BR39" s="3" t="s">
        <v>31</v>
      </c>
      <c r="BS39" s="3" t="s">
        <v>280</v>
      </c>
      <c r="BT39" s="2">
        <v>0</v>
      </c>
      <c r="BU39" s="2">
        <v>0</v>
      </c>
      <c r="BV39" s="2">
        <v>0</v>
      </c>
      <c r="BW39" s="2">
        <v>0</v>
      </c>
      <c r="BX39" s="2" t="b">
        <v>0</v>
      </c>
      <c r="BY39" s="2" t="b">
        <v>0</v>
      </c>
      <c r="BZ39" t="str">
        <f>VLOOKUP($A39,p_comments!$E:$O,2,FALSE)</f>
        <v>Surface staining on exhaust fan pipe</v>
      </c>
      <c r="CA39" t="str">
        <f>VLOOKUP($A39,p_comments!$E:$O,3,FALSE)</f>
        <v>fair</v>
      </c>
      <c r="CB39" t="str">
        <f>VLOOKUP($A39,p_comments!$E:$O,4,FALSE)</f>
        <v/>
      </c>
    </row>
    <row r="40" spans="1:80" ht="60">
      <c r="A40" s="2">
        <v>62</v>
      </c>
      <c r="B40" s="3" t="s">
        <v>31</v>
      </c>
      <c r="C40" s="3" t="s">
        <v>31</v>
      </c>
      <c r="D40" s="3" t="s">
        <v>281</v>
      </c>
      <c r="E40" s="2">
        <v>0</v>
      </c>
      <c r="F40" s="4"/>
      <c r="G40" s="4"/>
      <c r="H40" s="4"/>
      <c r="I40" s="4"/>
      <c r="J40" s="4"/>
      <c r="K40" s="3" t="s">
        <v>31</v>
      </c>
      <c r="L40" s="3" t="s">
        <v>31</v>
      </c>
      <c r="M40" s="2" t="b">
        <v>0</v>
      </c>
      <c r="N40" s="2" t="b">
        <v>0</v>
      </c>
      <c r="O40" s="2" t="b">
        <v>1</v>
      </c>
      <c r="P40" s="2" t="b">
        <v>1</v>
      </c>
      <c r="Q40" s="2">
        <v>648</v>
      </c>
      <c r="R40" s="3" t="s">
        <v>226</v>
      </c>
      <c r="S40" s="2">
        <v>2</v>
      </c>
      <c r="T40" s="3" t="s">
        <v>282</v>
      </c>
      <c r="U40" s="3" t="s">
        <v>25</v>
      </c>
      <c r="V40" s="3" t="s">
        <v>26</v>
      </c>
      <c r="W40" s="3" t="s">
        <v>139</v>
      </c>
      <c r="X40" s="3" t="s">
        <v>139</v>
      </c>
      <c r="Y40" s="3" t="s">
        <v>27</v>
      </c>
      <c r="Z40" s="3" t="s">
        <v>34</v>
      </c>
      <c r="AA40" s="3" t="s">
        <v>32</v>
      </c>
      <c r="AB40" s="3" t="s">
        <v>31</v>
      </c>
      <c r="AC40" s="3" t="s">
        <v>228</v>
      </c>
      <c r="AD40" s="3" t="s">
        <v>41</v>
      </c>
      <c r="AE40" s="3" t="s">
        <v>283</v>
      </c>
      <c r="AF40" s="3" t="s">
        <v>284</v>
      </c>
      <c r="AG40" s="3" t="s">
        <v>31</v>
      </c>
      <c r="AH40" s="2">
        <v>2020</v>
      </c>
      <c r="AI40" s="2">
        <v>1985</v>
      </c>
      <c r="AJ40" s="4"/>
      <c r="AK40" s="4"/>
      <c r="AL40" s="3" t="s">
        <v>285</v>
      </c>
      <c r="AM40" s="3" t="s">
        <v>31</v>
      </c>
      <c r="AN40" s="4"/>
      <c r="AO40" s="4"/>
      <c r="AP40" s="4"/>
      <c r="AQ40" s="3" t="s">
        <v>31</v>
      </c>
      <c r="AR40" s="4"/>
      <c r="AS40" s="4"/>
      <c r="AT40" s="2">
        <v>1</v>
      </c>
      <c r="AU40" s="3" t="s">
        <v>78</v>
      </c>
      <c r="AV40" s="2">
        <v>2020</v>
      </c>
      <c r="AW40" s="3" t="s">
        <v>31</v>
      </c>
      <c r="AX40" s="4"/>
      <c r="AY40" s="4"/>
      <c r="AZ40" s="4"/>
      <c r="BA40" s="4"/>
      <c r="BB40" s="4"/>
      <c r="BC40" s="4"/>
      <c r="BD40" s="4"/>
      <c r="BE40" s="4"/>
      <c r="BF40" s="4"/>
      <c r="BG40" s="3" t="s">
        <v>232</v>
      </c>
      <c r="BH40" s="5">
        <v>44033.59480324074</v>
      </c>
      <c r="BI40" s="3" t="s">
        <v>233</v>
      </c>
      <c r="BJ40" s="5">
        <v>44096.546435185184</v>
      </c>
      <c r="BK40" s="3" t="s">
        <v>31</v>
      </c>
      <c r="BL40" s="4"/>
      <c r="BM40" s="3" t="s">
        <v>31</v>
      </c>
      <c r="BN40" s="4"/>
      <c r="BO40" s="3" t="s">
        <v>234</v>
      </c>
      <c r="BP40" s="3" t="s">
        <v>235</v>
      </c>
      <c r="BQ40" s="2">
        <v>1</v>
      </c>
      <c r="BR40" s="3" t="s">
        <v>31</v>
      </c>
      <c r="BS40" s="3" t="s">
        <v>286</v>
      </c>
      <c r="BT40" s="2">
        <v>0</v>
      </c>
      <c r="BU40" s="2">
        <v>0</v>
      </c>
      <c r="BV40" s="2">
        <v>0</v>
      </c>
      <c r="BW40" s="2">
        <v>0</v>
      </c>
      <c r="BX40" s="2" t="b">
        <v>0</v>
      </c>
      <c r="BY40" s="2" t="b">
        <v>0</v>
      </c>
      <c r="BZ40" t="str">
        <f>VLOOKUP($A40,p_comments!$E:$O,2,FALSE)</f>
        <v>Fair</v>
      </c>
      <c r="CA40" t="str">
        <f>VLOOKUP($A40,p_comments!$E:$O,3,FALSE)</f>
        <v>The pump was near the end of its expected service life.</v>
      </c>
      <c r="CB40" t="str">
        <f>VLOOKUP($A40,p_comments!$E:$O,4,FALSE)</f>
        <v/>
      </c>
    </row>
    <row r="41" spans="1:80" ht="45">
      <c r="A41" s="2">
        <v>63</v>
      </c>
      <c r="B41" s="3" t="s">
        <v>31</v>
      </c>
      <c r="C41" s="3" t="s">
        <v>31</v>
      </c>
      <c r="D41" s="3" t="s">
        <v>287</v>
      </c>
      <c r="E41" s="2">
        <v>0</v>
      </c>
      <c r="F41" s="4"/>
      <c r="G41" s="4"/>
      <c r="H41" s="4"/>
      <c r="I41" s="4"/>
      <c r="J41" s="4"/>
      <c r="K41" s="3" t="s">
        <v>31</v>
      </c>
      <c r="L41" s="3" t="s">
        <v>31</v>
      </c>
      <c r="M41" s="2" t="b">
        <v>0</v>
      </c>
      <c r="N41" s="2" t="b">
        <v>0</v>
      </c>
      <c r="O41" s="2" t="b">
        <v>0</v>
      </c>
      <c r="P41" s="2" t="b">
        <v>0</v>
      </c>
      <c r="Q41" s="2">
        <v>62</v>
      </c>
      <c r="R41" s="3" t="s">
        <v>238</v>
      </c>
      <c r="S41" s="2">
        <v>2</v>
      </c>
      <c r="T41" s="3" t="s">
        <v>288</v>
      </c>
      <c r="U41" s="3" t="s">
        <v>25</v>
      </c>
      <c r="V41" s="3" t="s">
        <v>26</v>
      </c>
      <c r="W41" s="3" t="s">
        <v>139</v>
      </c>
      <c r="X41" s="3" t="s">
        <v>139</v>
      </c>
      <c r="Y41" s="3" t="s">
        <v>27</v>
      </c>
      <c r="Z41" s="3" t="s">
        <v>34</v>
      </c>
      <c r="AA41" s="3" t="s">
        <v>32</v>
      </c>
      <c r="AB41" s="3" t="s">
        <v>31</v>
      </c>
      <c r="AC41" s="3" t="s">
        <v>239</v>
      </c>
      <c r="AD41" s="3" t="s">
        <v>289</v>
      </c>
      <c r="AE41" s="3" t="s">
        <v>290</v>
      </c>
      <c r="AF41" s="3" t="s">
        <v>30</v>
      </c>
      <c r="AG41" s="3" t="s">
        <v>31</v>
      </c>
      <c r="AH41" s="2">
        <v>2020</v>
      </c>
      <c r="AI41" s="2">
        <v>1985</v>
      </c>
      <c r="AJ41" s="4"/>
      <c r="AK41" s="4"/>
      <c r="AL41" s="3" t="s">
        <v>291</v>
      </c>
      <c r="AM41" s="3" t="s">
        <v>31</v>
      </c>
      <c r="AN41" s="4"/>
      <c r="AO41" s="4"/>
      <c r="AP41" s="4"/>
      <c r="AQ41" s="3" t="s">
        <v>31</v>
      </c>
      <c r="AR41" s="4"/>
      <c r="AS41" s="4"/>
      <c r="AT41" s="2">
        <v>1</v>
      </c>
      <c r="AU41" s="3" t="s">
        <v>78</v>
      </c>
      <c r="AV41" s="2">
        <v>2020</v>
      </c>
      <c r="AW41" s="3" t="s">
        <v>31</v>
      </c>
      <c r="AX41" s="4"/>
      <c r="AY41" s="4"/>
      <c r="AZ41" s="4"/>
      <c r="BA41" s="4"/>
      <c r="BB41" s="4"/>
      <c r="BC41" s="4"/>
      <c r="BD41" s="4"/>
      <c r="BE41" s="4"/>
      <c r="BF41" s="4"/>
      <c r="BG41" s="3" t="s">
        <v>232</v>
      </c>
      <c r="BH41" s="5">
        <v>44033.599317129629</v>
      </c>
      <c r="BI41" s="3" t="s">
        <v>233</v>
      </c>
      <c r="BJ41" s="5">
        <v>44096.547129629631</v>
      </c>
      <c r="BK41" s="3" t="s">
        <v>31</v>
      </c>
      <c r="BL41" s="4"/>
      <c r="BM41" s="3" t="s">
        <v>31</v>
      </c>
      <c r="BN41" s="4"/>
      <c r="BO41" s="3" t="s">
        <v>234</v>
      </c>
      <c r="BP41" s="3" t="s">
        <v>235</v>
      </c>
      <c r="BQ41" s="2">
        <v>1</v>
      </c>
      <c r="BR41" s="3" t="s">
        <v>31</v>
      </c>
      <c r="BS41" s="3" t="s">
        <v>292</v>
      </c>
      <c r="BT41" s="2">
        <v>0</v>
      </c>
      <c r="BU41" s="2">
        <v>0</v>
      </c>
      <c r="BV41" s="2">
        <v>0</v>
      </c>
      <c r="BW41" s="2">
        <v>0</v>
      </c>
      <c r="BX41" s="2" t="b">
        <v>0</v>
      </c>
      <c r="BY41" s="2" t="b">
        <v>0</v>
      </c>
      <c r="BZ41" t="str">
        <f>VLOOKUP($A41,p_comments!$E:$O,2,FALSE)</f>
        <v>Poor</v>
      </c>
      <c r="CA41" t="str">
        <f>VLOOKUP($A41,p_comments!$E:$O,3,FALSE)</f>
        <v>Heavy corrosion was observed on the surface of the valve</v>
      </c>
      <c r="CB41" t="str">
        <f>VLOOKUP($A41,p_comments!$E:$O,4,FALSE)</f>
        <v/>
      </c>
    </row>
    <row r="42" spans="1:80" ht="45">
      <c r="A42" s="2">
        <v>64</v>
      </c>
      <c r="B42" s="3" t="s">
        <v>31</v>
      </c>
      <c r="C42" s="3" t="s">
        <v>31</v>
      </c>
      <c r="D42" s="3" t="s">
        <v>293</v>
      </c>
      <c r="E42" s="2">
        <v>0</v>
      </c>
      <c r="F42" s="4"/>
      <c r="G42" s="4"/>
      <c r="H42" s="4"/>
      <c r="I42" s="4"/>
      <c r="J42" s="4"/>
      <c r="K42" s="3" t="s">
        <v>31</v>
      </c>
      <c r="L42" s="3" t="s">
        <v>31</v>
      </c>
      <c r="M42" s="2" t="b">
        <v>0</v>
      </c>
      <c r="N42" s="2" t="b">
        <v>0</v>
      </c>
      <c r="O42" s="2" t="b">
        <v>0</v>
      </c>
      <c r="P42" s="2" t="b">
        <v>0</v>
      </c>
      <c r="Q42" s="2">
        <v>62</v>
      </c>
      <c r="R42" s="3" t="s">
        <v>243</v>
      </c>
      <c r="S42" s="2">
        <v>2</v>
      </c>
      <c r="T42" s="3" t="s">
        <v>65</v>
      </c>
      <c r="U42" s="3" t="s">
        <v>25</v>
      </c>
      <c r="V42" s="3" t="s">
        <v>26</v>
      </c>
      <c r="W42" s="3" t="s">
        <v>139</v>
      </c>
      <c r="X42" s="3" t="s">
        <v>139</v>
      </c>
      <c r="Y42" s="3" t="s">
        <v>27</v>
      </c>
      <c r="Z42" s="3" t="s">
        <v>34</v>
      </c>
      <c r="AA42" s="3" t="s">
        <v>32</v>
      </c>
      <c r="AB42" s="3" t="s">
        <v>31</v>
      </c>
      <c r="AC42" s="3" t="s">
        <v>239</v>
      </c>
      <c r="AD42" s="3" t="s">
        <v>294</v>
      </c>
      <c r="AE42" s="3" t="s">
        <v>40</v>
      </c>
      <c r="AF42" s="3" t="s">
        <v>30</v>
      </c>
      <c r="AG42" s="3" t="s">
        <v>31</v>
      </c>
      <c r="AH42" s="2">
        <v>2020</v>
      </c>
      <c r="AI42" s="2">
        <v>1985</v>
      </c>
      <c r="AJ42" s="4"/>
      <c r="AK42" s="4"/>
      <c r="AL42" s="3" t="s">
        <v>295</v>
      </c>
      <c r="AM42" s="3" t="s">
        <v>31</v>
      </c>
      <c r="AN42" s="4"/>
      <c r="AO42" s="4"/>
      <c r="AP42" s="4"/>
      <c r="AQ42" s="3" t="s">
        <v>31</v>
      </c>
      <c r="AR42" s="4"/>
      <c r="AS42" s="4"/>
      <c r="AT42" s="2">
        <v>1</v>
      </c>
      <c r="AU42" s="3" t="s">
        <v>78</v>
      </c>
      <c r="AV42" s="2">
        <v>2020</v>
      </c>
      <c r="AW42" s="3" t="s">
        <v>31</v>
      </c>
      <c r="AX42" s="4"/>
      <c r="AY42" s="4"/>
      <c r="AZ42" s="4"/>
      <c r="BA42" s="4"/>
      <c r="BB42" s="4"/>
      <c r="BC42" s="4"/>
      <c r="BD42" s="4"/>
      <c r="BE42" s="4"/>
      <c r="BF42" s="4"/>
      <c r="BG42" s="3" t="s">
        <v>232</v>
      </c>
      <c r="BH42" s="5">
        <v>44033.603425925925</v>
      </c>
      <c r="BI42" s="3" t="s">
        <v>233</v>
      </c>
      <c r="BJ42" s="5">
        <v>44096.547534722224</v>
      </c>
      <c r="BK42" s="3" t="s">
        <v>31</v>
      </c>
      <c r="BL42" s="4"/>
      <c r="BM42" s="3" t="s">
        <v>31</v>
      </c>
      <c r="BN42" s="4"/>
      <c r="BO42" s="3" t="s">
        <v>234</v>
      </c>
      <c r="BP42" s="3" t="s">
        <v>235</v>
      </c>
      <c r="BQ42" s="2">
        <v>1</v>
      </c>
      <c r="BR42" s="3" t="s">
        <v>31</v>
      </c>
      <c r="BS42" s="3" t="s">
        <v>296</v>
      </c>
      <c r="BT42" s="2">
        <v>0</v>
      </c>
      <c r="BU42" s="2">
        <v>0</v>
      </c>
      <c r="BV42" s="2">
        <v>0</v>
      </c>
      <c r="BW42" s="2">
        <v>0</v>
      </c>
      <c r="BX42" s="2" t="b">
        <v>0</v>
      </c>
      <c r="BY42" s="2" t="b">
        <v>0</v>
      </c>
      <c r="BZ42" t="str">
        <f>VLOOKUP($A42,p_comments!$E:$O,2,FALSE)</f>
        <v>Poor</v>
      </c>
      <c r="CA42" t="str">
        <f>VLOOKUP($A42,p_comments!$E:$O,3,FALSE)</f>
        <v>Heavy corrosion was observed on the surface of the valve</v>
      </c>
      <c r="CB42" t="str">
        <f>VLOOKUP($A42,p_comments!$E:$O,4,FALSE)</f>
        <v/>
      </c>
    </row>
    <row r="43" spans="1:80" ht="60">
      <c r="A43" s="2">
        <v>65</v>
      </c>
      <c r="B43" s="3" t="s">
        <v>31</v>
      </c>
      <c r="C43" s="3" t="s">
        <v>31</v>
      </c>
      <c r="D43" s="3" t="s">
        <v>297</v>
      </c>
      <c r="E43" s="2">
        <v>0</v>
      </c>
      <c r="F43" s="4"/>
      <c r="G43" s="4"/>
      <c r="H43" s="4"/>
      <c r="I43" s="4"/>
      <c r="J43" s="4"/>
      <c r="K43" s="3" t="s">
        <v>31</v>
      </c>
      <c r="L43" s="3" t="s">
        <v>31</v>
      </c>
      <c r="M43" s="2" t="b">
        <v>0</v>
      </c>
      <c r="N43" s="2" t="b">
        <v>0</v>
      </c>
      <c r="O43" s="2" t="b">
        <v>1</v>
      </c>
      <c r="P43" s="2" t="b">
        <v>1</v>
      </c>
      <c r="Q43" s="2">
        <v>648</v>
      </c>
      <c r="R43" s="3" t="s">
        <v>257</v>
      </c>
      <c r="S43" s="2">
        <v>2</v>
      </c>
      <c r="T43" s="3" t="s">
        <v>298</v>
      </c>
      <c r="U43" s="3" t="s">
        <v>25</v>
      </c>
      <c r="V43" s="3" t="s">
        <v>26</v>
      </c>
      <c r="W43" s="3" t="s">
        <v>139</v>
      </c>
      <c r="X43" s="3" t="s">
        <v>139</v>
      </c>
      <c r="Y43" s="3" t="s">
        <v>27</v>
      </c>
      <c r="Z43" s="3" t="s">
        <v>34</v>
      </c>
      <c r="AA43" s="3" t="s">
        <v>32</v>
      </c>
      <c r="AB43" s="3" t="s">
        <v>31</v>
      </c>
      <c r="AC43" s="3" t="s">
        <v>228</v>
      </c>
      <c r="AD43" s="3" t="s">
        <v>41</v>
      </c>
      <c r="AE43" s="3" t="s">
        <v>42</v>
      </c>
      <c r="AF43" s="3" t="s">
        <v>299</v>
      </c>
      <c r="AG43" s="3" t="s">
        <v>31</v>
      </c>
      <c r="AH43" s="2">
        <v>2020</v>
      </c>
      <c r="AI43" s="2">
        <v>1985</v>
      </c>
      <c r="AJ43" s="4"/>
      <c r="AK43" s="4"/>
      <c r="AL43" s="3" t="s">
        <v>300</v>
      </c>
      <c r="AM43" s="3" t="s">
        <v>31</v>
      </c>
      <c r="AN43" s="4"/>
      <c r="AO43" s="4"/>
      <c r="AP43" s="4"/>
      <c r="AQ43" s="3" t="s">
        <v>31</v>
      </c>
      <c r="AR43" s="4"/>
      <c r="AS43" s="4"/>
      <c r="AT43" s="2">
        <v>1</v>
      </c>
      <c r="AU43" s="3" t="s">
        <v>78</v>
      </c>
      <c r="AV43" s="2">
        <v>2020</v>
      </c>
      <c r="AW43" s="3" t="s">
        <v>31</v>
      </c>
      <c r="AX43" s="4"/>
      <c r="AY43" s="4"/>
      <c r="AZ43" s="4"/>
      <c r="BA43" s="4"/>
      <c r="BB43" s="4"/>
      <c r="BC43" s="4"/>
      <c r="BD43" s="4"/>
      <c r="BE43" s="4"/>
      <c r="BF43" s="4"/>
      <c r="BG43" s="3" t="s">
        <v>232</v>
      </c>
      <c r="BH43" s="5">
        <v>44033.606898148151</v>
      </c>
      <c r="BI43" s="3" t="s">
        <v>233</v>
      </c>
      <c r="BJ43" s="5">
        <v>44096.547974537039</v>
      </c>
      <c r="BK43" s="3" t="s">
        <v>31</v>
      </c>
      <c r="BL43" s="4"/>
      <c r="BM43" s="3" t="s">
        <v>31</v>
      </c>
      <c r="BN43" s="4"/>
      <c r="BO43" s="3" t="s">
        <v>234</v>
      </c>
      <c r="BP43" s="3" t="s">
        <v>235</v>
      </c>
      <c r="BQ43" s="2">
        <v>2</v>
      </c>
      <c r="BR43" s="3" t="s">
        <v>31</v>
      </c>
      <c r="BS43" s="3" t="s">
        <v>301</v>
      </c>
      <c r="BT43" s="2">
        <v>0</v>
      </c>
      <c r="BU43" s="2">
        <v>0</v>
      </c>
      <c r="BV43" s="2">
        <v>0</v>
      </c>
      <c r="BW43" s="2">
        <v>0</v>
      </c>
      <c r="BX43" s="2" t="b">
        <v>0</v>
      </c>
      <c r="BY43" s="2" t="b">
        <v>0</v>
      </c>
      <c r="BZ43" t="str">
        <f>VLOOKUP($A43,p_comments!$E:$O,2,FALSE)</f>
        <v>Fair</v>
      </c>
      <c r="CA43" t="str">
        <f>VLOOKUP($A43,p_comments!$E:$O,3,FALSE)</f>
        <v>The pump was near the end of its expected service life.</v>
      </c>
      <c r="CB43" t="str">
        <f>VLOOKUP($A43,p_comments!$E:$O,4,FALSE)</f>
        <v/>
      </c>
    </row>
    <row r="44" spans="1:80" ht="45">
      <c r="A44" s="2">
        <v>66</v>
      </c>
      <c r="B44" s="3" t="s">
        <v>31</v>
      </c>
      <c r="C44" s="3" t="s">
        <v>31</v>
      </c>
      <c r="D44" s="3" t="s">
        <v>302</v>
      </c>
      <c r="E44" s="2">
        <v>0</v>
      </c>
      <c r="F44" s="4"/>
      <c r="G44" s="4"/>
      <c r="H44" s="4"/>
      <c r="I44" s="4"/>
      <c r="J44" s="4"/>
      <c r="K44" s="3" t="s">
        <v>31</v>
      </c>
      <c r="L44" s="3" t="s">
        <v>31</v>
      </c>
      <c r="M44" s="2" t="b">
        <v>0</v>
      </c>
      <c r="N44" s="2" t="b">
        <v>0</v>
      </c>
      <c r="O44" s="2" t="b">
        <v>0</v>
      </c>
      <c r="P44" s="2" t="b">
        <v>0</v>
      </c>
      <c r="Q44" s="2">
        <v>65</v>
      </c>
      <c r="R44" s="3" t="s">
        <v>238</v>
      </c>
      <c r="S44" s="2">
        <v>2</v>
      </c>
      <c r="T44" s="3" t="s">
        <v>288</v>
      </c>
      <c r="U44" s="3" t="s">
        <v>25</v>
      </c>
      <c r="V44" s="3" t="s">
        <v>26</v>
      </c>
      <c r="W44" s="3" t="s">
        <v>139</v>
      </c>
      <c r="X44" s="3" t="s">
        <v>139</v>
      </c>
      <c r="Y44" s="3" t="s">
        <v>27</v>
      </c>
      <c r="Z44" s="3" t="s">
        <v>34</v>
      </c>
      <c r="AA44" s="3" t="s">
        <v>32</v>
      </c>
      <c r="AB44" s="3" t="s">
        <v>31</v>
      </c>
      <c r="AC44" s="3" t="s">
        <v>239</v>
      </c>
      <c r="AD44" s="3" t="s">
        <v>289</v>
      </c>
      <c r="AE44" s="3" t="s">
        <v>290</v>
      </c>
      <c r="AF44" s="3" t="s">
        <v>30</v>
      </c>
      <c r="AG44" s="3" t="s">
        <v>31</v>
      </c>
      <c r="AH44" s="2">
        <v>2020</v>
      </c>
      <c r="AI44" s="2">
        <v>1985</v>
      </c>
      <c r="AJ44" s="4"/>
      <c r="AK44" s="4"/>
      <c r="AL44" s="3" t="s">
        <v>303</v>
      </c>
      <c r="AM44" s="3" t="s">
        <v>31</v>
      </c>
      <c r="AN44" s="4"/>
      <c r="AO44" s="4"/>
      <c r="AP44" s="4"/>
      <c r="AQ44" s="3" t="s">
        <v>31</v>
      </c>
      <c r="AR44" s="4"/>
      <c r="AS44" s="4"/>
      <c r="AT44" s="2">
        <v>1</v>
      </c>
      <c r="AU44" s="3" t="s">
        <v>78</v>
      </c>
      <c r="AV44" s="2">
        <v>2020</v>
      </c>
      <c r="AW44" s="3" t="s">
        <v>31</v>
      </c>
      <c r="AX44" s="4"/>
      <c r="AY44" s="4"/>
      <c r="AZ44" s="4"/>
      <c r="BA44" s="4"/>
      <c r="BB44" s="4"/>
      <c r="BC44" s="4"/>
      <c r="BD44" s="4"/>
      <c r="BE44" s="4"/>
      <c r="BF44" s="4"/>
      <c r="BG44" s="3" t="s">
        <v>232</v>
      </c>
      <c r="BH44" s="5">
        <v>44033.616111111114</v>
      </c>
      <c r="BI44" s="3" t="s">
        <v>233</v>
      </c>
      <c r="BJ44" s="5">
        <v>44096.548460648148</v>
      </c>
      <c r="BK44" s="3" t="s">
        <v>31</v>
      </c>
      <c r="BL44" s="4"/>
      <c r="BM44" s="3" t="s">
        <v>31</v>
      </c>
      <c r="BN44" s="4"/>
      <c r="BO44" s="3" t="s">
        <v>234</v>
      </c>
      <c r="BP44" s="3" t="s">
        <v>235</v>
      </c>
      <c r="BQ44" s="2">
        <v>2</v>
      </c>
      <c r="BR44" s="3" t="s">
        <v>31</v>
      </c>
      <c r="BS44" s="3" t="s">
        <v>304</v>
      </c>
      <c r="BT44" s="2">
        <v>0</v>
      </c>
      <c r="BU44" s="2">
        <v>0</v>
      </c>
      <c r="BV44" s="2">
        <v>0</v>
      </c>
      <c r="BW44" s="2">
        <v>0</v>
      </c>
      <c r="BX44" s="2" t="b">
        <v>0</v>
      </c>
      <c r="BY44" s="2" t="b">
        <v>0</v>
      </c>
      <c r="BZ44" t="str">
        <f>VLOOKUP($A44,p_comments!$E:$O,2,FALSE)</f>
        <v>Poor</v>
      </c>
      <c r="CA44" t="str">
        <f>VLOOKUP($A44,p_comments!$E:$O,3,FALSE)</f>
        <v>Heavy corrosion was observed on the surface of the valve.</v>
      </c>
      <c r="CB44" t="str">
        <f>VLOOKUP($A44,p_comments!$E:$O,4,FALSE)</f>
        <v/>
      </c>
    </row>
    <row r="45" spans="1:80" ht="45">
      <c r="A45" s="2">
        <v>67</v>
      </c>
      <c r="B45" s="3" t="s">
        <v>31</v>
      </c>
      <c r="C45" s="3" t="s">
        <v>31</v>
      </c>
      <c r="D45" s="3" t="s">
        <v>305</v>
      </c>
      <c r="E45" s="2">
        <v>0</v>
      </c>
      <c r="F45" s="4"/>
      <c r="G45" s="4"/>
      <c r="H45" s="4"/>
      <c r="I45" s="4"/>
      <c r="J45" s="4"/>
      <c r="K45" s="3" t="s">
        <v>31</v>
      </c>
      <c r="L45" s="3" t="s">
        <v>31</v>
      </c>
      <c r="M45" s="2" t="b">
        <v>0</v>
      </c>
      <c r="N45" s="2" t="b">
        <v>0</v>
      </c>
      <c r="O45" s="2" t="b">
        <v>0</v>
      </c>
      <c r="P45" s="2" t="b">
        <v>0</v>
      </c>
      <c r="Q45" s="2">
        <v>65</v>
      </c>
      <c r="R45" s="3" t="s">
        <v>243</v>
      </c>
      <c r="S45" s="2">
        <v>2</v>
      </c>
      <c r="T45" s="3" t="s">
        <v>66</v>
      </c>
      <c r="U45" s="3" t="s">
        <v>25</v>
      </c>
      <c r="V45" s="3" t="s">
        <v>26</v>
      </c>
      <c r="W45" s="3" t="s">
        <v>139</v>
      </c>
      <c r="X45" s="3" t="s">
        <v>139</v>
      </c>
      <c r="Y45" s="3" t="s">
        <v>27</v>
      </c>
      <c r="Z45" s="3" t="s">
        <v>34</v>
      </c>
      <c r="AA45" s="3" t="s">
        <v>32</v>
      </c>
      <c r="AB45" s="3" t="s">
        <v>31</v>
      </c>
      <c r="AC45" s="3" t="s">
        <v>239</v>
      </c>
      <c r="AD45" s="3" t="s">
        <v>294</v>
      </c>
      <c r="AE45" s="3" t="s">
        <v>40</v>
      </c>
      <c r="AF45" s="3" t="s">
        <v>30</v>
      </c>
      <c r="AG45" s="3" t="s">
        <v>31</v>
      </c>
      <c r="AH45" s="2">
        <v>2020</v>
      </c>
      <c r="AI45" s="2">
        <v>1985</v>
      </c>
      <c r="AJ45" s="4"/>
      <c r="AK45" s="4"/>
      <c r="AL45" s="3" t="s">
        <v>306</v>
      </c>
      <c r="AM45" s="3" t="s">
        <v>31</v>
      </c>
      <c r="AN45" s="4"/>
      <c r="AO45" s="4"/>
      <c r="AP45" s="4"/>
      <c r="AQ45" s="3" t="s">
        <v>31</v>
      </c>
      <c r="AR45" s="4"/>
      <c r="AS45" s="4"/>
      <c r="AT45" s="2">
        <v>1</v>
      </c>
      <c r="AU45" s="3" t="s">
        <v>78</v>
      </c>
      <c r="AV45" s="2">
        <v>2020</v>
      </c>
      <c r="AW45" s="3" t="s">
        <v>31</v>
      </c>
      <c r="AX45" s="4"/>
      <c r="AY45" s="4"/>
      <c r="AZ45" s="4"/>
      <c r="BA45" s="4"/>
      <c r="BB45" s="4"/>
      <c r="BC45" s="4"/>
      <c r="BD45" s="4"/>
      <c r="BE45" s="4"/>
      <c r="BF45" s="4"/>
      <c r="BG45" s="3" t="s">
        <v>232</v>
      </c>
      <c r="BH45" s="5">
        <v>44033.617673611108</v>
      </c>
      <c r="BI45" s="3" t="s">
        <v>233</v>
      </c>
      <c r="BJ45" s="5">
        <v>44096.549085648148</v>
      </c>
      <c r="BK45" s="3" t="s">
        <v>31</v>
      </c>
      <c r="BL45" s="4"/>
      <c r="BM45" s="3" t="s">
        <v>31</v>
      </c>
      <c r="BN45" s="4"/>
      <c r="BO45" s="3" t="s">
        <v>234</v>
      </c>
      <c r="BP45" s="3" t="s">
        <v>235</v>
      </c>
      <c r="BQ45" s="2">
        <v>2</v>
      </c>
      <c r="BR45" s="3" t="s">
        <v>31</v>
      </c>
      <c r="BS45" s="3" t="s">
        <v>307</v>
      </c>
      <c r="BT45" s="2">
        <v>0</v>
      </c>
      <c r="BU45" s="2">
        <v>0</v>
      </c>
      <c r="BV45" s="2">
        <v>0</v>
      </c>
      <c r="BW45" s="2">
        <v>0</v>
      </c>
      <c r="BX45" s="2" t="b">
        <v>0</v>
      </c>
      <c r="BY45" s="2" t="b">
        <v>0</v>
      </c>
      <c r="BZ45" t="str">
        <f>VLOOKUP($A45,p_comments!$E:$O,2,FALSE)</f>
        <v>Poor</v>
      </c>
      <c r="CA45" t="str">
        <f>VLOOKUP($A45,p_comments!$E:$O,3,FALSE)</f>
        <v>Heavy  corrosion was observed on the surface of the valve</v>
      </c>
      <c r="CB45" t="str">
        <f>VLOOKUP($A45,p_comments!$E:$O,4,FALSE)</f>
        <v/>
      </c>
    </row>
    <row r="46" spans="1:80" ht="45">
      <c r="A46" s="2">
        <v>68</v>
      </c>
      <c r="B46" s="3" t="s">
        <v>31</v>
      </c>
      <c r="C46" s="3" t="s">
        <v>31</v>
      </c>
      <c r="D46" s="3" t="s">
        <v>31</v>
      </c>
      <c r="E46" s="2">
        <v>0</v>
      </c>
      <c r="F46" s="4"/>
      <c r="G46" s="4"/>
      <c r="H46" s="4"/>
      <c r="I46" s="4"/>
      <c r="J46" s="4"/>
      <c r="K46" s="3" t="s">
        <v>31</v>
      </c>
      <c r="L46" s="3" t="s">
        <v>31</v>
      </c>
      <c r="M46" s="2" t="b">
        <v>0</v>
      </c>
      <c r="N46" s="2" t="b">
        <v>0</v>
      </c>
      <c r="O46" s="2" t="b">
        <v>0</v>
      </c>
      <c r="P46" s="2" t="b">
        <v>0</v>
      </c>
      <c r="Q46" s="2">
        <v>45</v>
      </c>
      <c r="R46" s="3" t="s">
        <v>270</v>
      </c>
      <c r="S46" s="2">
        <v>4</v>
      </c>
      <c r="T46" s="3" t="s">
        <v>308</v>
      </c>
      <c r="U46" s="3" t="s">
        <v>25</v>
      </c>
      <c r="V46" s="3" t="s">
        <v>26</v>
      </c>
      <c r="W46" s="3" t="s">
        <v>139</v>
      </c>
      <c r="X46" s="3" t="s">
        <v>139</v>
      </c>
      <c r="Y46" s="3" t="s">
        <v>33</v>
      </c>
      <c r="Z46" s="3" t="s">
        <v>34</v>
      </c>
      <c r="AA46" s="3" t="s">
        <v>35</v>
      </c>
      <c r="AB46" s="3" t="s">
        <v>31</v>
      </c>
      <c r="AC46" s="3" t="s">
        <v>309</v>
      </c>
      <c r="AD46" s="3" t="s">
        <v>31</v>
      </c>
      <c r="AE46" s="3" t="s">
        <v>31</v>
      </c>
      <c r="AF46" s="3" t="s">
        <v>31</v>
      </c>
      <c r="AG46" s="3" t="s">
        <v>31</v>
      </c>
      <c r="AH46" s="2">
        <v>2020</v>
      </c>
      <c r="AI46" s="2">
        <v>1985</v>
      </c>
      <c r="AJ46" s="4"/>
      <c r="AK46" s="4"/>
      <c r="AL46" s="3" t="s">
        <v>31</v>
      </c>
      <c r="AM46" s="3" t="s">
        <v>31</v>
      </c>
      <c r="AN46" s="4"/>
      <c r="AO46" s="4"/>
      <c r="AP46" s="4"/>
      <c r="AQ46" s="3" t="s">
        <v>31</v>
      </c>
      <c r="AR46" s="4"/>
      <c r="AS46" s="4"/>
      <c r="AT46" s="2">
        <v>1</v>
      </c>
      <c r="AU46" s="3" t="s">
        <v>78</v>
      </c>
      <c r="AV46" s="2">
        <v>2020</v>
      </c>
      <c r="AW46" s="3" t="s">
        <v>31</v>
      </c>
      <c r="AX46" s="4"/>
      <c r="AY46" s="4"/>
      <c r="AZ46" s="4"/>
      <c r="BA46" s="4"/>
      <c r="BB46" s="4"/>
      <c r="BC46" s="4"/>
      <c r="BD46" s="4"/>
      <c r="BE46" s="4"/>
      <c r="BF46" s="4"/>
      <c r="BG46" s="3" t="s">
        <v>232</v>
      </c>
      <c r="BH46" s="5">
        <v>44033.62091435185</v>
      </c>
      <c r="BI46" s="3" t="s">
        <v>233</v>
      </c>
      <c r="BJ46" s="5">
        <v>44096.550497685188</v>
      </c>
      <c r="BK46" s="3" t="s">
        <v>31</v>
      </c>
      <c r="BL46" s="4"/>
      <c r="BM46" s="3" t="s">
        <v>31</v>
      </c>
      <c r="BN46" s="4"/>
      <c r="BO46" s="3" t="s">
        <v>234</v>
      </c>
      <c r="BP46" s="3" t="s">
        <v>43</v>
      </c>
      <c r="BQ46" s="4"/>
      <c r="BR46" s="3" t="s">
        <v>31</v>
      </c>
      <c r="BS46" s="3" t="s">
        <v>310</v>
      </c>
      <c r="BT46" s="2">
        <v>0</v>
      </c>
      <c r="BU46" s="2">
        <v>0</v>
      </c>
      <c r="BV46" s="2">
        <v>0</v>
      </c>
      <c r="BW46" s="2">
        <v>0</v>
      </c>
      <c r="BX46" s="2" t="b">
        <v>0</v>
      </c>
      <c r="BY46" s="2" t="b">
        <v>0</v>
      </c>
      <c r="BZ46" t="str">
        <f>VLOOKUP($A46,p_comments!$E:$O,2,FALSE)</f>
        <v>assumed to be good</v>
      </c>
      <c r="CA46" t="str">
        <f>VLOOKUP($A46,p_comments!$E:$O,3,FALSE)</f>
        <v/>
      </c>
      <c r="CB46" t="str">
        <f>VLOOKUP($A46,p_comments!$E:$O,4,FALSE)</f>
        <v/>
      </c>
    </row>
    <row r="47" spans="1:80" ht="30">
      <c r="A47" s="2">
        <v>69</v>
      </c>
      <c r="B47" s="3" t="s">
        <v>31</v>
      </c>
      <c r="C47" s="3" t="s">
        <v>31</v>
      </c>
      <c r="D47" s="3" t="s">
        <v>778</v>
      </c>
      <c r="E47" s="2">
        <v>0</v>
      </c>
      <c r="F47" s="4"/>
      <c r="G47" s="4"/>
      <c r="H47" s="4"/>
      <c r="I47" s="4"/>
      <c r="J47" s="4"/>
      <c r="K47" s="3" t="s">
        <v>31</v>
      </c>
      <c r="L47" s="3" t="s">
        <v>31</v>
      </c>
      <c r="M47" s="2" t="b">
        <v>0</v>
      </c>
      <c r="N47" s="2" t="b">
        <v>0</v>
      </c>
      <c r="O47" s="2" t="b">
        <v>0</v>
      </c>
      <c r="P47" s="2" t="b">
        <v>0</v>
      </c>
      <c r="Q47" s="2">
        <v>646</v>
      </c>
      <c r="R47" s="3" t="s">
        <v>779</v>
      </c>
      <c r="S47" s="2">
        <v>1</v>
      </c>
      <c r="T47" s="3" t="s">
        <v>780</v>
      </c>
      <c r="U47" s="3" t="s">
        <v>25</v>
      </c>
      <c r="V47" s="3" t="s">
        <v>26</v>
      </c>
      <c r="W47" s="3" t="s">
        <v>140</v>
      </c>
      <c r="X47" s="3" t="s">
        <v>704</v>
      </c>
      <c r="Y47" s="3" t="s">
        <v>44</v>
      </c>
      <c r="Z47" s="3" t="s">
        <v>28</v>
      </c>
      <c r="AA47" s="3" t="s">
        <v>29</v>
      </c>
      <c r="AB47" s="3" t="s">
        <v>31</v>
      </c>
      <c r="AC47" s="3" t="s">
        <v>228</v>
      </c>
      <c r="AD47" s="3" t="s">
        <v>30</v>
      </c>
      <c r="AE47" s="3" t="s">
        <v>781</v>
      </c>
      <c r="AF47" s="3" t="s">
        <v>30</v>
      </c>
      <c r="AG47" s="3" t="s">
        <v>31</v>
      </c>
      <c r="AH47" s="2">
        <v>2020</v>
      </c>
      <c r="AI47" s="2">
        <v>1973</v>
      </c>
      <c r="AJ47" s="4"/>
      <c r="AK47" s="4"/>
      <c r="AL47" s="3" t="s">
        <v>782</v>
      </c>
      <c r="AM47" s="3" t="s">
        <v>31</v>
      </c>
      <c r="AN47" s="4"/>
      <c r="AO47" s="4"/>
      <c r="AP47" s="4"/>
      <c r="AQ47" s="3" t="s">
        <v>31</v>
      </c>
      <c r="AR47" s="4"/>
      <c r="AS47" s="4"/>
      <c r="AT47" s="2">
        <v>1</v>
      </c>
      <c r="AU47" s="3" t="s">
        <v>78</v>
      </c>
      <c r="AV47" s="2">
        <v>2020</v>
      </c>
      <c r="AW47" s="3" t="s">
        <v>31</v>
      </c>
      <c r="AX47" s="4"/>
      <c r="AY47" s="4"/>
      <c r="AZ47" s="4"/>
      <c r="BA47" s="4"/>
      <c r="BB47" s="4"/>
      <c r="BC47" s="4"/>
      <c r="BD47" s="4"/>
      <c r="BE47" s="4"/>
      <c r="BF47" s="4"/>
      <c r="BG47" s="3" t="s">
        <v>278</v>
      </c>
      <c r="BH47" s="5">
        <v>44042.484988425924</v>
      </c>
      <c r="BI47" s="3" t="s">
        <v>233</v>
      </c>
      <c r="BJ47" s="5">
        <v>44096.523287037038</v>
      </c>
      <c r="BK47" s="3" t="s">
        <v>31</v>
      </c>
      <c r="BL47" s="4"/>
      <c r="BM47" s="3" t="s">
        <v>31</v>
      </c>
      <c r="BN47" s="4"/>
      <c r="BO47" s="3" t="s">
        <v>234</v>
      </c>
      <c r="BP47" s="3" t="s">
        <v>235</v>
      </c>
      <c r="BQ47" s="4"/>
      <c r="BR47" s="3" t="s">
        <v>31</v>
      </c>
      <c r="BS47" s="3" t="s">
        <v>783</v>
      </c>
      <c r="BT47" s="2">
        <v>0</v>
      </c>
      <c r="BU47" s="2">
        <v>0</v>
      </c>
      <c r="BV47" s="2">
        <v>0</v>
      </c>
      <c r="BW47" s="2">
        <v>0</v>
      </c>
      <c r="BX47" s="2" t="b">
        <v>0</v>
      </c>
      <c r="BY47" s="2" t="b">
        <v>0</v>
      </c>
      <c r="BZ47" t="str">
        <f>VLOOKUP($A47,p_comments!$E:$O,2,FALSE)</f>
        <v>Poor</v>
      </c>
      <c r="CA47" t="str">
        <f>VLOOKUP($A47,p_comments!$E:$O,3,FALSE)</f>
        <v>Corrosion and deterioration was observed on the surface of the pump. The pump was beyond its expected service life.</v>
      </c>
      <c r="CB47" t="str">
        <f>VLOOKUP($A47,p_comments!$E:$O,4,FALSE)</f>
        <v>Moderate surface corrosion</v>
      </c>
    </row>
    <row r="48" spans="1:80" ht="75">
      <c r="A48" s="2">
        <v>70</v>
      </c>
      <c r="B48" s="3" t="s">
        <v>31</v>
      </c>
      <c r="C48" s="3" t="s">
        <v>31</v>
      </c>
      <c r="D48" s="3" t="s">
        <v>311</v>
      </c>
      <c r="E48" s="2">
        <v>0</v>
      </c>
      <c r="F48" s="4"/>
      <c r="G48" s="4"/>
      <c r="H48" s="4"/>
      <c r="I48" s="4"/>
      <c r="J48" s="4"/>
      <c r="K48" s="3" t="s">
        <v>31</v>
      </c>
      <c r="L48" s="3" t="s">
        <v>31</v>
      </c>
      <c r="M48" s="2" t="b">
        <v>0</v>
      </c>
      <c r="N48" s="2" t="b">
        <v>0</v>
      </c>
      <c r="O48" s="2" t="b">
        <v>0</v>
      </c>
      <c r="P48" s="2" t="b">
        <v>0</v>
      </c>
      <c r="Q48" s="2">
        <v>647</v>
      </c>
      <c r="R48" s="3" t="s">
        <v>46</v>
      </c>
      <c r="S48" s="2">
        <v>2</v>
      </c>
      <c r="T48" s="3" t="s">
        <v>312</v>
      </c>
      <c r="U48" s="3" t="s">
        <v>25</v>
      </c>
      <c r="V48" s="3" t="s">
        <v>26</v>
      </c>
      <c r="W48" s="3" t="s">
        <v>140</v>
      </c>
      <c r="X48" s="3" t="s">
        <v>140</v>
      </c>
      <c r="Y48" s="3" t="s">
        <v>44</v>
      </c>
      <c r="Z48" s="3" t="s">
        <v>39</v>
      </c>
      <c r="AA48" s="3" t="s">
        <v>39</v>
      </c>
      <c r="AB48" s="3" t="s">
        <v>31</v>
      </c>
      <c r="AC48" s="3" t="s">
        <v>313</v>
      </c>
      <c r="AD48" s="3" t="s">
        <v>47</v>
      </c>
      <c r="AE48" s="3" t="s">
        <v>60</v>
      </c>
      <c r="AF48" s="3" t="s">
        <v>314</v>
      </c>
      <c r="AG48" s="3" t="s">
        <v>31</v>
      </c>
      <c r="AH48" s="2">
        <v>2020</v>
      </c>
      <c r="AI48" s="2">
        <v>2008</v>
      </c>
      <c r="AJ48" s="4"/>
      <c r="AK48" s="2">
        <v>2030</v>
      </c>
      <c r="AL48" s="3" t="s">
        <v>315</v>
      </c>
      <c r="AM48" s="3" t="s">
        <v>31</v>
      </c>
      <c r="AN48" s="4"/>
      <c r="AO48" s="4"/>
      <c r="AP48" s="4"/>
      <c r="AQ48" s="3" t="s">
        <v>31</v>
      </c>
      <c r="AR48" s="4"/>
      <c r="AS48" s="4"/>
      <c r="AT48" s="2">
        <v>1</v>
      </c>
      <c r="AU48" s="3" t="s">
        <v>78</v>
      </c>
      <c r="AV48" s="2">
        <v>2020</v>
      </c>
      <c r="AW48" s="3" t="s">
        <v>31</v>
      </c>
      <c r="AX48" s="4"/>
      <c r="AY48" s="4"/>
      <c r="AZ48" s="4"/>
      <c r="BA48" s="4"/>
      <c r="BB48" s="4"/>
      <c r="BC48" s="4"/>
      <c r="BD48" s="4"/>
      <c r="BE48" s="4"/>
      <c r="BF48" s="4"/>
      <c r="BG48" s="3" t="s">
        <v>316</v>
      </c>
      <c r="BH48" s="5">
        <v>44047.757627314815</v>
      </c>
      <c r="BI48" s="3" t="s">
        <v>233</v>
      </c>
      <c r="BJ48" s="5">
        <v>44067.396504629629</v>
      </c>
      <c r="BK48" s="3" t="s">
        <v>31</v>
      </c>
      <c r="BL48" s="4"/>
      <c r="BM48" s="3" t="s">
        <v>31</v>
      </c>
      <c r="BN48" s="4"/>
      <c r="BO48" s="3" t="s">
        <v>234</v>
      </c>
      <c r="BP48" s="3" t="s">
        <v>27</v>
      </c>
      <c r="BQ48" s="4"/>
      <c r="BR48" s="3" t="s">
        <v>31</v>
      </c>
      <c r="BS48" s="3" t="s">
        <v>317</v>
      </c>
      <c r="BT48" s="2">
        <v>0</v>
      </c>
      <c r="BU48" s="2">
        <v>0</v>
      </c>
      <c r="BV48" s="2">
        <v>0</v>
      </c>
      <c r="BW48" s="2">
        <v>0</v>
      </c>
      <c r="BX48" s="2" t="b">
        <v>0</v>
      </c>
      <c r="BY48" s="2" t="b">
        <v>0</v>
      </c>
      <c r="BZ48" t="str">
        <f>VLOOKUP($A48,p_comments!$E:$O,2,FALSE)</f>
        <v>good</v>
      </c>
      <c r="CA48" t="str">
        <f>VLOOKUP($A48,p_comments!$E:$O,3,FALSE)</f>
        <v/>
      </c>
      <c r="CB48" t="str">
        <f>VLOOKUP($A48,p_comments!$E:$O,4,FALSE)</f>
        <v/>
      </c>
    </row>
    <row r="49" spans="1:80" ht="45">
      <c r="A49" s="2">
        <v>71</v>
      </c>
      <c r="B49" s="3" t="s">
        <v>31</v>
      </c>
      <c r="C49" s="3" t="s">
        <v>31</v>
      </c>
      <c r="D49" s="3" t="s">
        <v>318</v>
      </c>
      <c r="E49" s="2">
        <v>0</v>
      </c>
      <c r="F49" s="4"/>
      <c r="G49" s="4"/>
      <c r="H49" s="4"/>
      <c r="I49" s="4"/>
      <c r="J49" s="4"/>
      <c r="K49" s="3" t="s">
        <v>31</v>
      </c>
      <c r="L49" s="3" t="s">
        <v>31</v>
      </c>
      <c r="M49" s="2" t="b">
        <v>0</v>
      </c>
      <c r="N49" s="2" t="b">
        <v>0</v>
      </c>
      <c r="O49" s="2" t="b">
        <v>0</v>
      </c>
      <c r="P49" s="2" t="b">
        <v>0</v>
      </c>
      <c r="Q49" s="2">
        <v>646</v>
      </c>
      <c r="R49" s="3" t="s">
        <v>319</v>
      </c>
      <c r="S49" s="2">
        <v>1</v>
      </c>
      <c r="T49" s="3" t="s">
        <v>31</v>
      </c>
      <c r="U49" s="3" t="s">
        <v>25</v>
      </c>
      <c r="V49" s="3" t="s">
        <v>31</v>
      </c>
      <c r="W49" s="3" t="s">
        <v>140</v>
      </c>
      <c r="X49" s="3" t="s">
        <v>140</v>
      </c>
      <c r="Y49" s="3" t="s">
        <v>44</v>
      </c>
      <c r="Z49" s="3" t="s">
        <v>28</v>
      </c>
      <c r="AA49" s="3" t="s">
        <v>29</v>
      </c>
      <c r="AB49" s="3" t="s">
        <v>31</v>
      </c>
      <c r="AC49" s="3" t="s">
        <v>276</v>
      </c>
      <c r="AD49" s="3" t="s">
        <v>320</v>
      </c>
      <c r="AE49" s="3" t="s">
        <v>321</v>
      </c>
      <c r="AF49" s="3" t="s">
        <v>322</v>
      </c>
      <c r="AG49" s="3" t="s">
        <v>31</v>
      </c>
      <c r="AH49" s="2">
        <v>2020</v>
      </c>
      <c r="AI49" s="2">
        <v>1973</v>
      </c>
      <c r="AJ49" s="4"/>
      <c r="AK49" s="4"/>
      <c r="AL49" s="3" t="s">
        <v>323</v>
      </c>
      <c r="AM49" s="3" t="s">
        <v>31</v>
      </c>
      <c r="AN49" s="4"/>
      <c r="AO49" s="4"/>
      <c r="AP49" s="4"/>
      <c r="AQ49" s="3" t="s">
        <v>31</v>
      </c>
      <c r="AR49" s="4"/>
      <c r="AS49" s="4"/>
      <c r="AT49" s="2">
        <v>1</v>
      </c>
      <c r="AU49" s="3" t="s">
        <v>78</v>
      </c>
      <c r="AV49" s="2">
        <v>2020</v>
      </c>
      <c r="AW49" s="3" t="s">
        <v>31</v>
      </c>
      <c r="AX49" s="4"/>
      <c r="AY49" s="4"/>
      <c r="AZ49" s="4"/>
      <c r="BA49" s="4"/>
      <c r="BB49" s="4"/>
      <c r="BC49" s="4"/>
      <c r="BD49" s="4"/>
      <c r="BE49" s="4"/>
      <c r="BF49" s="4"/>
      <c r="BG49" s="3" t="s">
        <v>278</v>
      </c>
      <c r="BH49" s="5">
        <v>44042.484872685185</v>
      </c>
      <c r="BI49" s="3" t="s">
        <v>233</v>
      </c>
      <c r="BJ49" s="5">
        <v>44096.524421296293</v>
      </c>
      <c r="BK49" s="3" t="s">
        <v>31</v>
      </c>
      <c r="BL49" s="4"/>
      <c r="BM49" s="3" t="s">
        <v>31</v>
      </c>
      <c r="BN49" s="4"/>
      <c r="BO49" s="3" t="s">
        <v>234</v>
      </c>
      <c r="BP49" s="3" t="s">
        <v>279</v>
      </c>
      <c r="BQ49" s="4"/>
      <c r="BR49" s="3" t="s">
        <v>31</v>
      </c>
      <c r="BS49" s="3" t="s">
        <v>324</v>
      </c>
      <c r="BT49" s="2">
        <v>0</v>
      </c>
      <c r="BU49" s="2">
        <v>0</v>
      </c>
      <c r="BV49" s="2">
        <v>0</v>
      </c>
      <c r="BW49" s="2">
        <v>0</v>
      </c>
      <c r="BX49" s="2" t="b">
        <v>0</v>
      </c>
      <c r="BY49" s="2" t="b">
        <v>0</v>
      </c>
      <c r="BZ49" t="str">
        <f>VLOOKUP($A49,p_comments!$E:$O,2,FALSE)</f>
        <v>paint peeling</v>
      </c>
      <c r="CA49" t="str">
        <f>VLOOKUP($A49,p_comments!$E:$O,3,FALSE)</f>
        <v>fair</v>
      </c>
      <c r="CB49" t="str">
        <f>VLOOKUP($A49,p_comments!$E:$O,4,FALSE)</f>
        <v/>
      </c>
    </row>
    <row r="50" spans="1:80" ht="60">
      <c r="A50" s="2">
        <v>72</v>
      </c>
      <c r="B50" s="3" t="s">
        <v>31</v>
      </c>
      <c r="C50" s="3" t="s">
        <v>31</v>
      </c>
      <c r="D50" s="3" t="s">
        <v>325</v>
      </c>
      <c r="E50" s="2">
        <v>0</v>
      </c>
      <c r="F50" s="4"/>
      <c r="G50" s="4"/>
      <c r="H50" s="4"/>
      <c r="I50" s="4"/>
      <c r="J50" s="4"/>
      <c r="K50" s="3" t="s">
        <v>31</v>
      </c>
      <c r="L50" s="3" t="s">
        <v>31</v>
      </c>
      <c r="M50" s="2" t="b">
        <v>0</v>
      </c>
      <c r="N50" s="2" t="b">
        <v>0</v>
      </c>
      <c r="O50" s="2" t="b">
        <v>1</v>
      </c>
      <c r="P50" s="2" t="b">
        <v>1</v>
      </c>
      <c r="Q50" s="2">
        <v>646</v>
      </c>
      <c r="R50" s="3" t="s">
        <v>226</v>
      </c>
      <c r="S50" s="2">
        <v>2</v>
      </c>
      <c r="T50" s="3" t="s">
        <v>326</v>
      </c>
      <c r="U50" s="3" t="s">
        <v>25</v>
      </c>
      <c r="V50" s="3" t="s">
        <v>26</v>
      </c>
      <c r="W50" s="3" t="s">
        <v>140</v>
      </c>
      <c r="X50" s="3" t="s">
        <v>140</v>
      </c>
      <c r="Y50" s="3" t="s">
        <v>44</v>
      </c>
      <c r="Z50" s="3" t="s">
        <v>34</v>
      </c>
      <c r="AA50" s="3" t="s">
        <v>32</v>
      </c>
      <c r="AB50" s="3" t="s">
        <v>31</v>
      </c>
      <c r="AC50" s="3" t="s">
        <v>228</v>
      </c>
      <c r="AD50" s="3" t="s">
        <v>327</v>
      </c>
      <c r="AE50" s="3" t="s">
        <v>328</v>
      </c>
      <c r="AF50" s="3" t="s">
        <v>329</v>
      </c>
      <c r="AG50" s="3" t="s">
        <v>31</v>
      </c>
      <c r="AH50" s="2">
        <v>2020</v>
      </c>
      <c r="AI50" s="2">
        <v>1973</v>
      </c>
      <c r="AJ50" s="4"/>
      <c r="AK50" s="4"/>
      <c r="AL50" s="3" t="s">
        <v>330</v>
      </c>
      <c r="AM50" s="3" t="s">
        <v>31</v>
      </c>
      <c r="AN50" s="4"/>
      <c r="AO50" s="4"/>
      <c r="AP50" s="4"/>
      <c r="AQ50" s="3" t="s">
        <v>31</v>
      </c>
      <c r="AR50" s="4"/>
      <c r="AS50" s="4"/>
      <c r="AT50" s="2">
        <v>1</v>
      </c>
      <c r="AU50" s="3" t="s">
        <v>78</v>
      </c>
      <c r="AV50" s="2">
        <v>2020</v>
      </c>
      <c r="AW50" s="3" t="s">
        <v>31</v>
      </c>
      <c r="AX50" s="4"/>
      <c r="AY50" s="4"/>
      <c r="AZ50" s="4"/>
      <c r="BA50" s="4"/>
      <c r="BB50" s="4"/>
      <c r="BC50" s="4"/>
      <c r="BD50" s="4"/>
      <c r="BE50" s="4"/>
      <c r="BF50" s="4"/>
      <c r="BG50" s="3" t="s">
        <v>232</v>
      </c>
      <c r="BH50" s="5">
        <v>44033.434606481482</v>
      </c>
      <c r="BI50" s="3" t="s">
        <v>233</v>
      </c>
      <c r="BJ50" s="5">
        <v>44096.506192129629</v>
      </c>
      <c r="BK50" s="3" t="s">
        <v>31</v>
      </c>
      <c r="BL50" s="4"/>
      <c r="BM50" s="3" t="s">
        <v>31</v>
      </c>
      <c r="BN50" s="4"/>
      <c r="BO50" s="3" t="s">
        <v>234</v>
      </c>
      <c r="BP50" s="3" t="s">
        <v>235</v>
      </c>
      <c r="BQ50" s="2">
        <v>1</v>
      </c>
      <c r="BR50" s="3" t="s">
        <v>31</v>
      </c>
      <c r="BS50" s="3" t="s">
        <v>331</v>
      </c>
      <c r="BT50" s="2">
        <v>0</v>
      </c>
      <c r="BU50" s="2">
        <v>0</v>
      </c>
      <c r="BV50" s="2">
        <v>0</v>
      </c>
      <c r="BW50" s="2">
        <v>0</v>
      </c>
      <c r="BX50" s="2" t="b">
        <v>0</v>
      </c>
      <c r="BY50" s="2" t="b">
        <v>0</v>
      </c>
      <c r="BZ50" t="str">
        <f>VLOOKUP($A50,p_comments!$E:$O,2,FALSE)</f>
        <v>Poor</v>
      </c>
      <c r="CA50" t="str">
        <f>VLOOKUP($A50,p_comments!$E:$O,3,FALSE)</f>
        <v>Corrosion and deterioration was observed on the surface of the pump. The pump was beyond its expected service life.</v>
      </c>
      <c r="CB50" t="str">
        <f>VLOOKUP($A50,p_comments!$E:$O,4,FALSE)</f>
        <v/>
      </c>
    </row>
    <row r="51" spans="1:80" ht="60">
      <c r="A51" s="2">
        <v>73</v>
      </c>
      <c r="B51" s="3" t="s">
        <v>31</v>
      </c>
      <c r="C51" s="3" t="s">
        <v>31</v>
      </c>
      <c r="D51" s="3" t="s">
        <v>332</v>
      </c>
      <c r="E51" s="2">
        <v>0</v>
      </c>
      <c r="F51" s="4"/>
      <c r="G51" s="4"/>
      <c r="H51" s="4"/>
      <c r="I51" s="4"/>
      <c r="J51" s="4"/>
      <c r="K51" s="3" t="s">
        <v>31</v>
      </c>
      <c r="L51" s="3" t="s">
        <v>31</v>
      </c>
      <c r="M51" s="2" t="b">
        <v>0</v>
      </c>
      <c r="N51" s="2" t="b">
        <v>0</v>
      </c>
      <c r="O51" s="2" t="b">
        <v>0</v>
      </c>
      <c r="P51" s="2" t="b">
        <v>0</v>
      </c>
      <c r="Q51" s="2">
        <v>72</v>
      </c>
      <c r="R51" s="3" t="s">
        <v>238</v>
      </c>
      <c r="S51" s="2">
        <v>2</v>
      </c>
      <c r="T51" s="3" t="s">
        <v>333</v>
      </c>
      <c r="U51" s="3" t="s">
        <v>25</v>
      </c>
      <c r="V51" s="3" t="s">
        <v>26</v>
      </c>
      <c r="W51" s="3" t="s">
        <v>140</v>
      </c>
      <c r="X51" s="3" t="s">
        <v>140</v>
      </c>
      <c r="Y51" s="3" t="s">
        <v>44</v>
      </c>
      <c r="Z51" s="3" t="s">
        <v>34</v>
      </c>
      <c r="AA51" s="3" t="s">
        <v>32</v>
      </c>
      <c r="AB51" s="3" t="s">
        <v>31</v>
      </c>
      <c r="AC51" s="3" t="s">
        <v>239</v>
      </c>
      <c r="AD51" s="3" t="s">
        <v>334</v>
      </c>
      <c r="AE51" s="3" t="s">
        <v>30</v>
      </c>
      <c r="AF51" s="3" t="s">
        <v>30</v>
      </c>
      <c r="AG51" s="3" t="s">
        <v>31</v>
      </c>
      <c r="AH51" s="2">
        <v>2020</v>
      </c>
      <c r="AI51" s="2">
        <v>1973</v>
      </c>
      <c r="AJ51" s="4"/>
      <c r="AK51" s="4"/>
      <c r="AL51" s="3" t="s">
        <v>335</v>
      </c>
      <c r="AM51" s="3" t="s">
        <v>31</v>
      </c>
      <c r="AN51" s="4"/>
      <c r="AO51" s="4"/>
      <c r="AP51" s="4"/>
      <c r="AQ51" s="3" t="s">
        <v>31</v>
      </c>
      <c r="AR51" s="4"/>
      <c r="AS51" s="4"/>
      <c r="AT51" s="2">
        <v>1</v>
      </c>
      <c r="AU51" s="3" t="s">
        <v>78</v>
      </c>
      <c r="AV51" s="2">
        <v>2020</v>
      </c>
      <c r="AW51" s="3" t="s">
        <v>31</v>
      </c>
      <c r="AX51" s="4"/>
      <c r="AY51" s="4"/>
      <c r="AZ51" s="4"/>
      <c r="BA51" s="4"/>
      <c r="BB51" s="4"/>
      <c r="BC51" s="4"/>
      <c r="BD51" s="4"/>
      <c r="BE51" s="4"/>
      <c r="BF51" s="4"/>
      <c r="BG51" s="3" t="s">
        <v>232</v>
      </c>
      <c r="BH51" s="5">
        <v>44033.430266203701</v>
      </c>
      <c r="BI51" s="3" t="s">
        <v>233</v>
      </c>
      <c r="BJ51" s="5">
        <v>44096.503101851849</v>
      </c>
      <c r="BK51" s="3" t="s">
        <v>31</v>
      </c>
      <c r="BL51" s="4"/>
      <c r="BM51" s="3" t="s">
        <v>31</v>
      </c>
      <c r="BN51" s="4"/>
      <c r="BO51" s="3" t="s">
        <v>234</v>
      </c>
      <c r="BP51" s="3" t="s">
        <v>235</v>
      </c>
      <c r="BQ51" s="2">
        <v>1</v>
      </c>
      <c r="BR51" s="3" t="s">
        <v>31</v>
      </c>
      <c r="BS51" s="3" t="s">
        <v>336</v>
      </c>
      <c r="BT51" s="2">
        <v>0</v>
      </c>
      <c r="BU51" s="2">
        <v>0</v>
      </c>
      <c r="BV51" s="2">
        <v>0</v>
      </c>
      <c r="BW51" s="2">
        <v>0</v>
      </c>
      <c r="BX51" s="2" t="b">
        <v>0</v>
      </c>
      <c r="BY51" s="2" t="b">
        <v>0</v>
      </c>
      <c r="BZ51" t="str">
        <f>VLOOKUP($A51,p_comments!$E:$O,2,FALSE)</f>
        <v>Poor</v>
      </c>
      <c r="CA51" t="str">
        <f>VLOOKUP($A51,p_comments!$E:$O,3,FALSE)</f>
        <v>Corrosion and deterioration was observed on the surface of the valve. The valve was beyond its expected service life</v>
      </c>
      <c r="CB51" t="str">
        <f>VLOOKUP($A51,p_comments!$E:$O,4,FALSE)</f>
        <v/>
      </c>
    </row>
    <row r="52" spans="1:80" ht="30">
      <c r="A52" s="2">
        <v>74</v>
      </c>
      <c r="B52" s="3" t="s">
        <v>31</v>
      </c>
      <c r="C52" s="3" t="s">
        <v>31</v>
      </c>
      <c r="D52" s="3" t="s">
        <v>337</v>
      </c>
      <c r="E52" s="2">
        <v>0</v>
      </c>
      <c r="F52" s="4"/>
      <c r="G52" s="4"/>
      <c r="H52" s="4"/>
      <c r="I52" s="4"/>
      <c r="J52" s="4"/>
      <c r="K52" s="3" t="s">
        <v>31</v>
      </c>
      <c r="L52" s="3" t="s">
        <v>31</v>
      </c>
      <c r="M52" s="2" t="b">
        <v>0</v>
      </c>
      <c r="N52" s="2" t="b">
        <v>0</v>
      </c>
      <c r="O52" s="2" t="b">
        <v>0</v>
      </c>
      <c r="P52" s="2" t="b">
        <v>0</v>
      </c>
      <c r="Q52" s="2">
        <v>72</v>
      </c>
      <c r="R52" s="3" t="s">
        <v>338</v>
      </c>
      <c r="S52" s="2">
        <v>2</v>
      </c>
      <c r="T52" s="3" t="s">
        <v>339</v>
      </c>
      <c r="U52" s="3" t="s">
        <v>25</v>
      </c>
      <c r="V52" s="3" t="s">
        <v>31</v>
      </c>
      <c r="W52" s="3" t="s">
        <v>140</v>
      </c>
      <c r="X52" s="3" t="s">
        <v>140</v>
      </c>
      <c r="Y52" s="3" t="s">
        <v>44</v>
      </c>
      <c r="Z52" s="3" t="s">
        <v>38</v>
      </c>
      <c r="AA52" s="3" t="s">
        <v>38</v>
      </c>
      <c r="AB52" s="3" t="s">
        <v>31</v>
      </c>
      <c r="AC52" s="3" t="s">
        <v>340</v>
      </c>
      <c r="AD52" s="3" t="s">
        <v>341</v>
      </c>
      <c r="AE52" s="3" t="s">
        <v>342</v>
      </c>
      <c r="AF52" s="3" t="s">
        <v>343</v>
      </c>
      <c r="AG52" s="3" t="s">
        <v>31</v>
      </c>
      <c r="AH52" s="2">
        <v>2020</v>
      </c>
      <c r="AI52" s="2">
        <v>1973</v>
      </c>
      <c r="AJ52" s="4"/>
      <c r="AK52" s="4"/>
      <c r="AL52" s="3" t="s">
        <v>344</v>
      </c>
      <c r="AM52" s="3" t="s">
        <v>31</v>
      </c>
      <c r="AN52" s="4"/>
      <c r="AO52" s="4"/>
      <c r="AP52" s="4"/>
      <c r="AQ52" s="3" t="s">
        <v>31</v>
      </c>
      <c r="AR52" s="4"/>
      <c r="AS52" s="4"/>
      <c r="AT52" s="2">
        <v>1</v>
      </c>
      <c r="AU52" s="3" t="s">
        <v>78</v>
      </c>
      <c r="AV52" s="2">
        <v>2020</v>
      </c>
      <c r="AW52" s="3" t="s">
        <v>31</v>
      </c>
      <c r="AX52" s="4"/>
      <c r="AY52" s="4"/>
      <c r="AZ52" s="4"/>
      <c r="BA52" s="4"/>
      <c r="BB52" s="4"/>
      <c r="BC52" s="4"/>
      <c r="BD52" s="4"/>
      <c r="BE52" s="4"/>
      <c r="BF52" s="4"/>
      <c r="BG52" s="3" t="s">
        <v>31</v>
      </c>
      <c r="BH52" s="4"/>
      <c r="BI52" s="3" t="s">
        <v>233</v>
      </c>
      <c r="BJ52" s="5">
        <v>44096.517824074072</v>
      </c>
      <c r="BK52" s="3" t="s">
        <v>31</v>
      </c>
      <c r="BL52" s="4"/>
      <c r="BM52" s="3" t="s">
        <v>31</v>
      </c>
      <c r="BN52" s="4"/>
      <c r="BO52" s="3" t="s">
        <v>234</v>
      </c>
      <c r="BP52" s="3" t="s">
        <v>235</v>
      </c>
      <c r="BQ52" s="2">
        <v>1</v>
      </c>
      <c r="BR52" s="3" t="s">
        <v>31</v>
      </c>
      <c r="BS52" s="3" t="s">
        <v>345</v>
      </c>
      <c r="BT52" s="2">
        <v>0</v>
      </c>
      <c r="BU52" s="2">
        <v>0</v>
      </c>
      <c r="BV52" s="2">
        <v>0</v>
      </c>
      <c r="BW52" s="2">
        <v>0</v>
      </c>
      <c r="BX52" s="2" t="b">
        <v>0</v>
      </c>
      <c r="BY52" s="2" t="b">
        <v>0</v>
      </c>
      <c r="BZ52" t="str">
        <f>VLOOKUP($A52,p_comments!$E:$O,2,FALSE)</f>
        <v>Fair</v>
      </c>
      <c r="CA52" t="str">
        <f>VLOOKUP($A52,p_comments!$E:$O,3,FALSE)</f>
        <v>minor paint wear</v>
      </c>
      <c r="CB52" t="str">
        <f>VLOOKUP($A52,p_comments!$E:$O,4,FALSE)</f>
        <v/>
      </c>
    </row>
    <row r="53" spans="1:80" ht="60">
      <c r="A53" s="2">
        <v>75</v>
      </c>
      <c r="B53" s="3" t="s">
        <v>31</v>
      </c>
      <c r="C53" s="3" t="s">
        <v>31</v>
      </c>
      <c r="D53" s="3" t="s">
        <v>346</v>
      </c>
      <c r="E53" s="2">
        <v>0</v>
      </c>
      <c r="F53" s="4"/>
      <c r="G53" s="4"/>
      <c r="H53" s="4"/>
      <c r="I53" s="4"/>
      <c r="J53" s="4"/>
      <c r="K53" s="3" t="s">
        <v>31</v>
      </c>
      <c r="L53" s="3" t="s">
        <v>31</v>
      </c>
      <c r="M53" s="2" t="b">
        <v>0</v>
      </c>
      <c r="N53" s="2" t="b">
        <v>0</v>
      </c>
      <c r="O53" s="2" t="b">
        <v>0</v>
      </c>
      <c r="P53" s="2" t="b">
        <v>0</v>
      </c>
      <c r="Q53" s="2">
        <v>72</v>
      </c>
      <c r="R53" s="3" t="s">
        <v>347</v>
      </c>
      <c r="S53" s="2">
        <v>2</v>
      </c>
      <c r="T53" s="3" t="s">
        <v>348</v>
      </c>
      <c r="U53" s="3" t="s">
        <v>25</v>
      </c>
      <c r="V53" s="3" t="s">
        <v>26</v>
      </c>
      <c r="W53" s="3" t="s">
        <v>140</v>
      </c>
      <c r="X53" s="3" t="s">
        <v>140</v>
      </c>
      <c r="Y53" s="3" t="s">
        <v>44</v>
      </c>
      <c r="Z53" s="3" t="s">
        <v>34</v>
      </c>
      <c r="AA53" s="3" t="s">
        <v>32</v>
      </c>
      <c r="AB53" s="3" t="s">
        <v>31</v>
      </c>
      <c r="AC53" s="3" t="s">
        <v>239</v>
      </c>
      <c r="AD53" s="3" t="s">
        <v>71</v>
      </c>
      <c r="AE53" s="3" t="s">
        <v>30</v>
      </c>
      <c r="AF53" s="3" t="s">
        <v>30</v>
      </c>
      <c r="AG53" s="3" t="s">
        <v>31</v>
      </c>
      <c r="AH53" s="2">
        <v>2020</v>
      </c>
      <c r="AI53" s="2">
        <v>1973</v>
      </c>
      <c r="AJ53" s="4"/>
      <c r="AK53" s="4"/>
      <c r="AL53" s="3" t="s">
        <v>349</v>
      </c>
      <c r="AM53" s="3" t="s">
        <v>31</v>
      </c>
      <c r="AN53" s="4"/>
      <c r="AO53" s="4"/>
      <c r="AP53" s="4"/>
      <c r="AQ53" s="3" t="s">
        <v>31</v>
      </c>
      <c r="AR53" s="4"/>
      <c r="AS53" s="4"/>
      <c r="AT53" s="2">
        <v>1</v>
      </c>
      <c r="AU53" s="3" t="s">
        <v>78</v>
      </c>
      <c r="AV53" s="2">
        <v>2020</v>
      </c>
      <c r="AW53" s="3" t="s">
        <v>31</v>
      </c>
      <c r="AX53" s="4"/>
      <c r="AY53" s="4"/>
      <c r="AZ53" s="4"/>
      <c r="BA53" s="4"/>
      <c r="BB53" s="4"/>
      <c r="BC53" s="4"/>
      <c r="BD53" s="4"/>
      <c r="BE53" s="4"/>
      <c r="BF53" s="4"/>
      <c r="BG53" s="3" t="s">
        <v>232</v>
      </c>
      <c r="BH53" s="5">
        <v>44033.428032407406</v>
      </c>
      <c r="BI53" s="3" t="s">
        <v>233</v>
      </c>
      <c r="BJ53" s="5">
        <v>44096.503425925926</v>
      </c>
      <c r="BK53" s="3" t="s">
        <v>31</v>
      </c>
      <c r="BL53" s="4"/>
      <c r="BM53" s="3" t="s">
        <v>31</v>
      </c>
      <c r="BN53" s="4"/>
      <c r="BO53" s="3" t="s">
        <v>234</v>
      </c>
      <c r="BP53" s="3" t="s">
        <v>235</v>
      </c>
      <c r="BQ53" s="2">
        <v>1</v>
      </c>
      <c r="BR53" s="3" t="s">
        <v>31</v>
      </c>
      <c r="BS53" s="3" t="s">
        <v>350</v>
      </c>
      <c r="BT53" s="2">
        <v>0</v>
      </c>
      <c r="BU53" s="2">
        <v>0</v>
      </c>
      <c r="BV53" s="2">
        <v>0</v>
      </c>
      <c r="BW53" s="2">
        <v>0</v>
      </c>
      <c r="BX53" s="2" t="b">
        <v>0</v>
      </c>
      <c r="BY53" s="2" t="b">
        <v>0</v>
      </c>
      <c r="BZ53" t="str">
        <f>VLOOKUP($A53,p_comments!$E:$O,2,FALSE)</f>
        <v>Poor</v>
      </c>
      <c r="CA53" t="str">
        <f>VLOOKUP($A53,p_comments!$E:$O,3,FALSE)</f>
        <v>Corrosion and deterioration was observed on the surface of the valve. The valve was beyond its expected service life.</v>
      </c>
      <c r="CB53" t="str">
        <f>VLOOKUP($A53,p_comments!$E:$O,4,FALSE)</f>
        <v/>
      </c>
    </row>
    <row r="54" spans="1:80" ht="60">
      <c r="A54" s="2">
        <v>76</v>
      </c>
      <c r="B54" s="3" t="s">
        <v>31</v>
      </c>
      <c r="C54" s="3" t="s">
        <v>31</v>
      </c>
      <c r="D54" s="3" t="s">
        <v>351</v>
      </c>
      <c r="E54" s="2">
        <v>0</v>
      </c>
      <c r="F54" s="4"/>
      <c r="G54" s="4"/>
      <c r="H54" s="4"/>
      <c r="I54" s="4"/>
      <c r="J54" s="4"/>
      <c r="K54" s="3" t="s">
        <v>31</v>
      </c>
      <c r="L54" s="3" t="s">
        <v>31</v>
      </c>
      <c r="M54" s="2" t="b">
        <v>0</v>
      </c>
      <c r="N54" s="2" t="b">
        <v>0</v>
      </c>
      <c r="O54" s="2" t="b">
        <v>0</v>
      </c>
      <c r="P54" s="2" t="b">
        <v>0</v>
      </c>
      <c r="Q54" s="2">
        <v>72</v>
      </c>
      <c r="R54" s="3" t="s">
        <v>243</v>
      </c>
      <c r="S54" s="2">
        <v>2</v>
      </c>
      <c r="T54" s="3" t="s">
        <v>352</v>
      </c>
      <c r="U54" s="3" t="s">
        <v>25</v>
      </c>
      <c r="V54" s="3" t="s">
        <v>26</v>
      </c>
      <c r="W54" s="3" t="s">
        <v>140</v>
      </c>
      <c r="X54" s="3" t="s">
        <v>140</v>
      </c>
      <c r="Y54" s="3" t="s">
        <v>44</v>
      </c>
      <c r="Z54" s="3" t="s">
        <v>34</v>
      </c>
      <c r="AA54" s="3" t="s">
        <v>32</v>
      </c>
      <c r="AB54" s="3" t="s">
        <v>31</v>
      </c>
      <c r="AC54" s="3" t="s">
        <v>239</v>
      </c>
      <c r="AD54" s="3" t="s">
        <v>71</v>
      </c>
      <c r="AE54" s="3" t="s">
        <v>30</v>
      </c>
      <c r="AF54" s="3" t="s">
        <v>30</v>
      </c>
      <c r="AG54" s="3" t="s">
        <v>31</v>
      </c>
      <c r="AH54" s="2">
        <v>2020</v>
      </c>
      <c r="AI54" s="2">
        <v>1973</v>
      </c>
      <c r="AJ54" s="4"/>
      <c r="AK54" s="4"/>
      <c r="AL54" s="3" t="s">
        <v>353</v>
      </c>
      <c r="AM54" s="3" t="s">
        <v>31</v>
      </c>
      <c r="AN54" s="4"/>
      <c r="AO54" s="4"/>
      <c r="AP54" s="4"/>
      <c r="AQ54" s="3" t="s">
        <v>31</v>
      </c>
      <c r="AR54" s="4"/>
      <c r="AS54" s="4"/>
      <c r="AT54" s="2">
        <v>1</v>
      </c>
      <c r="AU54" s="3" t="s">
        <v>78</v>
      </c>
      <c r="AV54" s="2">
        <v>2020</v>
      </c>
      <c r="AW54" s="3" t="s">
        <v>31</v>
      </c>
      <c r="AX54" s="4"/>
      <c r="AY54" s="4"/>
      <c r="AZ54" s="4"/>
      <c r="BA54" s="4"/>
      <c r="BB54" s="4"/>
      <c r="BC54" s="4"/>
      <c r="BD54" s="4"/>
      <c r="BE54" s="4"/>
      <c r="BF54" s="4"/>
      <c r="BG54" s="3" t="s">
        <v>232</v>
      </c>
      <c r="BH54" s="5">
        <v>44033.470358796294</v>
      </c>
      <c r="BI54" s="3" t="s">
        <v>233</v>
      </c>
      <c r="BJ54" s="5">
        <v>44096.503865740742</v>
      </c>
      <c r="BK54" s="3" t="s">
        <v>31</v>
      </c>
      <c r="BL54" s="4"/>
      <c r="BM54" s="3" t="s">
        <v>31</v>
      </c>
      <c r="BN54" s="4"/>
      <c r="BO54" s="3" t="s">
        <v>234</v>
      </c>
      <c r="BP54" s="3" t="s">
        <v>235</v>
      </c>
      <c r="BQ54" s="2">
        <v>1</v>
      </c>
      <c r="BR54" s="3" t="s">
        <v>31</v>
      </c>
      <c r="BS54" s="3" t="s">
        <v>354</v>
      </c>
      <c r="BT54" s="2">
        <v>0</v>
      </c>
      <c r="BU54" s="2">
        <v>0</v>
      </c>
      <c r="BV54" s="2">
        <v>0</v>
      </c>
      <c r="BW54" s="2">
        <v>0</v>
      </c>
      <c r="BX54" s="2" t="b">
        <v>0</v>
      </c>
      <c r="BY54" s="2" t="b">
        <v>0</v>
      </c>
      <c r="BZ54" t="str">
        <f>VLOOKUP($A54,p_comments!$E:$O,2,FALSE)</f>
        <v>Poor</v>
      </c>
      <c r="CA54" t="str">
        <f>VLOOKUP($A54,p_comments!$E:$O,3,FALSE)</f>
        <v>Corrosion and deterioration was observed on the surface of the valve. The valve was beyond its expected service life.</v>
      </c>
      <c r="CB54" t="str">
        <f>VLOOKUP($A54,p_comments!$E:$O,4,FALSE)</f>
        <v/>
      </c>
    </row>
    <row r="55" spans="1:80" ht="60">
      <c r="A55" s="2">
        <v>78</v>
      </c>
      <c r="B55" s="3" t="s">
        <v>31</v>
      </c>
      <c r="C55" s="3" t="s">
        <v>31</v>
      </c>
      <c r="D55" s="3" t="s">
        <v>355</v>
      </c>
      <c r="E55" s="2">
        <v>0</v>
      </c>
      <c r="F55" s="4"/>
      <c r="G55" s="4"/>
      <c r="H55" s="4"/>
      <c r="I55" s="4"/>
      <c r="J55" s="4"/>
      <c r="K55" s="3" t="s">
        <v>31</v>
      </c>
      <c r="L55" s="3" t="s">
        <v>31</v>
      </c>
      <c r="M55" s="2" t="b">
        <v>0</v>
      </c>
      <c r="N55" s="2" t="b">
        <v>0</v>
      </c>
      <c r="O55" s="2" t="b">
        <v>1</v>
      </c>
      <c r="P55" s="2" t="b">
        <v>1</v>
      </c>
      <c r="Q55" s="2">
        <v>646</v>
      </c>
      <c r="R55" s="3" t="s">
        <v>257</v>
      </c>
      <c r="S55" s="2">
        <v>2</v>
      </c>
      <c r="T55" s="3" t="s">
        <v>356</v>
      </c>
      <c r="U55" s="3" t="s">
        <v>25</v>
      </c>
      <c r="V55" s="3" t="s">
        <v>26</v>
      </c>
      <c r="W55" s="3" t="s">
        <v>140</v>
      </c>
      <c r="X55" s="3" t="s">
        <v>140</v>
      </c>
      <c r="Y55" s="3" t="s">
        <v>44</v>
      </c>
      <c r="Z55" s="3" t="s">
        <v>34</v>
      </c>
      <c r="AA55" s="3" t="s">
        <v>32</v>
      </c>
      <c r="AB55" s="3" t="s">
        <v>31</v>
      </c>
      <c r="AC55" s="3" t="s">
        <v>228</v>
      </c>
      <c r="AD55" s="3" t="s">
        <v>327</v>
      </c>
      <c r="AE55" s="3" t="s">
        <v>328</v>
      </c>
      <c r="AF55" s="3" t="s">
        <v>329</v>
      </c>
      <c r="AG55" s="3" t="s">
        <v>31</v>
      </c>
      <c r="AH55" s="2">
        <v>2020</v>
      </c>
      <c r="AI55" s="2">
        <v>1973</v>
      </c>
      <c r="AJ55" s="4"/>
      <c r="AK55" s="4"/>
      <c r="AL55" s="3" t="s">
        <v>344</v>
      </c>
      <c r="AM55" s="3" t="s">
        <v>31</v>
      </c>
      <c r="AN55" s="4"/>
      <c r="AO55" s="4"/>
      <c r="AP55" s="4"/>
      <c r="AQ55" s="3" t="s">
        <v>31</v>
      </c>
      <c r="AR55" s="4"/>
      <c r="AS55" s="4"/>
      <c r="AT55" s="2">
        <v>1</v>
      </c>
      <c r="AU55" s="3" t="s">
        <v>78</v>
      </c>
      <c r="AV55" s="2">
        <v>2020</v>
      </c>
      <c r="AW55" s="3" t="s">
        <v>31</v>
      </c>
      <c r="AX55" s="4"/>
      <c r="AY55" s="4"/>
      <c r="AZ55" s="4"/>
      <c r="BA55" s="4"/>
      <c r="BB55" s="4"/>
      <c r="BC55" s="4"/>
      <c r="BD55" s="4"/>
      <c r="BE55" s="4"/>
      <c r="BF55" s="4"/>
      <c r="BG55" s="3" t="s">
        <v>232</v>
      </c>
      <c r="BH55" s="5">
        <v>44033.434687499997</v>
      </c>
      <c r="BI55" s="3" t="s">
        <v>233</v>
      </c>
      <c r="BJ55" s="5">
        <v>44096.506388888891</v>
      </c>
      <c r="BK55" s="3" t="s">
        <v>31</v>
      </c>
      <c r="BL55" s="4"/>
      <c r="BM55" s="3" t="s">
        <v>31</v>
      </c>
      <c r="BN55" s="4"/>
      <c r="BO55" s="3" t="s">
        <v>234</v>
      </c>
      <c r="BP55" s="3" t="s">
        <v>235</v>
      </c>
      <c r="BQ55" s="2">
        <v>2</v>
      </c>
      <c r="BR55" s="3" t="s">
        <v>31</v>
      </c>
      <c r="BS55" s="3" t="s">
        <v>357</v>
      </c>
      <c r="BT55" s="2">
        <v>0</v>
      </c>
      <c r="BU55" s="2">
        <v>0</v>
      </c>
      <c r="BV55" s="2">
        <v>0</v>
      </c>
      <c r="BW55" s="2">
        <v>0</v>
      </c>
      <c r="BX55" s="2" t="b">
        <v>0</v>
      </c>
      <c r="BY55" s="2" t="b">
        <v>0</v>
      </c>
      <c r="BZ55" t="str">
        <f>VLOOKUP($A55,p_comments!$E:$O,2,FALSE)</f>
        <v>Poor</v>
      </c>
      <c r="CA55" t="str">
        <f>VLOOKUP($A55,p_comments!$E:$O,3,FALSE)</f>
        <v>Corrosion and deterioration was observed on the surface of the pump. The pump was beyond its expected service life.</v>
      </c>
      <c r="CB55" t="str">
        <f>VLOOKUP($A55,p_comments!$E:$O,4,FALSE)</f>
        <v/>
      </c>
    </row>
    <row r="56" spans="1:80" ht="60">
      <c r="A56" s="2">
        <v>79</v>
      </c>
      <c r="B56" s="3" t="s">
        <v>31</v>
      </c>
      <c r="C56" s="3" t="s">
        <v>31</v>
      </c>
      <c r="D56" s="3" t="s">
        <v>358</v>
      </c>
      <c r="E56" s="2">
        <v>0</v>
      </c>
      <c r="F56" s="4"/>
      <c r="G56" s="4"/>
      <c r="H56" s="4"/>
      <c r="I56" s="4"/>
      <c r="J56" s="4"/>
      <c r="K56" s="3" t="s">
        <v>31</v>
      </c>
      <c r="L56" s="3" t="s">
        <v>31</v>
      </c>
      <c r="M56" s="2" t="b">
        <v>0</v>
      </c>
      <c r="N56" s="2" t="b">
        <v>0</v>
      </c>
      <c r="O56" s="2" t="b">
        <v>0</v>
      </c>
      <c r="P56" s="2" t="b">
        <v>0</v>
      </c>
      <c r="Q56" s="2">
        <v>78</v>
      </c>
      <c r="R56" s="3" t="s">
        <v>263</v>
      </c>
      <c r="S56" s="2">
        <v>2</v>
      </c>
      <c r="T56" s="3" t="s">
        <v>359</v>
      </c>
      <c r="U56" s="3" t="s">
        <v>25</v>
      </c>
      <c r="V56" s="3" t="s">
        <v>26</v>
      </c>
      <c r="W56" s="3" t="s">
        <v>140</v>
      </c>
      <c r="X56" s="3" t="s">
        <v>140</v>
      </c>
      <c r="Y56" s="3" t="s">
        <v>44</v>
      </c>
      <c r="Z56" s="3" t="s">
        <v>34</v>
      </c>
      <c r="AA56" s="3" t="s">
        <v>32</v>
      </c>
      <c r="AB56" s="3" t="s">
        <v>31</v>
      </c>
      <c r="AC56" s="3" t="s">
        <v>239</v>
      </c>
      <c r="AD56" s="3" t="s">
        <v>334</v>
      </c>
      <c r="AE56" s="3" t="s">
        <v>30</v>
      </c>
      <c r="AF56" s="3" t="s">
        <v>30</v>
      </c>
      <c r="AG56" s="3" t="s">
        <v>31</v>
      </c>
      <c r="AH56" s="2">
        <v>2020</v>
      </c>
      <c r="AI56" s="2">
        <v>1973</v>
      </c>
      <c r="AJ56" s="4"/>
      <c r="AK56" s="4"/>
      <c r="AL56" s="3" t="s">
        <v>360</v>
      </c>
      <c r="AM56" s="3" t="s">
        <v>31</v>
      </c>
      <c r="AN56" s="4"/>
      <c r="AO56" s="4"/>
      <c r="AP56" s="4"/>
      <c r="AQ56" s="3" t="s">
        <v>31</v>
      </c>
      <c r="AR56" s="4"/>
      <c r="AS56" s="4"/>
      <c r="AT56" s="2">
        <v>1</v>
      </c>
      <c r="AU56" s="3" t="s">
        <v>78</v>
      </c>
      <c r="AV56" s="2">
        <v>2020</v>
      </c>
      <c r="AW56" s="3" t="s">
        <v>31</v>
      </c>
      <c r="AX56" s="4"/>
      <c r="AY56" s="4"/>
      <c r="AZ56" s="4"/>
      <c r="BA56" s="4"/>
      <c r="BB56" s="4"/>
      <c r="BC56" s="4"/>
      <c r="BD56" s="4"/>
      <c r="BE56" s="4"/>
      <c r="BF56" s="4"/>
      <c r="BG56" s="3" t="s">
        <v>232</v>
      </c>
      <c r="BH56" s="5">
        <v>44033.466886574075</v>
      </c>
      <c r="BI56" s="3" t="s">
        <v>233</v>
      </c>
      <c r="BJ56" s="5">
        <v>44096.506689814814</v>
      </c>
      <c r="BK56" s="3" t="s">
        <v>31</v>
      </c>
      <c r="BL56" s="4"/>
      <c r="BM56" s="3" t="s">
        <v>31</v>
      </c>
      <c r="BN56" s="4"/>
      <c r="BO56" s="3" t="s">
        <v>234</v>
      </c>
      <c r="BP56" s="3" t="s">
        <v>235</v>
      </c>
      <c r="BQ56" s="2">
        <v>2</v>
      </c>
      <c r="BR56" s="3" t="s">
        <v>31</v>
      </c>
      <c r="BS56" s="3" t="s">
        <v>361</v>
      </c>
      <c r="BT56" s="2">
        <v>0</v>
      </c>
      <c r="BU56" s="2">
        <v>0</v>
      </c>
      <c r="BV56" s="2">
        <v>0</v>
      </c>
      <c r="BW56" s="2">
        <v>0</v>
      </c>
      <c r="BX56" s="2" t="b">
        <v>0</v>
      </c>
      <c r="BY56" s="2" t="b">
        <v>0</v>
      </c>
      <c r="BZ56" t="str">
        <f>VLOOKUP($A56,p_comments!$E:$O,2,FALSE)</f>
        <v>Poor</v>
      </c>
      <c r="CA56" t="str">
        <f>VLOOKUP($A56,p_comments!$E:$O,3,FALSE)</f>
        <v>Deterioration and corrosion was observed on the surface of the valve. The valve was beyond its expected service life</v>
      </c>
      <c r="CB56" t="str">
        <f>VLOOKUP($A56,p_comments!$E:$O,4,FALSE)</f>
        <v/>
      </c>
    </row>
    <row r="57" spans="1:80" ht="30">
      <c r="A57" s="2">
        <v>80</v>
      </c>
      <c r="B57" s="3" t="s">
        <v>31</v>
      </c>
      <c r="C57" s="3" t="s">
        <v>31</v>
      </c>
      <c r="D57" s="3" t="s">
        <v>362</v>
      </c>
      <c r="E57" s="2">
        <v>0</v>
      </c>
      <c r="F57" s="4"/>
      <c r="G57" s="4"/>
      <c r="H57" s="4"/>
      <c r="I57" s="4"/>
      <c r="J57" s="4"/>
      <c r="K57" s="3" t="s">
        <v>31</v>
      </c>
      <c r="L57" s="3" t="s">
        <v>31</v>
      </c>
      <c r="M57" s="2" t="b">
        <v>0</v>
      </c>
      <c r="N57" s="2" t="b">
        <v>0</v>
      </c>
      <c r="O57" s="2" t="b">
        <v>0</v>
      </c>
      <c r="P57" s="2" t="b">
        <v>0</v>
      </c>
      <c r="Q57" s="2">
        <v>78</v>
      </c>
      <c r="R57" s="3" t="s">
        <v>363</v>
      </c>
      <c r="S57" s="2">
        <v>2</v>
      </c>
      <c r="T57" s="3" t="s">
        <v>339</v>
      </c>
      <c r="U57" s="3" t="s">
        <v>25</v>
      </c>
      <c r="V57" s="3" t="s">
        <v>31</v>
      </c>
      <c r="W57" s="3" t="s">
        <v>140</v>
      </c>
      <c r="X57" s="3" t="s">
        <v>140</v>
      </c>
      <c r="Y57" s="3" t="s">
        <v>44</v>
      </c>
      <c r="Z57" s="3" t="s">
        <v>38</v>
      </c>
      <c r="AA57" s="3" t="s">
        <v>38</v>
      </c>
      <c r="AB57" s="3" t="s">
        <v>31</v>
      </c>
      <c r="AC57" s="3" t="s">
        <v>340</v>
      </c>
      <c r="AD57" s="3" t="s">
        <v>364</v>
      </c>
      <c r="AE57" s="3" t="s">
        <v>30</v>
      </c>
      <c r="AF57" s="3" t="s">
        <v>343</v>
      </c>
      <c r="AG57" s="3" t="s">
        <v>31</v>
      </c>
      <c r="AH57" s="2">
        <v>2020</v>
      </c>
      <c r="AI57" s="2">
        <v>1973</v>
      </c>
      <c r="AJ57" s="4"/>
      <c r="AK57" s="4"/>
      <c r="AL57" s="3" t="s">
        <v>330</v>
      </c>
      <c r="AM57" s="3" t="s">
        <v>31</v>
      </c>
      <c r="AN57" s="4"/>
      <c r="AO57" s="4"/>
      <c r="AP57" s="4"/>
      <c r="AQ57" s="3" t="s">
        <v>31</v>
      </c>
      <c r="AR57" s="4"/>
      <c r="AS57" s="4"/>
      <c r="AT57" s="2">
        <v>1</v>
      </c>
      <c r="AU57" s="3" t="s">
        <v>78</v>
      </c>
      <c r="AV57" s="2">
        <v>2020</v>
      </c>
      <c r="AW57" s="3" t="s">
        <v>31</v>
      </c>
      <c r="AX57" s="4"/>
      <c r="AY57" s="4"/>
      <c r="AZ57" s="4"/>
      <c r="BA57" s="4"/>
      <c r="BB57" s="4"/>
      <c r="BC57" s="4"/>
      <c r="BD57" s="4"/>
      <c r="BE57" s="4"/>
      <c r="BF57" s="4"/>
      <c r="BG57" s="3" t="s">
        <v>31</v>
      </c>
      <c r="BH57" s="4"/>
      <c r="BI57" s="3" t="s">
        <v>233</v>
      </c>
      <c r="BJ57" s="5">
        <v>44096.517939814818</v>
      </c>
      <c r="BK57" s="3" t="s">
        <v>31</v>
      </c>
      <c r="BL57" s="4"/>
      <c r="BM57" s="3" t="s">
        <v>31</v>
      </c>
      <c r="BN57" s="4"/>
      <c r="BO57" s="3" t="s">
        <v>234</v>
      </c>
      <c r="BP57" s="3" t="s">
        <v>235</v>
      </c>
      <c r="BQ57" s="2">
        <v>2</v>
      </c>
      <c r="BR57" s="3" t="s">
        <v>31</v>
      </c>
      <c r="BS57" s="3" t="s">
        <v>365</v>
      </c>
      <c r="BT57" s="2">
        <v>0</v>
      </c>
      <c r="BU57" s="2">
        <v>0</v>
      </c>
      <c r="BV57" s="2">
        <v>0</v>
      </c>
      <c r="BW57" s="2">
        <v>0</v>
      </c>
      <c r="BX57" s="2" t="b">
        <v>0</v>
      </c>
      <c r="BY57" s="2" t="b">
        <v>0</v>
      </c>
      <c r="BZ57" t="str">
        <f>VLOOKUP($A57,p_comments!$E:$O,2,FALSE)</f>
        <v>Fair</v>
      </c>
      <c r="CA57" t="str">
        <f>VLOOKUP($A57,p_comments!$E:$O,3,FALSE)</f>
        <v>minor paint wear</v>
      </c>
      <c r="CB57" t="str">
        <f>VLOOKUP($A57,p_comments!$E:$O,4,FALSE)</f>
        <v/>
      </c>
    </row>
    <row r="58" spans="1:80" ht="60">
      <c r="A58" s="2">
        <v>81</v>
      </c>
      <c r="B58" s="3" t="s">
        <v>31</v>
      </c>
      <c r="C58" s="3" t="s">
        <v>31</v>
      </c>
      <c r="D58" s="3" t="s">
        <v>366</v>
      </c>
      <c r="E58" s="2">
        <v>0</v>
      </c>
      <c r="F58" s="4"/>
      <c r="G58" s="4"/>
      <c r="H58" s="4"/>
      <c r="I58" s="4"/>
      <c r="J58" s="4"/>
      <c r="K58" s="3" t="s">
        <v>31</v>
      </c>
      <c r="L58" s="3" t="s">
        <v>31</v>
      </c>
      <c r="M58" s="2" t="b">
        <v>0</v>
      </c>
      <c r="N58" s="2" t="b">
        <v>0</v>
      </c>
      <c r="O58" s="2" t="b">
        <v>0</v>
      </c>
      <c r="P58" s="2" t="b">
        <v>0</v>
      </c>
      <c r="Q58" s="2">
        <v>78</v>
      </c>
      <c r="R58" s="3" t="s">
        <v>367</v>
      </c>
      <c r="S58" s="2">
        <v>2</v>
      </c>
      <c r="T58" s="3" t="s">
        <v>348</v>
      </c>
      <c r="U58" s="3" t="s">
        <v>25</v>
      </c>
      <c r="V58" s="3" t="s">
        <v>26</v>
      </c>
      <c r="W58" s="3" t="s">
        <v>140</v>
      </c>
      <c r="X58" s="3" t="s">
        <v>140</v>
      </c>
      <c r="Y58" s="3" t="s">
        <v>44</v>
      </c>
      <c r="Z58" s="3" t="s">
        <v>34</v>
      </c>
      <c r="AA58" s="3" t="s">
        <v>32</v>
      </c>
      <c r="AB58" s="3" t="s">
        <v>31</v>
      </c>
      <c r="AC58" s="3" t="s">
        <v>239</v>
      </c>
      <c r="AD58" s="3" t="s">
        <v>71</v>
      </c>
      <c r="AE58" s="3" t="s">
        <v>30</v>
      </c>
      <c r="AF58" s="3" t="s">
        <v>30</v>
      </c>
      <c r="AG58" s="3" t="s">
        <v>31</v>
      </c>
      <c r="AH58" s="2">
        <v>2020</v>
      </c>
      <c r="AI58" s="2">
        <v>1973</v>
      </c>
      <c r="AJ58" s="4"/>
      <c r="AK58" s="4"/>
      <c r="AL58" s="3" t="s">
        <v>368</v>
      </c>
      <c r="AM58" s="3" t="s">
        <v>31</v>
      </c>
      <c r="AN58" s="4"/>
      <c r="AO58" s="4"/>
      <c r="AP58" s="4"/>
      <c r="AQ58" s="3" t="s">
        <v>31</v>
      </c>
      <c r="AR58" s="4"/>
      <c r="AS58" s="4"/>
      <c r="AT58" s="2">
        <v>1</v>
      </c>
      <c r="AU58" s="3" t="s">
        <v>78</v>
      </c>
      <c r="AV58" s="2">
        <v>2020</v>
      </c>
      <c r="AW58" s="3" t="s">
        <v>31</v>
      </c>
      <c r="AX58" s="4"/>
      <c r="AY58" s="4"/>
      <c r="AZ58" s="4"/>
      <c r="BA58" s="4"/>
      <c r="BB58" s="4"/>
      <c r="BC58" s="4"/>
      <c r="BD58" s="4"/>
      <c r="BE58" s="4"/>
      <c r="BF58" s="4"/>
      <c r="BG58" s="3" t="s">
        <v>232</v>
      </c>
      <c r="BH58" s="5">
        <v>44033.46875</v>
      </c>
      <c r="BI58" s="3" t="s">
        <v>233</v>
      </c>
      <c r="BJ58" s="5">
        <v>44096.506909722222</v>
      </c>
      <c r="BK58" s="3" t="s">
        <v>31</v>
      </c>
      <c r="BL58" s="4"/>
      <c r="BM58" s="3" t="s">
        <v>31</v>
      </c>
      <c r="BN58" s="4"/>
      <c r="BO58" s="3" t="s">
        <v>234</v>
      </c>
      <c r="BP58" s="3" t="s">
        <v>235</v>
      </c>
      <c r="BQ58" s="2">
        <v>2</v>
      </c>
      <c r="BR58" s="3" t="s">
        <v>31</v>
      </c>
      <c r="BS58" s="3" t="s">
        <v>369</v>
      </c>
      <c r="BT58" s="2">
        <v>0</v>
      </c>
      <c r="BU58" s="2">
        <v>0</v>
      </c>
      <c r="BV58" s="2">
        <v>0</v>
      </c>
      <c r="BW58" s="2">
        <v>0</v>
      </c>
      <c r="BX58" s="2" t="b">
        <v>0</v>
      </c>
      <c r="BY58" s="2" t="b">
        <v>0</v>
      </c>
      <c r="BZ58" t="str">
        <f>VLOOKUP($A58,p_comments!$E:$O,2,FALSE)</f>
        <v>Poor</v>
      </c>
      <c r="CA58" t="str">
        <f>VLOOKUP($A58,p_comments!$E:$O,3,FALSE)</f>
        <v>Corrosion was observed on the surface of the valve. The valve was beyond its expected service life.</v>
      </c>
      <c r="CB58" t="str">
        <f>VLOOKUP($A58,p_comments!$E:$O,4,FALSE)</f>
        <v/>
      </c>
    </row>
    <row r="59" spans="1:80" ht="60">
      <c r="A59" s="2">
        <v>82</v>
      </c>
      <c r="B59" s="3" t="s">
        <v>31</v>
      </c>
      <c r="C59" s="3" t="s">
        <v>31</v>
      </c>
      <c r="D59" s="3" t="s">
        <v>370</v>
      </c>
      <c r="E59" s="2">
        <v>0</v>
      </c>
      <c r="F59" s="4"/>
      <c r="G59" s="4"/>
      <c r="H59" s="4"/>
      <c r="I59" s="4"/>
      <c r="J59" s="4"/>
      <c r="K59" s="3" t="s">
        <v>31</v>
      </c>
      <c r="L59" s="3" t="s">
        <v>31</v>
      </c>
      <c r="M59" s="2" t="b">
        <v>0</v>
      </c>
      <c r="N59" s="2" t="b">
        <v>0</v>
      </c>
      <c r="O59" s="2" t="b">
        <v>0</v>
      </c>
      <c r="P59" s="2" t="b">
        <v>0</v>
      </c>
      <c r="Q59" s="2">
        <v>78</v>
      </c>
      <c r="R59" s="3" t="s">
        <v>267</v>
      </c>
      <c r="S59" s="2">
        <v>2</v>
      </c>
      <c r="T59" s="3" t="s">
        <v>352</v>
      </c>
      <c r="U59" s="3" t="s">
        <v>25</v>
      </c>
      <c r="V59" s="3" t="s">
        <v>26</v>
      </c>
      <c r="W59" s="3" t="s">
        <v>140</v>
      </c>
      <c r="X59" s="3" t="s">
        <v>140</v>
      </c>
      <c r="Y59" s="3" t="s">
        <v>44</v>
      </c>
      <c r="Z59" s="3" t="s">
        <v>34</v>
      </c>
      <c r="AA59" s="3" t="s">
        <v>32</v>
      </c>
      <c r="AB59" s="3" t="s">
        <v>31</v>
      </c>
      <c r="AC59" s="3" t="s">
        <v>239</v>
      </c>
      <c r="AD59" s="3" t="s">
        <v>71</v>
      </c>
      <c r="AE59" s="3" t="s">
        <v>30</v>
      </c>
      <c r="AF59" s="3" t="s">
        <v>30</v>
      </c>
      <c r="AG59" s="3" t="s">
        <v>31</v>
      </c>
      <c r="AH59" s="2">
        <v>2020</v>
      </c>
      <c r="AI59" s="2">
        <v>1973</v>
      </c>
      <c r="AJ59" s="4"/>
      <c r="AK59" s="4"/>
      <c r="AL59" s="3" t="s">
        <v>371</v>
      </c>
      <c r="AM59" s="3" t="s">
        <v>31</v>
      </c>
      <c r="AN59" s="4"/>
      <c r="AO59" s="4"/>
      <c r="AP59" s="4"/>
      <c r="AQ59" s="3" t="s">
        <v>31</v>
      </c>
      <c r="AR59" s="4"/>
      <c r="AS59" s="4"/>
      <c r="AT59" s="2">
        <v>1</v>
      </c>
      <c r="AU59" s="3" t="s">
        <v>78</v>
      </c>
      <c r="AV59" s="2">
        <v>2020</v>
      </c>
      <c r="AW59" s="3" t="s">
        <v>31</v>
      </c>
      <c r="AX59" s="4"/>
      <c r="AY59" s="4"/>
      <c r="AZ59" s="4"/>
      <c r="BA59" s="4"/>
      <c r="BB59" s="4"/>
      <c r="BC59" s="4"/>
      <c r="BD59" s="4"/>
      <c r="BE59" s="4"/>
      <c r="BF59" s="4"/>
      <c r="BG59" s="3" t="s">
        <v>232</v>
      </c>
      <c r="BH59" s="5">
        <v>44033.470833333333</v>
      </c>
      <c r="BI59" s="3" t="s">
        <v>233</v>
      </c>
      <c r="BJ59" s="5">
        <v>44096.5080787037</v>
      </c>
      <c r="BK59" s="3" t="s">
        <v>31</v>
      </c>
      <c r="BL59" s="4"/>
      <c r="BM59" s="3" t="s">
        <v>31</v>
      </c>
      <c r="BN59" s="4"/>
      <c r="BO59" s="3" t="s">
        <v>234</v>
      </c>
      <c r="BP59" s="3" t="s">
        <v>235</v>
      </c>
      <c r="BQ59" s="2">
        <v>2</v>
      </c>
      <c r="BR59" s="3" t="s">
        <v>31</v>
      </c>
      <c r="BS59" s="3" t="s">
        <v>372</v>
      </c>
      <c r="BT59" s="2">
        <v>0</v>
      </c>
      <c r="BU59" s="2">
        <v>0</v>
      </c>
      <c r="BV59" s="2">
        <v>0</v>
      </c>
      <c r="BW59" s="2">
        <v>0</v>
      </c>
      <c r="BX59" s="2" t="b">
        <v>0</v>
      </c>
      <c r="BY59" s="2" t="b">
        <v>0</v>
      </c>
      <c r="BZ59" t="str">
        <f>VLOOKUP($A59,p_comments!$E:$O,2,FALSE)</f>
        <v>Fair</v>
      </c>
      <c r="CA59" t="str">
        <f>VLOOKUP($A59,p_comments!$E:$O,3,FALSE)</f>
        <v>Minor deterioration was observed on the surface of the valve. The valve was beyond its expected service life.</v>
      </c>
      <c r="CB59" t="str">
        <f>VLOOKUP($A59,p_comments!$E:$O,4,FALSE)</f>
        <v/>
      </c>
    </row>
    <row r="60" spans="1:80" ht="45">
      <c r="A60" s="2">
        <v>83</v>
      </c>
      <c r="B60" s="3" t="s">
        <v>31</v>
      </c>
      <c r="C60" s="3" t="s">
        <v>31</v>
      </c>
      <c r="D60" s="3" t="s">
        <v>31</v>
      </c>
      <c r="E60" s="2">
        <v>0</v>
      </c>
      <c r="F60" s="4"/>
      <c r="G60" s="4"/>
      <c r="H60" s="4"/>
      <c r="I60" s="4"/>
      <c r="J60" s="4"/>
      <c r="K60" s="3" t="s">
        <v>31</v>
      </c>
      <c r="L60" s="3" t="s">
        <v>31</v>
      </c>
      <c r="M60" s="2" t="b">
        <v>0</v>
      </c>
      <c r="N60" s="2" t="b">
        <v>0</v>
      </c>
      <c r="O60" s="2" t="b">
        <v>0</v>
      </c>
      <c r="P60" s="2" t="b">
        <v>0</v>
      </c>
      <c r="Q60" s="2">
        <v>43</v>
      </c>
      <c r="R60" s="3" t="s">
        <v>270</v>
      </c>
      <c r="S60" s="2">
        <v>5</v>
      </c>
      <c r="T60" s="3" t="s">
        <v>373</v>
      </c>
      <c r="U60" s="3" t="s">
        <v>25</v>
      </c>
      <c r="V60" s="3" t="s">
        <v>26</v>
      </c>
      <c r="W60" s="3" t="s">
        <v>140</v>
      </c>
      <c r="X60" s="3" t="s">
        <v>140</v>
      </c>
      <c r="Y60" s="3" t="s">
        <v>33</v>
      </c>
      <c r="Z60" s="3" t="s">
        <v>34</v>
      </c>
      <c r="AA60" s="3" t="s">
        <v>35</v>
      </c>
      <c r="AB60" s="3" t="s">
        <v>31</v>
      </c>
      <c r="AC60" s="3" t="s">
        <v>309</v>
      </c>
      <c r="AD60" s="3" t="s">
        <v>31</v>
      </c>
      <c r="AE60" s="3" t="s">
        <v>31</v>
      </c>
      <c r="AF60" s="3" t="s">
        <v>31</v>
      </c>
      <c r="AG60" s="3" t="s">
        <v>31</v>
      </c>
      <c r="AH60" s="2">
        <v>2020</v>
      </c>
      <c r="AI60" s="2">
        <v>1973</v>
      </c>
      <c r="AJ60" s="4"/>
      <c r="AK60" s="4"/>
      <c r="AL60" s="3" t="s">
        <v>31</v>
      </c>
      <c r="AM60" s="3" t="s">
        <v>31</v>
      </c>
      <c r="AN60" s="4"/>
      <c r="AO60" s="4"/>
      <c r="AP60" s="4"/>
      <c r="AQ60" s="3" t="s">
        <v>31</v>
      </c>
      <c r="AR60" s="4"/>
      <c r="AS60" s="4"/>
      <c r="AT60" s="2">
        <v>1</v>
      </c>
      <c r="AU60" s="3" t="s">
        <v>78</v>
      </c>
      <c r="AV60" s="2">
        <v>2020</v>
      </c>
      <c r="AW60" s="3" t="s">
        <v>31</v>
      </c>
      <c r="AX60" s="4"/>
      <c r="AY60" s="4"/>
      <c r="AZ60" s="4"/>
      <c r="BA60" s="4"/>
      <c r="BB60" s="4"/>
      <c r="BC60" s="4"/>
      <c r="BD60" s="4"/>
      <c r="BE60" s="4"/>
      <c r="BF60" s="4"/>
      <c r="BG60" s="3" t="s">
        <v>232</v>
      </c>
      <c r="BH60" s="5">
        <v>44033.48704861111</v>
      </c>
      <c r="BI60" s="3" t="s">
        <v>233</v>
      </c>
      <c r="BJ60" s="5">
        <v>44096.508391203701</v>
      </c>
      <c r="BK60" s="3" t="s">
        <v>31</v>
      </c>
      <c r="BL60" s="4"/>
      <c r="BM60" s="3" t="s">
        <v>31</v>
      </c>
      <c r="BN60" s="4"/>
      <c r="BO60" s="3" t="s">
        <v>234</v>
      </c>
      <c r="BP60" s="3" t="s">
        <v>43</v>
      </c>
      <c r="BQ60" s="4"/>
      <c r="BR60" s="3" t="s">
        <v>31</v>
      </c>
      <c r="BS60" s="3" t="s">
        <v>374</v>
      </c>
      <c r="BT60" s="2">
        <v>0</v>
      </c>
      <c r="BU60" s="2">
        <v>0</v>
      </c>
      <c r="BV60" s="2">
        <v>0</v>
      </c>
      <c r="BW60" s="2">
        <v>0</v>
      </c>
      <c r="BX60" s="2" t="b">
        <v>0</v>
      </c>
      <c r="BY60" s="2" t="b">
        <v>0</v>
      </c>
      <c r="BZ60" t="str">
        <f>VLOOKUP($A60,p_comments!$E:$O,2,FALSE)</f>
        <v>assumed to be fair</v>
      </c>
      <c r="CA60" t="str">
        <f>VLOOKUP($A60,p_comments!$E:$O,3,FALSE)</f>
        <v>The pipe passed half of its expected service life.</v>
      </c>
      <c r="CB60" t="str">
        <f>VLOOKUP($A60,p_comments!$E:$O,4,FALSE)</f>
        <v/>
      </c>
    </row>
    <row r="61" spans="1:80" ht="30">
      <c r="A61" s="2">
        <v>129</v>
      </c>
      <c r="B61" s="3" t="s">
        <v>31</v>
      </c>
      <c r="C61" s="3" t="s">
        <v>31</v>
      </c>
      <c r="D61" s="3" t="s">
        <v>375</v>
      </c>
      <c r="E61" s="2">
        <v>0</v>
      </c>
      <c r="F61" s="4"/>
      <c r="G61" s="4"/>
      <c r="H61" s="4"/>
      <c r="I61" s="4"/>
      <c r="J61" s="4"/>
      <c r="K61" s="3" t="s">
        <v>31</v>
      </c>
      <c r="L61" s="3" t="s">
        <v>31</v>
      </c>
      <c r="M61" s="2" t="b">
        <v>0</v>
      </c>
      <c r="N61" s="2" t="b">
        <v>0</v>
      </c>
      <c r="O61" s="2" t="b">
        <v>0</v>
      </c>
      <c r="P61" s="2" t="b">
        <v>0</v>
      </c>
      <c r="Q61" s="2">
        <v>24</v>
      </c>
      <c r="R61" s="3" t="s">
        <v>54</v>
      </c>
      <c r="S61" s="2">
        <v>1</v>
      </c>
      <c r="T61" s="3" t="s">
        <v>69</v>
      </c>
      <c r="U61" s="3" t="s">
        <v>25</v>
      </c>
      <c r="V61" s="3" t="s">
        <v>26</v>
      </c>
      <c r="W61" s="3" t="s">
        <v>143</v>
      </c>
      <c r="X61" s="3" t="s">
        <v>143</v>
      </c>
      <c r="Y61" s="3" t="s">
        <v>44</v>
      </c>
      <c r="Z61" s="3" t="s">
        <v>28</v>
      </c>
      <c r="AA61" s="3" t="s">
        <v>29</v>
      </c>
      <c r="AB61" s="3" t="s">
        <v>31</v>
      </c>
      <c r="AC61" s="3" t="s">
        <v>376</v>
      </c>
      <c r="AD61" s="3" t="s">
        <v>377</v>
      </c>
      <c r="AE61" s="3" t="s">
        <v>31</v>
      </c>
      <c r="AF61" s="3" t="s">
        <v>31</v>
      </c>
      <c r="AG61" s="3" t="s">
        <v>31</v>
      </c>
      <c r="AH61" s="2">
        <v>2020</v>
      </c>
      <c r="AI61" s="2">
        <v>1975</v>
      </c>
      <c r="AJ61" s="4"/>
      <c r="AK61" s="4"/>
      <c r="AL61" s="3" t="s">
        <v>378</v>
      </c>
      <c r="AM61" s="3" t="s">
        <v>31</v>
      </c>
      <c r="AN61" s="4"/>
      <c r="AO61" s="4"/>
      <c r="AP61" s="4"/>
      <c r="AQ61" s="3" t="s">
        <v>31</v>
      </c>
      <c r="AR61" s="4"/>
      <c r="AS61" s="4"/>
      <c r="AT61" s="2">
        <v>1</v>
      </c>
      <c r="AU61" s="3" t="s">
        <v>78</v>
      </c>
      <c r="AV61" s="2">
        <v>2020</v>
      </c>
      <c r="AW61" s="3" t="s">
        <v>31</v>
      </c>
      <c r="AX61" s="4"/>
      <c r="AY61" s="4"/>
      <c r="AZ61" s="4"/>
      <c r="BA61" s="4"/>
      <c r="BB61" s="4"/>
      <c r="BC61" s="4"/>
      <c r="BD61" s="4"/>
      <c r="BE61" s="4"/>
      <c r="BF61" s="4"/>
      <c r="BG61" s="3" t="s">
        <v>232</v>
      </c>
      <c r="BH61" s="5">
        <v>44032.37945601852</v>
      </c>
      <c r="BI61" s="3" t="s">
        <v>233</v>
      </c>
      <c r="BJ61" s="5">
        <v>44092.496550925927</v>
      </c>
      <c r="BK61" s="3" t="s">
        <v>31</v>
      </c>
      <c r="BL61" s="4"/>
      <c r="BM61" s="3" t="s">
        <v>31</v>
      </c>
      <c r="BN61" s="4"/>
      <c r="BO61" s="3" t="s">
        <v>234</v>
      </c>
      <c r="BP61" s="3" t="s">
        <v>235</v>
      </c>
      <c r="BQ61" s="4"/>
      <c r="BR61" s="3" t="s">
        <v>31</v>
      </c>
      <c r="BS61" s="3" t="s">
        <v>379</v>
      </c>
      <c r="BT61" s="2">
        <v>0</v>
      </c>
      <c r="BU61" s="2">
        <v>0</v>
      </c>
      <c r="BV61" s="2">
        <v>0</v>
      </c>
      <c r="BW61" s="2">
        <v>0</v>
      </c>
      <c r="BX61" s="2" t="b">
        <v>0</v>
      </c>
      <c r="BY61" s="2" t="b">
        <v>0</v>
      </c>
      <c r="BZ61" t="str">
        <f>VLOOKUP($A61,p_comments!$E:$O,2,FALSE)</f>
        <v>Poor</v>
      </c>
      <c r="CA61" t="str">
        <f>VLOOKUP($A61,p_comments!$E:$O,3,FALSE)</f>
        <v>Corrosion and deterioration were observed on the surface of the pump. The pump is beyond the end of its expected service life</v>
      </c>
      <c r="CB61" t="str">
        <f>VLOOKUP($A61,p_comments!$E:$O,4,FALSE)</f>
        <v/>
      </c>
    </row>
    <row r="62" spans="1:80" ht="75">
      <c r="A62" s="2">
        <v>130</v>
      </c>
      <c r="B62" s="3" t="s">
        <v>31</v>
      </c>
      <c r="C62" s="3" t="s">
        <v>31</v>
      </c>
      <c r="D62" s="3" t="s">
        <v>380</v>
      </c>
      <c r="E62" s="2">
        <v>0</v>
      </c>
      <c r="F62" s="4"/>
      <c r="G62" s="4"/>
      <c r="H62" s="4"/>
      <c r="I62" s="4"/>
      <c r="J62" s="4"/>
      <c r="K62" s="3" t="s">
        <v>31</v>
      </c>
      <c r="L62" s="3" t="s">
        <v>31</v>
      </c>
      <c r="M62" s="2" t="b">
        <v>0</v>
      </c>
      <c r="N62" s="2" t="b">
        <v>0</v>
      </c>
      <c r="O62" s="2" t="b">
        <v>0</v>
      </c>
      <c r="P62" s="2" t="b">
        <v>0</v>
      </c>
      <c r="Q62" s="2">
        <v>638</v>
      </c>
      <c r="R62" s="3" t="s">
        <v>381</v>
      </c>
      <c r="S62" s="2">
        <v>2</v>
      </c>
      <c r="T62" s="3" t="s">
        <v>382</v>
      </c>
      <c r="U62" s="3" t="s">
        <v>25</v>
      </c>
      <c r="V62" s="3" t="s">
        <v>26</v>
      </c>
      <c r="W62" s="3" t="s">
        <v>143</v>
      </c>
      <c r="X62" s="3" t="s">
        <v>143</v>
      </c>
      <c r="Y62" s="3" t="s">
        <v>44</v>
      </c>
      <c r="Z62" s="3" t="s">
        <v>39</v>
      </c>
      <c r="AA62" s="3" t="s">
        <v>39</v>
      </c>
      <c r="AB62" s="3" t="s">
        <v>31</v>
      </c>
      <c r="AC62" s="3" t="s">
        <v>313</v>
      </c>
      <c r="AD62" s="3" t="s">
        <v>47</v>
      </c>
      <c r="AE62" s="3" t="s">
        <v>48</v>
      </c>
      <c r="AF62" s="3" t="s">
        <v>383</v>
      </c>
      <c r="AG62" s="3" t="s">
        <v>31</v>
      </c>
      <c r="AH62" s="2">
        <v>2020</v>
      </c>
      <c r="AI62" s="2">
        <v>2009</v>
      </c>
      <c r="AJ62" s="4"/>
      <c r="AK62" s="2">
        <v>2030</v>
      </c>
      <c r="AL62" s="3" t="s">
        <v>384</v>
      </c>
      <c r="AM62" s="3" t="s">
        <v>31</v>
      </c>
      <c r="AN62" s="4"/>
      <c r="AO62" s="4"/>
      <c r="AP62" s="2">
        <v>2</v>
      </c>
      <c r="AQ62" s="3" t="s">
        <v>31</v>
      </c>
      <c r="AR62" s="4"/>
      <c r="AS62" s="4"/>
      <c r="AT62" s="2">
        <v>1</v>
      </c>
      <c r="AU62" s="3" t="s">
        <v>78</v>
      </c>
      <c r="AV62" s="2">
        <v>2020</v>
      </c>
      <c r="AW62" s="3" t="s">
        <v>31</v>
      </c>
      <c r="AX62" s="4"/>
      <c r="AY62" s="4"/>
      <c r="AZ62" s="4"/>
      <c r="BA62" s="4"/>
      <c r="BB62" s="4"/>
      <c r="BC62" s="4"/>
      <c r="BD62" s="4"/>
      <c r="BE62" s="4"/>
      <c r="BF62" s="4"/>
      <c r="BG62" s="3" t="s">
        <v>316</v>
      </c>
      <c r="BH62" s="5">
        <v>44047.633020833331</v>
      </c>
      <c r="BI62" s="3" t="s">
        <v>233</v>
      </c>
      <c r="BJ62" s="5">
        <v>44067.360520833332</v>
      </c>
      <c r="BK62" s="3" t="s">
        <v>31</v>
      </c>
      <c r="BL62" s="4"/>
      <c r="BM62" s="3" t="s">
        <v>31</v>
      </c>
      <c r="BN62" s="4"/>
      <c r="BO62" s="3" t="s">
        <v>234</v>
      </c>
      <c r="BP62" s="3" t="s">
        <v>27</v>
      </c>
      <c r="BQ62" s="4"/>
      <c r="BR62" s="3" t="s">
        <v>31</v>
      </c>
      <c r="BS62" s="3" t="s">
        <v>385</v>
      </c>
      <c r="BT62" s="2">
        <v>0</v>
      </c>
      <c r="BU62" s="2">
        <v>0</v>
      </c>
      <c r="BV62" s="2">
        <v>0</v>
      </c>
      <c r="BW62" s="2">
        <v>0</v>
      </c>
      <c r="BX62" s="2" t="b">
        <v>0</v>
      </c>
      <c r="BY62" s="2" t="b">
        <v>0</v>
      </c>
      <c r="BZ62" t="str">
        <f>VLOOKUP($A62,p_comments!$E:$O,2,FALSE)</f>
        <v>Dust</v>
      </c>
      <c r="CA62" t="str">
        <f>VLOOKUP($A62,p_comments!$E:$O,3,FALSE)</f>
        <v>Corrosion</v>
      </c>
      <c r="CB62" t="str">
        <f>VLOOKUP($A62,p_comments!$E:$O,4,FALSE)</f>
        <v/>
      </c>
    </row>
    <row r="63" spans="1:80" ht="45">
      <c r="A63" s="2">
        <v>131</v>
      </c>
      <c r="B63" s="3" t="s">
        <v>31</v>
      </c>
      <c r="C63" s="3" t="s">
        <v>31</v>
      </c>
      <c r="D63" s="3" t="s">
        <v>386</v>
      </c>
      <c r="E63" s="2">
        <v>0</v>
      </c>
      <c r="F63" s="4"/>
      <c r="G63" s="4"/>
      <c r="H63" s="4"/>
      <c r="I63" s="4"/>
      <c r="J63" s="4"/>
      <c r="K63" s="3" t="s">
        <v>31</v>
      </c>
      <c r="L63" s="3" t="s">
        <v>31</v>
      </c>
      <c r="M63" s="2" t="b">
        <v>0</v>
      </c>
      <c r="N63" s="2" t="b">
        <v>0</v>
      </c>
      <c r="O63" s="2" t="b">
        <v>0</v>
      </c>
      <c r="P63" s="2" t="b">
        <v>0</v>
      </c>
      <c r="Q63" s="2">
        <v>638</v>
      </c>
      <c r="R63" s="3" t="s">
        <v>57</v>
      </c>
      <c r="S63" s="2">
        <v>1</v>
      </c>
      <c r="T63" s="3" t="s">
        <v>387</v>
      </c>
      <c r="U63" s="3" t="s">
        <v>25</v>
      </c>
      <c r="V63" s="3" t="s">
        <v>58</v>
      </c>
      <c r="W63" s="3" t="s">
        <v>143</v>
      </c>
      <c r="X63" s="3" t="s">
        <v>143</v>
      </c>
      <c r="Y63" s="3" t="s">
        <v>44</v>
      </c>
      <c r="Z63" s="3" t="s">
        <v>28</v>
      </c>
      <c r="AA63" s="3" t="s">
        <v>29</v>
      </c>
      <c r="AB63" s="3" t="s">
        <v>31</v>
      </c>
      <c r="AC63" s="3" t="s">
        <v>276</v>
      </c>
      <c r="AD63" s="3" t="s">
        <v>30</v>
      </c>
      <c r="AE63" s="3" t="s">
        <v>30</v>
      </c>
      <c r="AF63" s="3" t="s">
        <v>30</v>
      </c>
      <c r="AG63" s="3" t="s">
        <v>31</v>
      </c>
      <c r="AH63" s="2">
        <v>2020</v>
      </c>
      <c r="AI63" s="2">
        <v>1975</v>
      </c>
      <c r="AJ63" s="4"/>
      <c r="AK63" s="4"/>
      <c r="AL63" s="3" t="s">
        <v>31</v>
      </c>
      <c r="AM63" s="3" t="s">
        <v>31</v>
      </c>
      <c r="AN63" s="4"/>
      <c r="AO63" s="4"/>
      <c r="AP63" s="4"/>
      <c r="AQ63" s="3" t="s">
        <v>31</v>
      </c>
      <c r="AR63" s="4"/>
      <c r="AS63" s="4"/>
      <c r="AT63" s="2">
        <v>1</v>
      </c>
      <c r="AU63" s="3" t="s">
        <v>78</v>
      </c>
      <c r="AV63" s="2">
        <v>2020</v>
      </c>
      <c r="AW63" s="3" t="s">
        <v>31</v>
      </c>
      <c r="AX63" s="4"/>
      <c r="AY63" s="4"/>
      <c r="AZ63" s="4"/>
      <c r="BA63" s="4"/>
      <c r="BB63" s="4"/>
      <c r="BC63" s="4"/>
      <c r="BD63" s="4"/>
      <c r="BE63" s="4"/>
      <c r="BF63" s="4"/>
      <c r="BG63" s="3" t="s">
        <v>278</v>
      </c>
      <c r="BH63" s="5">
        <v>44042.474444444444</v>
      </c>
      <c r="BI63" s="3" t="s">
        <v>233</v>
      </c>
      <c r="BJ63" s="5">
        <v>44092.495150462964</v>
      </c>
      <c r="BK63" s="3" t="s">
        <v>31</v>
      </c>
      <c r="BL63" s="4"/>
      <c r="BM63" s="3" t="s">
        <v>31</v>
      </c>
      <c r="BN63" s="4"/>
      <c r="BO63" s="3" t="s">
        <v>388</v>
      </c>
      <c r="BP63" s="3" t="s">
        <v>279</v>
      </c>
      <c r="BQ63" s="4"/>
      <c r="BR63" s="3" t="s">
        <v>31</v>
      </c>
      <c r="BS63" s="3" t="s">
        <v>389</v>
      </c>
      <c r="BT63" s="2">
        <v>0</v>
      </c>
      <c r="BU63" s="2">
        <v>0</v>
      </c>
      <c r="BV63" s="2">
        <v>0</v>
      </c>
      <c r="BW63" s="2">
        <v>0</v>
      </c>
      <c r="BX63" s="2" t="b">
        <v>0</v>
      </c>
      <c r="BY63" s="2" t="b">
        <v>0</v>
      </c>
      <c r="BZ63" t="str">
        <f>VLOOKUP($A63,p_comments!$E:$O,2,FALSE)</f>
        <v>The exhaust fan was missing</v>
      </c>
      <c r="CA63" t="str">
        <f>VLOOKUP($A63,p_comments!$E:$O,3,FALSE)</f>
        <v>As per Section 7.2.9 of MOECC's Design Guidelines for Sewage Works, mechanical ventilation is required for below ground surface dry well.</v>
      </c>
      <c r="CB63" t="str">
        <f>VLOOKUP($A63,p_comments!$E:$O,4,FALSE)</f>
        <v/>
      </c>
    </row>
    <row r="64" spans="1:80" ht="75">
      <c r="A64" s="2">
        <v>132</v>
      </c>
      <c r="B64" s="3" t="s">
        <v>31</v>
      </c>
      <c r="C64" s="3" t="s">
        <v>31</v>
      </c>
      <c r="D64" s="3" t="s">
        <v>390</v>
      </c>
      <c r="E64" s="2">
        <v>0</v>
      </c>
      <c r="F64" s="4"/>
      <c r="G64" s="4"/>
      <c r="H64" s="4"/>
      <c r="I64" s="4"/>
      <c r="J64" s="4"/>
      <c r="K64" s="3" t="s">
        <v>31</v>
      </c>
      <c r="L64" s="3" t="s">
        <v>31</v>
      </c>
      <c r="M64" s="2" t="b">
        <v>0</v>
      </c>
      <c r="N64" s="2" t="b">
        <v>0</v>
      </c>
      <c r="O64" s="2" t="b">
        <v>1</v>
      </c>
      <c r="P64" s="2" t="b">
        <v>1</v>
      </c>
      <c r="Q64" s="2">
        <v>638</v>
      </c>
      <c r="R64" s="3" t="s">
        <v>226</v>
      </c>
      <c r="S64" s="2">
        <v>2</v>
      </c>
      <c r="T64" s="3" t="s">
        <v>391</v>
      </c>
      <c r="U64" s="3" t="s">
        <v>25</v>
      </c>
      <c r="V64" s="3" t="s">
        <v>26</v>
      </c>
      <c r="W64" s="3" t="s">
        <v>143</v>
      </c>
      <c r="X64" s="3" t="s">
        <v>143</v>
      </c>
      <c r="Y64" s="3" t="s">
        <v>44</v>
      </c>
      <c r="Z64" s="3" t="s">
        <v>34</v>
      </c>
      <c r="AA64" s="3" t="s">
        <v>32</v>
      </c>
      <c r="AB64" s="3" t="s">
        <v>31</v>
      </c>
      <c r="AC64" s="3" t="s">
        <v>376</v>
      </c>
      <c r="AD64" s="3" t="s">
        <v>70</v>
      </c>
      <c r="AE64" s="3" t="s">
        <v>392</v>
      </c>
      <c r="AF64" s="3" t="s">
        <v>393</v>
      </c>
      <c r="AG64" s="3" t="s">
        <v>31</v>
      </c>
      <c r="AH64" s="2">
        <v>2020</v>
      </c>
      <c r="AI64" s="2">
        <v>1975</v>
      </c>
      <c r="AJ64" s="4"/>
      <c r="AK64" s="4"/>
      <c r="AL64" s="3" t="s">
        <v>394</v>
      </c>
      <c r="AM64" s="3" t="s">
        <v>31</v>
      </c>
      <c r="AN64" s="4"/>
      <c r="AO64" s="4"/>
      <c r="AP64" s="4"/>
      <c r="AQ64" s="3" t="s">
        <v>31</v>
      </c>
      <c r="AR64" s="4"/>
      <c r="AS64" s="4"/>
      <c r="AT64" s="2">
        <v>1</v>
      </c>
      <c r="AU64" s="3" t="s">
        <v>78</v>
      </c>
      <c r="AV64" s="2">
        <v>2020</v>
      </c>
      <c r="AW64" s="3" t="s">
        <v>31</v>
      </c>
      <c r="AX64" s="4"/>
      <c r="AY64" s="4"/>
      <c r="AZ64" s="4"/>
      <c r="BA64" s="4"/>
      <c r="BB64" s="4"/>
      <c r="BC64" s="4"/>
      <c r="BD64" s="4"/>
      <c r="BE64" s="4"/>
      <c r="BF64" s="4"/>
      <c r="BG64" s="3" t="s">
        <v>232</v>
      </c>
      <c r="BH64" s="5">
        <v>44032.381238425929</v>
      </c>
      <c r="BI64" s="3" t="s">
        <v>233</v>
      </c>
      <c r="BJ64" s="5">
        <v>44092.525127314817</v>
      </c>
      <c r="BK64" s="3" t="s">
        <v>31</v>
      </c>
      <c r="BL64" s="4"/>
      <c r="BM64" s="3" t="s">
        <v>31</v>
      </c>
      <c r="BN64" s="4"/>
      <c r="BO64" s="3" t="s">
        <v>234</v>
      </c>
      <c r="BP64" s="3" t="s">
        <v>235</v>
      </c>
      <c r="BQ64" s="2">
        <v>1</v>
      </c>
      <c r="BR64" s="3" t="s">
        <v>31</v>
      </c>
      <c r="BS64" s="3" t="s">
        <v>395</v>
      </c>
      <c r="BT64" s="2">
        <v>0</v>
      </c>
      <c r="BU64" s="2">
        <v>0</v>
      </c>
      <c r="BV64" s="2">
        <v>0</v>
      </c>
      <c r="BW64" s="2">
        <v>0</v>
      </c>
      <c r="BX64" s="2" t="b">
        <v>0</v>
      </c>
      <c r="BY64" s="2" t="b">
        <v>0</v>
      </c>
      <c r="BZ64" t="str">
        <f>VLOOKUP($A64,p_comments!$E:$O,2,FALSE)</f>
        <v>fair</v>
      </c>
      <c r="CA64" t="str">
        <f>VLOOKUP($A64,p_comments!$E:$O,3,FALSE)</f>
        <v>Deterioration was observed on the surface of the pump and it is beyond the end of its expected service life.</v>
      </c>
      <c r="CB64" t="str">
        <f>VLOOKUP($A64,p_comments!$E:$O,4,FALSE)</f>
        <v/>
      </c>
    </row>
    <row r="65" spans="1:80" ht="60">
      <c r="A65" s="2">
        <v>133</v>
      </c>
      <c r="B65" s="3" t="s">
        <v>31</v>
      </c>
      <c r="C65" s="3" t="s">
        <v>31</v>
      </c>
      <c r="D65" s="3" t="s">
        <v>396</v>
      </c>
      <c r="E65" s="2">
        <v>0</v>
      </c>
      <c r="F65" s="4"/>
      <c r="G65" s="4"/>
      <c r="H65" s="4"/>
      <c r="I65" s="4"/>
      <c r="J65" s="4"/>
      <c r="K65" s="3" t="s">
        <v>31</v>
      </c>
      <c r="L65" s="3" t="s">
        <v>31</v>
      </c>
      <c r="M65" s="2" t="b">
        <v>0</v>
      </c>
      <c r="N65" s="2" t="b">
        <v>0</v>
      </c>
      <c r="O65" s="2" t="b">
        <v>0</v>
      </c>
      <c r="P65" s="2" t="b">
        <v>0</v>
      </c>
      <c r="Q65" s="2">
        <v>132</v>
      </c>
      <c r="R65" s="3" t="s">
        <v>238</v>
      </c>
      <c r="S65" s="2">
        <v>2</v>
      </c>
      <c r="T65" s="3" t="s">
        <v>397</v>
      </c>
      <c r="U65" s="3" t="s">
        <v>25</v>
      </c>
      <c r="V65" s="3" t="s">
        <v>26</v>
      </c>
      <c r="W65" s="3" t="s">
        <v>143</v>
      </c>
      <c r="X65" s="3" t="s">
        <v>143</v>
      </c>
      <c r="Y65" s="3" t="s">
        <v>44</v>
      </c>
      <c r="Z65" s="3" t="s">
        <v>34</v>
      </c>
      <c r="AA65" s="3" t="s">
        <v>32</v>
      </c>
      <c r="AB65" s="3" t="s">
        <v>31</v>
      </c>
      <c r="AC65" s="3" t="s">
        <v>239</v>
      </c>
      <c r="AD65" s="3" t="s">
        <v>70</v>
      </c>
      <c r="AE65" s="3" t="s">
        <v>31</v>
      </c>
      <c r="AF65" s="3" t="s">
        <v>31</v>
      </c>
      <c r="AG65" s="3" t="s">
        <v>31</v>
      </c>
      <c r="AH65" s="2">
        <v>2020</v>
      </c>
      <c r="AI65" s="2">
        <v>1975</v>
      </c>
      <c r="AJ65" s="4"/>
      <c r="AK65" s="4"/>
      <c r="AL65" s="3" t="s">
        <v>398</v>
      </c>
      <c r="AM65" s="3" t="s">
        <v>31</v>
      </c>
      <c r="AN65" s="4"/>
      <c r="AO65" s="4"/>
      <c r="AP65" s="4"/>
      <c r="AQ65" s="3" t="s">
        <v>31</v>
      </c>
      <c r="AR65" s="4"/>
      <c r="AS65" s="4"/>
      <c r="AT65" s="2">
        <v>1</v>
      </c>
      <c r="AU65" s="3" t="s">
        <v>78</v>
      </c>
      <c r="AV65" s="2">
        <v>2020</v>
      </c>
      <c r="AW65" s="3" t="s">
        <v>31</v>
      </c>
      <c r="AX65" s="4"/>
      <c r="AY65" s="4"/>
      <c r="AZ65" s="4"/>
      <c r="BA65" s="4"/>
      <c r="BB65" s="4"/>
      <c r="BC65" s="4"/>
      <c r="BD65" s="4"/>
      <c r="BE65" s="4"/>
      <c r="BF65" s="4"/>
      <c r="BG65" s="3" t="s">
        <v>232</v>
      </c>
      <c r="BH65" s="5">
        <v>44032.391388888886</v>
      </c>
      <c r="BI65" s="3" t="s">
        <v>233</v>
      </c>
      <c r="BJ65" s="5">
        <v>44092.535787037035</v>
      </c>
      <c r="BK65" s="3" t="s">
        <v>31</v>
      </c>
      <c r="BL65" s="4"/>
      <c r="BM65" s="3" t="s">
        <v>31</v>
      </c>
      <c r="BN65" s="4"/>
      <c r="BO65" s="3" t="s">
        <v>234</v>
      </c>
      <c r="BP65" s="3" t="s">
        <v>235</v>
      </c>
      <c r="BQ65" s="2">
        <v>1</v>
      </c>
      <c r="BR65" s="3" t="s">
        <v>31</v>
      </c>
      <c r="BS65" s="3" t="s">
        <v>399</v>
      </c>
      <c r="BT65" s="2">
        <v>0</v>
      </c>
      <c r="BU65" s="2">
        <v>0</v>
      </c>
      <c r="BV65" s="2">
        <v>0</v>
      </c>
      <c r="BW65" s="2">
        <v>0</v>
      </c>
      <c r="BX65" s="2" t="b">
        <v>0</v>
      </c>
      <c r="BY65" s="2" t="b">
        <v>0</v>
      </c>
      <c r="BZ65" t="str">
        <f>VLOOKUP($A65,p_comments!$E:$O,2,FALSE)</f>
        <v>fair</v>
      </c>
      <c r="CA65" t="str">
        <f>VLOOKUP($A65,p_comments!$E:$O,3,FALSE)</f>
        <v>Corrasion and deterioration was observed on the surface of the valve. The valve is beyond its expected service life.</v>
      </c>
      <c r="CB65" t="str">
        <f>VLOOKUP($A65,p_comments!$E:$O,4,FALSE)</f>
        <v/>
      </c>
    </row>
    <row r="66" spans="1:80" ht="45">
      <c r="A66" s="2">
        <v>134</v>
      </c>
      <c r="B66" s="3" t="s">
        <v>31</v>
      </c>
      <c r="C66" s="3" t="s">
        <v>31</v>
      </c>
      <c r="D66" s="3" t="s">
        <v>400</v>
      </c>
      <c r="E66" s="2">
        <v>0</v>
      </c>
      <c r="F66" s="4"/>
      <c r="G66" s="4"/>
      <c r="H66" s="4"/>
      <c r="I66" s="4"/>
      <c r="J66" s="4"/>
      <c r="K66" s="3" t="s">
        <v>31</v>
      </c>
      <c r="L66" s="3" t="s">
        <v>31</v>
      </c>
      <c r="M66" s="2" t="b">
        <v>0</v>
      </c>
      <c r="N66" s="2" t="b">
        <v>0</v>
      </c>
      <c r="O66" s="2" t="b">
        <v>0</v>
      </c>
      <c r="P66" s="2" t="b">
        <v>0</v>
      </c>
      <c r="Q66" s="2">
        <v>638</v>
      </c>
      <c r="R66" s="3" t="s">
        <v>59</v>
      </c>
      <c r="S66" s="2">
        <v>2</v>
      </c>
      <c r="T66" s="3" t="s">
        <v>401</v>
      </c>
      <c r="U66" s="3" t="s">
        <v>25</v>
      </c>
      <c r="V66" s="3" t="s">
        <v>26</v>
      </c>
      <c r="W66" s="3" t="s">
        <v>143</v>
      </c>
      <c r="X66" s="3" t="s">
        <v>143</v>
      </c>
      <c r="Y66" s="3" t="s">
        <v>44</v>
      </c>
      <c r="Z66" s="3" t="s">
        <v>38</v>
      </c>
      <c r="AA66" s="3" t="s">
        <v>38</v>
      </c>
      <c r="AB66" s="3" t="s">
        <v>31</v>
      </c>
      <c r="AC66" s="3" t="s">
        <v>340</v>
      </c>
      <c r="AD66" s="3" t="s">
        <v>68</v>
      </c>
      <c r="AE66" s="3" t="s">
        <v>402</v>
      </c>
      <c r="AF66" s="3" t="s">
        <v>403</v>
      </c>
      <c r="AG66" s="3" t="s">
        <v>31</v>
      </c>
      <c r="AH66" s="2">
        <v>2020</v>
      </c>
      <c r="AI66" s="2">
        <v>1975</v>
      </c>
      <c r="AJ66" s="4"/>
      <c r="AK66" s="4"/>
      <c r="AL66" s="3" t="s">
        <v>404</v>
      </c>
      <c r="AM66" s="3" t="s">
        <v>31</v>
      </c>
      <c r="AN66" s="4"/>
      <c r="AO66" s="4"/>
      <c r="AP66" s="4"/>
      <c r="AQ66" s="3" t="s">
        <v>31</v>
      </c>
      <c r="AR66" s="4"/>
      <c r="AS66" s="4"/>
      <c r="AT66" s="2">
        <v>1</v>
      </c>
      <c r="AU66" s="3" t="s">
        <v>78</v>
      </c>
      <c r="AV66" s="2">
        <v>2020</v>
      </c>
      <c r="AW66" s="3" t="s">
        <v>31</v>
      </c>
      <c r="AX66" s="4"/>
      <c r="AY66" s="4"/>
      <c r="AZ66" s="4"/>
      <c r="BA66" s="4"/>
      <c r="BB66" s="4"/>
      <c r="BC66" s="4"/>
      <c r="BD66" s="4"/>
      <c r="BE66" s="4"/>
      <c r="BF66" s="4"/>
      <c r="BG66" s="3" t="s">
        <v>31</v>
      </c>
      <c r="BH66" s="4"/>
      <c r="BI66" s="3" t="s">
        <v>233</v>
      </c>
      <c r="BJ66" s="5">
        <v>44092.477800925924</v>
      </c>
      <c r="BK66" s="3" t="s">
        <v>31</v>
      </c>
      <c r="BL66" s="4"/>
      <c r="BM66" s="3" t="s">
        <v>31</v>
      </c>
      <c r="BN66" s="4"/>
      <c r="BO66" s="3" t="s">
        <v>234</v>
      </c>
      <c r="BP66" s="3" t="s">
        <v>235</v>
      </c>
      <c r="BQ66" s="2">
        <v>1</v>
      </c>
      <c r="BR66" s="3" t="s">
        <v>31</v>
      </c>
      <c r="BS66" s="3" t="s">
        <v>405</v>
      </c>
      <c r="BT66" s="2">
        <v>0</v>
      </c>
      <c r="BU66" s="2">
        <v>0</v>
      </c>
      <c r="BV66" s="2">
        <v>0</v>
      </c>
      <c r="BW66" s="2">
        <v>0</v>
      </c>
      <c r="BX66" s="2" t="b">
        <v>0</v>
      </c>
      <c r="BY66" s="2" t="b">
        <v>0</v>
      </c>
      <c r="BZ66" t="str">
        <f>VLOOKUP($A66,p_comments!$E:$O,2,FALSE)</f>
        <v>fair</v>
      </c>
      <c r="CA66" t="str">
        <f>VLOOKUP($A66,p_comments!$E:$O,3,FALSE)</f>
        <v>minor corrosion on casing</v>
      </c>
      <c r="CB66" t="str">
        <f>VLOOKUP($A66,p_comments!$E:$O,4,FALSE)</f>
        <v/>
      </c>
    </row>
    <row r="67" spans="1:80" ht="60">
      <c r="A67" s="2">
        <v>135</v>
      </c>
      <c r="B67" s="3" t="s">
        <v>31</v>
      </c>
      <c r="C67" s="3" t="s">
        <v>31</v>
      </c>
      <c r="D67" s="3" t="s">
        <v>406</v>
      </c>
      <c r="E67" s="2">
        <v>0</v>
      </c>
      <c r="F67" s="4"/>
      <c r="G67" s="4"/>
      <c r="H67" s="4"/>
      <c r="I67" s="4"/>
      <c r="J67" s="4"/>
      <c r="K67" s="3" t="s">
        <v>31</v>
      </c>
      <c r="L67" s="3" t="s">
        <v>31</v>
      </c>
      <c r="M67" s="2" t="b">
        <v>0</v>
      </c>
      <c r="N67" s="2" t="b">
        <v>0</v>
      </c>
      <c r="O67" s="2" t="b">
        <v>0</v>
      </c>
      <c r="P67" s="2" t="b">
        <v>0</v>
      </c>
      <c r="Q67" s="2">
        <v>132</v>
      </c>
      <c r="R67" s="3" t="s">
        <v>347</v>
      </c>
      <c r="S67" s="2">
        <v>2</v>
      </c>
      <c r="T67" s="3" t="s">
        <v>407</v>
      </c>
      <c r="U67" s="3" t="s">
        <v>25</v>
      </c>
      <c r="V67" s="3" t="s">
        <v>26</v>
      </c>
      <c r="W67" s="3" t="s">
        <v>143</v>
      </c>
      <c r="X67" s="3" t="s">
        <v>143</v>
      </c>
      <c r="Y67" s="3" t="s">
        <v>44</v>
      </c>
      <c r="Z67" s="3" t="s">
        <v>34</v>
      </c>
      <c r="AA67" s="3" t="s">
        <v>32</v>
      </c>
      <c r="AB67" s="3" t="s">
        <v>31</v>
      </c>
      <c r="AC67" s="3" t="s">
        <v>239</v>
      </c>
      <c r="AD67" s="3" t="s">
        <v>408</v>
      </c>
      <c r="AE67" s="3" t="s">
        <v>30</v>
      </c>
      <c r="AF67" s="3" t="s">
        <v>30</v>
      </c>
      <c r="AG67" s="3" t="s">
        <v>31</v>
      </c>
      <c r="AH67" s="2">
        <v>2020</v>
      </c>
      <c r="AI67" s="2">
        <v>1975</v>
      </c>
      <c r="AJ67" s="4"/>
      <c r="AK67" s="4"/>
      <c r="AL67" s="3" t="s">
        <v>409</v>
      </c>
      <c r="AM67" s="3" t="s">
        <v>31</v>
      </c>
      <c r="AN67" s="4"/>
      <c r="AO67" s="4"/>
      <c r="AP67" s="4"/>
      <c r="AQ67" s="3" t="s">
        <v>31</v>
      </c>
      <c r="AR67" s="4"/>
      <c r="AS67" s="4"/>
      <c r="AT67" s="2">
        <v>1</v>
      </c>
      <c r="AU67" s="3" t="s">
        <v>78</v>
      </c>
      <c r="AV67" s="2">
        <v>2020</v>
      </c>
      <c r="AW67" s="3" t="s">
        <v>31</v>
      </c>
      <c r="AX67" s="4"/>
      <c r="AY67" s="4"/>
      <c r="AZ67" s="4"/>
      <c r="BA67" s="4"/>
      <c r="BB67" s="4"/>
      <c r="BC67" s="4"/>
      <c r="BD67" s="4"/>
      <c r="BE67" s="4"/>
      <c r="BF67" s="4"/>
      <c r="BG67" s="3" t="s">
        <v>232</v>
      </c>
      <c r="BH67" s="5">
        <v>44032.398020833331</v>
      </c>
      <c r="BI67" s="3" t="s">
        <v>233</v>
      </c>
      <c r="BJ67" s="5">
        <v>44092.536030092589</v>
      </c>
      <c r="BK67" s="3" t="s">
        <v>31</v>
      </c>
      <c r="BL67" s="4"/>
      <c r="BM67" s="3" t="s">
        <v>31</v>
      </c>
      <c r="BN67" s="4"/>
      <c r="BO67" s="3" t="s">
        <v>234</v>
      </c>
      <c r="BP67" s="3" t="s">
        <v>235</v>
      </c>
      <c r="BQ67" s="2">
        <v>1</v>
      </c>
      <c r="BR67" s="3" t="s">
        <v>31</v>
      </c>
      <c r="BS67" s="3" t="s">
        <v>410</v>
      </c>
      <c r="BT67" s="2">
        <v>0</v>
      </c>
      <c r="BU67" s="2">
        <v>0</v>
      </c>
      <c r="BV67" s="2">
        <v>0</v>
      </c>
      <c r="BW67" s="2">
        <v>0</v>
      </c>
      <c r="BX67" s="2" t="b">
        <v>0</v>
      </c>
      <c r="BY67" s="2" t="b">
        <v>0</v>
      </c>
      <c r="BZ67" t="str">
        <f>VLOOKUP($A67,p_comments!$E:$O,2,FALSE)</f>
        <v>fair</v>
      </c>
      <c r="CA67" t="str">
        <f>VLOOKUP($A67,p_comments!$E:$O,3,FALSE)</f>
        <v>Corrosion and deterioration was observed on the surface of the valve. The valve is beyond its expected service life.</v>
      </c>
      <c r="CB67" t="str">
        <f>VLOOKUP($A67,p_comments!$E:$O,4,FALSE)</f>
        <v/>
      </c>
    </row>
    <row r="68" spans="1:80" ht="60">
      <c r="A68" s="2">
        <v>136</v>
      </c>
      <c r="B68" s="3" t="s">
        <v>31</v>
      </c>
      <c r="C68" s="3" t="s">
        <v>31</v>
      </c>
      <c r="D68" s="3" t="s">
        <v>411</v>
      </c>
      <c r="E68" s="2">
        <v>0</v>
      </c>
      <c r="F68" s="4"/>
      <c r="G68" s="4"/>
      <c r="H68" s="4"/>
      <c r="I68" s="4"/>
      <c r="J68" s="4"/>
      <c r="K68" s="3" t="s">
        <v>31</v>
      </c>
      <c r="L68" s="3" t="s">
        <v>31</v>
      </c>
      <c r="M68" s="2" t="b">
        <v>0</v>
      </c>
      <c r="N68" s="2" t="b">
        <v>0</v>
      </c>
      <c r="O68" s="2" t="b">
        <v>0</v>
      </c>
      <c r="P68" s="2" t="b">
        <v>0</v>
      </c>
      <c r="Q68" s="2">
        <v>132</v>
      </c>
      <c r="R68" s="3" t="s">
        <v>243</v>
      </c>
      <c r="S68" s="2">
        <v>2</v>
      </c>
      <c r="T68" s="3" t="s">
        <v>412</v>
      </c>
      <c r="U68" s="3" t="s">
        <v>25</v>
      </c>
      <c r="V68" s="3" t="s">
        <v>26</v>
      </c>
      <c r="W68" s="3" t="s">
        <v>143</v>
      </c>
      <c r="X68" s="3" t="s">
        <v>143</v>
      </c>
      <c r="Y68" s="3" t="s">
        <v>44</v>
      </c>
      <c r="Z68" s="3" t="s">
        <v>34</v>
      </c>
      <c r="AA68" s="3" t="s">
        <v>32</v>
      </c>
      <c r="AB68" s="3" t="s">
        <v>31</v>
      </c>
      <c r="AC68" s="3" t="s">
        <v>239</v>
      </c>
      <c r="AD68" s="3" t="s">
        <v>408</v>
      </c>
      <c r="AE68" s="3" t="s">
        <v>30</v>
      </c>
      <c r="AF68" s="3" t="s">
        <v>30</v>
      </c>
      <c r="AG68" s="3" t="s">
        <v>31</v>
      </c>
      <c r="AH68" s="2">
        <v>2020</v>
      </c>
      <c r="AI68" s="2">
        <v>1975</v>
      </c>
      <c r="AJ68" s="4"/>
      <c r="AK68" s="4"/>
      <c r="AL68" s="3" t="s">
        <v>413</v>
      </c>
      <c r="AM68" s="3" t="s">
        <v>31</v>
      </c>
      <c r="AN68" s="4"/>
      <c r="AO68" s="4"/>
      <c r="AP68" s="4"/>
      <c r="AQ68" s="3" t="s">
        <v>31</v>
      </c>
      <c r="AR68" s="4"/>
      <c r="AS68" s="4"/>
      <c r="AT68" s="2">
        <v>1</v>
      </c>
      <c r="AU68" s="3" t="s">
        <v>78</v>
      </c>
      <c r="AV68" s="2">
        <v>2020</v>
      </c>
      <c r="AW68" s="3" t="s">
        <v>31</v>
      </c>
      <c r="AX68" s="4"/>
      <c r="AY68" s="4"/>
      <c r="AZ68" s="4"/>
      <c r="BA68" s="4"/>
      <c r="BB68" s="4"/>
      <c r="BC68" s="4"/>
      <c r="BD68" s="4"/>
      <c r="BE68" s="4"/>
      <c r="BF68" s="4"/>
      <c r="BG68" s="3" t="s">
        <v>232</v>
      </c>
      <c r="BH68" s="5">
        <v>44032.400347222225</v>
      </c>
      <c r="BI68" s="3" t="s">
        <v>233</v>
      </c>
      <c r="BJ68" s="5">
        <v>44092.536180555559</v>
      </c>
      <c r="BK68" s="3" t="s">
        <v>31</v>
      </c>
      <c r="BL68" s="4"/>
      <c r="BM68" s="3" t="s">
        <v>31</v>
      </c>
      <c r="BN68" s="4"/>
      <c r="BO68" s="3" t="s">
        <v>234</v>
      </c>
      <c r="BP68" s="3" t="s">
        <v>235</v>
      </c>
      <c r="BQ68" s="2">
        <v>1</v>
      </c>
      <c r="BR68" s="3" t="s">
        <v>31</v>
      </c>
      <c r="BS68" s="3" t="s">
        <v>414</v>
      </c>
      <c r="BT68" s="2">
        <v>0</v>
      </c>
      <c r="BU68" s="2">
        <v>0</v>
      </c>
      <c r="BV68" s="2">
        <v>0</v>
      </c>
      <c r="BW68" s="2">
        <v>0</v>
      </c>
      <c r="BX68" s="2" t="b">
        <v>0</v>
      </c>
      <c r="BY68" s="2" t="b">
        <v>0</v>
      </c>
      <c r="BZ68" t="str">
        <f>VLOOKUP($A68,p_comments!$E:$O,2,FALSE)</f>
        <v>fair</v>
      </c>
      <c r="CA68" t="str">
        <f>VLOOKUP($A68,p_comments!$E:$O,3,FALSE)</f>
        <v>Corrosion and deterioration was observed on the surface of the valve. The valve is beyond its expected service life.</v>
      </c>
      <c r="CB68" t="str">
        <f>VLOOKUP($A68,p_comments!$E:$O,4,FALSE)</f>
        <v/>
      </c>
    </row>
    <row r="69" spans="1:80" ht="75">
      <c r="A69" s="2">
        <v>137</v>
      </c>
      <c r="B69" s="3" t="s">
        <v>31</v>
      </c>
      <c r="C69" s="3" t="s">
        <v>31</v>
      </c>
      <c r="D69" s="3" t="s">
        <v>415</v>
      </c>
      <c r="E69" s="2">
        <v>0</v>
      </c>
      <c r="F69" s="4"/>
      <c r="G69" s="4"/>
      <c r="H69" s="4"/>
      <c r="I69" s="4"/>
      <c r="J69" s="4"/>
      <c r="K69" s="3" t="s">
        <v>31</v>
      </c>
      <c r="L69" s="3" t="s">
        <v>31</v>
      </c>
      <c r="M69" s="2" t="b">
        <v>0</v>
      </c>
      <c r="N69" s="2" t="b">
        <v>0</v>
      </c>
      <c r="O69" s="2" t="b">
        <v>1</v>
      </c>
      <c r="P69" s="2" t="b">
        <v>1</v>
      </c>
      <c r="Q69" s="2">
        <v>638</v>
      </c>
      <c r="R69" s="3" t="s">
        <v>257</v>
      </c>
      <c r="S69" s="2">
        <v>2</v>
      </c>
      <c r="T69" s="3" t="s">
        <v>416</v>
      </c>
      <c r="U69" s="3" t="s">
        <v>25</v>
      </c>
      <c r="V69" s="3" t="s">
        <v>26</v>
      </c>
      <c r="W69" s="3" t="s">
        <v>143</v>
      </c>
      <c r="X69" s="3" t="s">
        <v>143</v>
      </c>
      <c r="Y69" s="3" t="s">
        <v>44</v>
      </c>
      <c r="Z69" s="3" t="s">
        <v>34</v>
      </c>
      <c r="AA69" s="3" t="s">
        <v>32</v>
      </c>
      <c r="AB69" s="3" t="s">
        <v>31</v>
      </c>
      <c r="AC69" s="3" t="s">
        <v>228</v>
      </c>
      <c r="AD69" s="3" t="s">
        <v>70</v>
      </c>
      <c r="AE69" s="3" t="s">
        <v>392</v>
      </c>
      <c r="AF69" s="3" t="s">
        <v>393</v>
      </c>
      <c r="AG69" s="3" t="s">
        <v>31</v>
      </c>
      <c r="AH69" s="2">
        <v>2020</v>
      </c>
      <c r="AI69" s="2">
        <v>1975</v>
      </c>
      <c r="AJ69" s="4"/>
      <c r="AK69" s="4"/>
      <c r="AL69" s="3" t="s">
        <v>417</v>
      </c>
      <c r="AM69" s="3" t="s">
        <v>31</v>
      </c>
      <c r="AN69" s="4"/>
      <c r="AO69" s="4"/>
      <c r="AP69" s="4"/>
      <c r="AQ69" s="3" t="s">
        <v>31</v>
      </c>
      <c r="AR69" s="4"/>
      <c r="AS69" s="4"/>
      <c r="AT69" s="2">
        <v>1</v>
      </c>
      <c r="AU69" s="3" t="s">
        <v>78</v>
      </c>
      <c r="AV69" s="2">
        <v>2020</v>
      </c>
      <c r="AW69" s="3" t="s">
        <v>31</v>
      </c>
      <c r="AX69" s="4"/>
      <c r="AY69" s="4"/>
      <c r="AZ69" s="4"/>
      <c r="BA69" s="4"/>
      <c r="BB69" s="4"/>
      <c r="BC69" s="4"/>
      <c r="BD69" s="4"/>
      <c r="BE69" s="4"/>
      <c r="BF69" s="4"/>
      <c r="BG69" s="3" t="s">
        <v>232</v>
      </c>
      <c r="BH69" s="5">
        <v>44032.402048611111</v>
      </c>
      <c r="BI69" s="3" t="s">
        <v>233</v>
      </c>
      <c r="BJ69" s="5">
        <v>44092.536365740743</v>
      </c>
      <c r="BK69" s="3" t="s">
        <v>31</v>
      </c>
      <c r="BL69" s="4"/>
      <c r="BM69" s="3" t="s">
        <v>31</v>
      </c>
      <c r="BN69" s="4"/>
      <c r="BO69" s="3" t="s">
        <v>234</v>
      </c>
      <c r="BP69" s="3" t="s">
        <v>235</v>
      </c>
      <c r="BQ69" s="2">
        <v>2</v>
      </c>
      <c r="BR69" s="3" t="s">
        <v>31</v>
      </c>
      <c r="BS69" s="3" t="s">
        <v>418</v>
      </c>
      <c r="BT69" s="2">
        <v>0</v>
      </c>
      <c r="BU69" s="2">
        <v>0</v>
      </c>
      <c r="BV69" s="2">
        <v>0</v>
      </c>
      <c r="BW69" s="2">
        <v>0</v>
      </c>
      <c r="BX69" s="2" t="b">
        <v>0</v>
      </c>
      <c r="BY69" s="2" t="b">
        <v>0</v>
      </c>
      <c r="BZ69" t="str">
        <f>VLOOKUP($A69,p_comments!$E:$O,2,FALSE)</f>
        <v>fair</v>
      </c>
      <c r="CA69" t="str">
        <f>VLOOKUP($A69,p_comments!$E:$O,3,FALSE)</f>
        <v>Deterioration was observed on the surface of the pump and it is beyond the end of its expected service life.</v>
      </c>
      <c r="CB69" t="str">
        <f>VLOOKUP($A69,p_comments!$E:$O,4,FALSE)</f>
        <v/>
      </c>
    </row>
    <row r="70" spans="1:80" ht="60">
      <c r="A70" s="2">
        <v>138</v>
      </c>
      <c r="B70" s="3" t="s">
        <v>31</v>
      </c>
      <c r="C70" s="3" t="s">
        <v>31</v>
      </c>
      <c r="D70" s="3" t="s">
        <v>419</v>
      </c>
      <c r="E70" s="2">
        <v>0</v>
      </c>
      <c r="F70" s="4"/>
      <c r="G70" s="4"/>
      <c r="H70" s="4"/>
      <c r="I70" s="4"/>
      <c r="J70" s="4"/>
      <c r="K70" s="3" t="s">
        <v>31</v>
      </c>
      <c r="L70" s="3" t="s">
        <v>31</v>
      </c>
      <c r="M70" s="2" t="b">
        <v>0</v>
      </c>
      <c r="N70" s="2" t="b">
        <v>0</v>
      </c>
      <c r="O70" s="2" t="b">
        <v>0</v>
      </c>
      <c r="P70" s="2" t="b">
        <v>0</v>
      </c>
      <c r="Q70" s="2">
        <v>137</v>
      </c>
      <c r="R70" s="3" t="s">
        <v>263</v>
      </c>
      <c r="S70" s="2">
        <v>2</v>
      </c>
      <c r="T70" s="3" t="s">
        <v>420</v>
      </c>
      <c r="U70" s="3" t="s">
        <v>25</v>
      </c>
      <c r="V70" s="3" t="s">
        <v>26</v>
      </c>
      <c r="W70" s="3" t="s">
        <v>143</v>
      </c>
      <c r="X70" s="3" t="s">
        <v>143</v>
      </c>
      <c r="Y70" s="3" t="s">
        <v>44</v>
      </c>
      <c r="Z70" s="3" t="s">
        <v>34</v>
      </c>
      <c r="AA70" s="3" t="s">
        <v>32</v>
      </c>
      <c r="AB70" s="3" t="s">
        <v>31</v>
      </c>
      <c r="AC70" s="3" t="s">
        <v>239</v>
      </c>
      <c r="AD70" s="3" t="s">
        <v>70</v>
      </c>
      <c r="AE70" s="3" t="s">
        <v>30</v>
      </c>
      <c r="AF70" s="3" t="s">
        <v>30</v>
      </c>
      <c r="AG70" s="3" t="s">
        <v>31</v>
      </c>
      <c r="AH70" s="2">
        <v>2020</v>
      </c>
      <c r="AI70" s="2">
        <v>1975</v>
      </c>
      <c r="AJ70" s="4"/>
      <c r="AK70" s="4"/>
      <c r="AL70" s="3" t="s">
        <v>421</v>
      </c>
      <c r="AM70" s="3" t="s">
        <v>31</v>
      </c>
      <c r="AN70" s="4"/>
      <c r="AO70" s="4"/>
      <c r="AP70" s="4"/>
      <c r="AQ70" s="3" t="s">
        <v>31</v>
      </c>
      <c r="AR70" s="4"/>
      <c r="AS70" s="4"/>
      <c r="AT70" s="2">
        <v>1</v>
      </c>
      <c r="AU70" s="3" t="s">
        <v>78</v>
      </c>
      <c r="AV70" s="2">
        <v>2020</v>
      </c>
      <c r="AW70" s="3" t="s">
        <v>31</v>
      </c>
      <c r="AX70" s="4"/>
      <c r="AY70" s="4"/>
      <c r="AZ70" s="4"/>
      <c r="BA70" s="4"/>
      <c r="BB70" s="4"/>
      <c r="BC70" s="4"/>
      <c r="BD70" s="4"/>
      <c r="BE70" s="4"/>
      <c r="BF70" s="4"/>
      <c r="BG70" s="3" t="s">
        <v>232</v>
      </c>
      <c r="BH70" s="5">
        <v>44032.406041666669</v>
      </c>
      <c r="BI70" s="3" t="s">
        <v>233</v>
      </c>
      <c r="BJ70" s="5">
        <v>44092.536458333336</v>
      </c>
      <c r="BK70" s="3" t="s">
        <v>31</v>
      </c>
      <c r="BL70" s="4"/>
      <c r="BM70" s="3" t="s">
        <v>31</v>
      </c>
      <c r="BN70" s="4"/>
      <c r="BO70" s="3" t="s">
        <v>234</v>
      </c>
      <c r="BP70" s="3" t="s">
        <v>235</v>
      </c>
      <c r="BQ70" s="2">
        <v>2</v>
      </c>
      <c r="BR70" s="3" t="s">
        <v>31</v>
      </c>
      <c r="BS70" s="3" t="s">
        <v>422</v>
      </c>
      <c r="BT70" s="2">
        <v>0</v>
      </c>
      <c r="BU70" s="2">
        <v>0</v>
      </c>
      <c r="BV70" s="2">
        <v>0</v>
      </c>
      <c r="BW70" s="2">
        <v>0</v>
      </c>
      <c r="BX70" s="2" t="b">
        <v>0</v>
      </c>
      <c r="BY70" s="2" t="b">
        <v>0</v>
      </c>
      <c r="BZ70" t="str">
        <f>VLOOKUP($A70,p_comments!$E:$O,2,FALSE)</f>
        <v>fair</v>
      </c>
      <c r="CA70" t="str">
        <f>VLOOKUP($A70,p_comments!$E:$O,3,FALSE)</f>
        <v>Corrasion and deterioration was observed on the surface of the valve. The valve is beyond its expected service life.</v>
      </c>
      <c r="CB70" t="str">
        <f>VLOOKUP($A70,p_comments!$E:$O,4,FALSE)</f>
        <v/>
      </c>
    </row>
    <row r="71" spans="1:80" ht="45">
      <c r="A71" s="2">
        <v>139</v>
      </c>
      <c r="B71" s="3" t="s">
        <v>31</v>
      </c>
      <c r="C71" s="3" t="s">
        <v>31</v>
      </c>
      <c r="D71" s="3" t="s">
        <v>423</v>
      </c>
      <c r="E71" s="2">
        <v>0</v>
      </c>
      <c r="F71" s="4"/>
      <c r="G71" s="4"/>
      <c r="H71" s="4"/>
      <c r="I71" s="4"/>
      <c r="J71" s="4"/>
      <c r="K71" s="3" t="s">
        <v>31</v>
      </c>
      <c r="L71" s="3" t="s">
        <v>31</v>
      </c>
      <c r="M71" s="2" t="b">
        <v>0</v>
      </c>
      <c r="N71" s="2" t="b">
        <v>0</v>
      </c>
      <c r="O71" s="2" t="b">
        <v>0</v>
      </c>
      <c r="P71" s="2" t="b">
        <v>0</v>
      </c>
      <c r="Q71" s="2">
        <v>24</v>
      </c>
      <c r="R71" s="3" t="s">
        <v>424</v>
      </c>
      <c r="S71" s="2">
        <v>2</v>
      </c>
      <c r="T71" s="3" t="s">
        <v>401</v>
      </c>
      <c r="U71" s="3" t="s">
        <v>25</v>
      </c>
      <c r="V71" s="3" t="s">
        <v>26</v>
      </c>
      <c r="W71" s="3" t="s">
        <v>143</v>
      </c>
      <c r="X71" s="3" t="s">
        <v>143</v>
      </c>
      <c r="Y71" s="3" t="s">
        <v>44</v>
      </c>
      <c r="Z71" s="3" t="s">
        <v>38</v>
      </c>
      <c r="AA71" s="3" t="s">
        <v>38</v>
      </c>
      <c r="AB71" s="3" t="s">
        <v>31</v>
      </c>
      <c r="AC71" s="3" t="s">
        <v>340</v>
      </c>
      <c r="AD71" s="3" t="s">
        <v>68</v>
      </c>
      <c r="AE71" s="3" t="s">
        <v>425</v>
      </c>
      <c r="AF71" s="3" t="s">
        <v>426</v>
      </c>
      <c r="AG71" s="3" t="s">
        <v>31</v>
      </c>
      <c r="AH71" s="2">
        <v>2020</v>
      </c>
      <c r="AI71" s="2">
        <v>1975</v>
      </c>
      <c r="AJ71" s="4"/>
      <c r="AK71" s="4"/>
      <c r="AL71" s="3" t="s">
        <v>404</v>
      </c>
      <c r="AM71" s="3" t="s">
        <v>31</v>
      </c>
      <c r="AN71" s="4"/>
      <c r="AO71" s="4"/>
      <c r="AP71" s="4"/>
      <c r="AQ71" s="3" t="s">
        <v>31</v>
      </c>
      <c r="AR71" s="4"/>
      <c r="AS71" s="4"/>
      <c r="AT71" s="2">
        <v>1</v>
      </c>
      <c r="AU71" s="3" t="s">
        <v>78</v>
      </c>
      <c r="AV71" s="2">
        <v>2020</v>
      </c>
      <c r="AW71" s="3" t="s">
        <v>31</v>
      </c>
      <c r="AX71" s="4"/>
      <c r="AY71" s="4"/>
      <c r="AZ71" s="4"/>
      <c r="BA71" s="4"/>
      <c r="BB71" s="4"/>
      <c r="BC71" s="4"/>
      <c r="BD71" s="4"/>
      <c r="BE71" s="4"/>
      <c r="BF71" s="4"/>
      <c r="BG71" s="3" t="s">
        <v>31</v>
      </c>
      <c r="BH71" s="4"/>
      <c r="BI71" s="3" t="s">
        <v>233</v>
      </c>
      <c r="BJ71" s="5">
        <v>44092.478796296295</v>
      </c>
      <c r="BK71" s="3" t="s">
        <v>31</v>
      </c>
      <c r="BL71" s="4"/>
      <c r="BM71" s="3" t="s">
        <v>31</v>
      </c>
      <c r="BN71" s="4"/>
      <c r="BO71" s="3" t="s">
        <v>234</v>
      </c>
      <c r="BP71" s="3" t="s">
        <v>235</v>
      </c>
      <c r="BQ71" s="2">
        <v>2</v>
      </c>
      <c r="BR71" s="3" t="s">
        <v>31</v>
      </c>
      <c r="BS71" s="3" t="s">
        <v>427</v>
      </c>
      <c r="BT71" s="2">
        <v>0</v>
      </c>
      <c r="BU71" s="2">
        <v>0</v>
      </c>
      <c r="BV71" s="2">
        <v>0</v>
      </c>
      <c r="BW71" s="2">
        <v>0</v>
      </c>
      <c r="BX71" s="2" t="b">
        <v>0</v>
      </c>
      <c r="BY71" s="2" t="b">
        <v>0</v>
      </c>
      <c r="BZ71" t="str">
        <f>VLOOKUP($A71,p_comments!$E:$O,2,FALSE)</f>
        <v>fair</v>
      </c>
      <c r="CA71" t="str">
        <f>VLOOKUP($A71,p_comments!$E:$O,3,FALSE)</f>
        <v>minor corrosion on casing</v>
      </c>
      <c r="CB71" t="str">
        <f>VLOOKUP($A71,p_comments!$E:$O,4,FALSE)</f>
        <v/>
      </c>
    </row>
    <row r="72" spans="1:80" ht="60">
      <c r="A72" s="2">
        <v>140</v>
      </c>
      <c r="B72" s="3" t="s">
        <v>31</v>
      </c>
      <c r="C72" s="3" t="s">
        <v>31</v>
      </c>
      <c r="D72" s="3" t="s">
        <v>428</v>
      </c>
      <c r="E72" s="2">
        <v>0</v>
      </c>
      <c r="F72" s="4"/>
      <c r="G72" s="4"/>
      <c r="H72" s="4"/>
      <c r="I72" s="4"/>
      <c r="J72" s="4"/>
      <c r="K72" s="3" t="s">
        <v>31</v>
      </c>
      <c r="L72" s="3" t="s">
        <v>31</v>
      </c>
      <c r="M72" s="2" t="b">
        <v>0</v>
      </c>
      <c r="N72" s="2" t="b">
        <v>0</v>
      </c>
      <c r="O72" s="2" t="b">
        <v>0</v>
      </c>
      <c r="P72" s="2" t="b">
        <v>0</v>
      </c>
      <c r="Q72" s="2">
        <v>137</v>
      </c>
      <c r="R72" s="3" t="s">
        <v>367</v>
      </c>
      <c r="S72" s="2">
        <v>2</v>
      </c>
      <c r="T72" s="3" t="s">
        <v>429</v>
      </c>
      <c r="U72" s="3" t="s">
        <v>25</v>
      </c>
      <c r="V72" s="3" t="s">
        <v>26</v>
      </c>
      <c r="W72" s="3" t="s">
        <v>143</v>
      </c>
      <c r="X72" s="3" t="s">
        <v>143</v>
      </c>
      <c r="Y72" s="3" t="s">
        <v>44</v>
      </c>
      <c r="Z72" s="3" t="s">
        <v>34</v>
      </c>
      <c r="AA72" s="3" t="s">
        <v>32</v>
      </c>
      <c r="AB72" s="3" t="s">
        <v>31</v>
      </c>
      <c r="AC72" s="3" t="s">
        <v>239</v>
      </c>
      <c r="AD72" s="3" t="s">
        <v>408</v>
      </c>
      <c r="AE72" s="3" t="s">
        <v>30</v>
      </c>
      <c r="AF72" s="3" t="s">
        <v>30</v>
      </c>
      <c r="AG72" s="3" t="s">
        <v>31</v>
      </c>
      <c r="AH72" s="2">
        <v>2020</v>
      </c>
      <c r="AI72" s="2">
        <v>1975</v>
      </c>
      <c r="AJ72" s="4"/>
      <c r="AK72" s="4"/>
      <c r="AL72" s="3" t="s">
        <v>430</v>
      </c>
      <c r="AM72" s="3" t="s">
        <v>31</v>
      </c>
      <c r="AN72" s="4"/>
      <c r="AO72" s="4"/>
      <c r="AP72" s="4"/>
      <c r="AQ72" s="3" t="s">
        <v>31</v>
      </c>
      <c r="AR72" s="4"/>
      <c r="AS72" s="4"/>
      <c r="AT72" s="2">
        <v>1</v>
      </c>
      <c r="AU72" s="3" t="s">
        <v>78</v>
      </c>
      <c r="AV72" s="2">
        <v>2020</v>
      </c>
      <c r="AW72" s="3" t="s">
        <v>31</v>
      </c>
      <c r="AX72" s="4"/>
      <c r="AY72" s="4"/>
      <c r="AZ72" s="4"/>
      <c r="BA72" s="4"/>
      <c r="BB72" s="4"/>
      <c r="BC72" s="4"/>
      <c r="BD72" s="4"/>
      <c r="BE72" s="4"/>
      <c r="BF72" s="4"/>
      <c r="BG72" s="3" t="s">
        <v>232</v>
      </c>
      <c r="BH72" s="5">
        <v>44032.410474537035</v>
      </c>
      <c r="BI72" s="3" t="s">
        <v>233</v>
      </c>
      <c r="BJ72" s="5">
        <v>44092.536562499998</v>
      </c>
      <c r="BK72" s="3" t="s">
        <v>31</v>
      </c>
      <c r="BL72" s="4"/>
      <c r="BM72" s="3" t="s">
        <v>31</v>
      </c>
      <c r="BN72" s="4"/>
      <c r="BO72" s="3" t="s">
        <v>234</v>
      </c>
      <c r="BP72" s="3" t="s">
        <v>235</v>
      </c>
      <c r="BQ72" s="2">
        <v>2</v>
      </c>
      <c r="BR72" s="3" t="s">
        <v>31</v>
      </c>
      <c r="BS72" s="3" t="s">
        <v>431</v>
      </c>
      <c r="BT72" s="2">
        <v>0</v>
      </c>
      <c r="BU72" s="2">
        <v>0</v>
      </c>
      <c r="BV72" s="2">
        <v>0</v>
      </c>
      <c r="BW72" s="2">
        <v>0</v>
      </c>
      <c r="BX72" s="2" t="b">
        <v>0</v>
      </c>
      <c r="BY72" s="2" t="b">
        <v>0</v>
      </c>
      <c r="BZ72" t="str">
        <f>VLOOKUP($A72,p_comments!$E:$O,2,FALSE)</f>
        <v>fair</v>
      </c>
      <c r="CA72" t="str">
        <f>VLOOKUP($A72,p_comments!$E:$O,3,FALSE)</f>
        <v>Corrosion and deterioration was observed on the surface of the valve. The valve is beyond its expected service life.</v>
      </c>
      <c r="CB72" t="str">
        <f>VLOOKUP($A72,p_comments!$E:$O,4,FALSE)</f>
        <v/>
      </c>
    </row>
    <row r="73" spans="1:80" ht="60">
      <c r="A73" s="2">
        <v>141</v>
      </c>
      <c r="B73" s="3" t="s">
        <v>31</v>
      </c>
      <c r="C73" s="3" t="s">
        <v>31</v>
      </c>
      <c r="D73" s="3" t="s">
        <v>432</v>
      </c>
      <c r="E73" s="2">
        <v>0</v>
      </c>
      <c r="F73" s="4"/>
      <c r="G73" s="4"/>
      <c r="H73" s="4"/>
      <c r="I73" s="4"/>
      <c r="J73" s="4"/>
      <c r="K73" s="3" t="s">
        <v>31</v>
      </c>
      <c r="L73" s="3" t="s">
        <v>31</v>
      </c>
      <c r="M73" s="2" t="b">
        <v>0</v>
      </c>
      <c r="N73" s="2" t="b">
        <v>0</v>
      </c>
      <c r="O73" s="2" t="b">
        <v>0</v>
      </c>
      <c r="P73" s="2" t="b">
        <v>0</v>
      </c>
      <c r="Q73" s="2">
        <v>137</v>
      </c>
      <c r="R73" s="3" t="s">
        <v>243</v>
      </c>
      <c r="S73" s="2">
        <v>2</v>
      </c>
      <c r="T73" s="3" t="s">
        <v>433</v>
      </c>
      <c r="U73" s="3" t="s">
        <v>25</v>
      </c>
      <c r="V73" s="3" t="s">
        <v>26</v>
      </c>
      <c r="W73" s="3" t="s">
        <v>143</v>
      </c>
      <c r="X73" s="3" t="s">
        <v>143</v>
      </c>
      <c r="Y73" s="3" t="s">
        <v>44</v>
      </c>
      <c r="Z73" s="3" t="s">
        <v>34</v>
      </c>
      <c r="AA73" s="3" t="s">
        <v>32</v>
      </c>
      <c r="AB73" s="3" t="s">
        <v>31</v>
      </c>
      <c r="AC73" s="3" t="s">
        <v>239</v>
      </c>
      <c r="AD73" s="3" t="s">
        <v>408</v>
      </c>
      <c r="AE73" s="3" t="s">
        <v>30</v>
      </c>
      <c r="AF73" s="3" t="s">
        <v>30</v>
      </c>
      <c r="AG73" s="3" t="s">
        <v>31</v>
      </c>
      <c r="AH73" s="2">
        <v>2020</v>
      </c>
      <c r="AI73" s="2">
        <v>1975</v>
      </c>
      <c r="AJ73" s="4"/>
      <c r="AK73" s="4"/>
      <c r="AL73" s="3" t="s">
        <v>434</v>
      </c>
      <c r="AM73" s="3" t="s">
        <v>31</v>
      </c>
      <c r="AN73" s="4"/>
      <c r="AO73" s="4"/>
      <c r="AP73" s="4"/>
      <c r="AQ73" s="3" t="s">
        <v>31</v>
      </c>
      <c r="AR73" s="4"/>
      <c r="AS73" s="4"/>
      <c r="AT73" s="2">
        <v>1</v>
      </c>
      <c r="AU73" s="3" t="s">
        <v>78</v>
      </c>
      <c r="AV73" s="2">
        <v>2020</v>
      </c>
      <c r="AW73" s="3" t="s">
        <v>31</v>
      </c>
      <c r="AX73" s="4"/>
      <c r="AY73" s="4"/>
      <c r="AZ73" s="4"/>
      <c r="BA73" s="4"/>
      <c r="BB73" s="4"/>
      <c r="BC73" s="4"/>
      <c r="BD73" s="4"/>
      <c r="BE73" s="4"/>
      <c r="BF73" s="4"/>
      <c r="BG73" s="3" t="s">
        <v>232</v>
      </c>
      <c r="BH73" s="5">
        <v>44032.41306712963</v>
      </c>
      <c r="BI73" s="3" t="s">
        <v>233</v>
      </c>
      <c r="BJ73" s="5">
        <v>44092.536678240744</v>
      </c>
      <c r="BK73" s="3" t="s">
        <v>31</v>
      </c>
      <c r="BL73" s="4"/>
      <c r="BM73" s="3" t="s">
        <v>31</v>
      </c>
      <c r="BN73" s="4"/>
      <c r="BO73" s="3" t="s">
        <v>234</v>
      </c>
      <c r="BP73" s="3" t="s">
        <v>235</v>
      </c>
      <c r="BQ73" s="2">
        <v>2</v>
      </c>
      <c r="BR73" s="3" t="s">
        <v>31</v>
      </c>
      <c r="BS73" s="3" t="s">
        <v>435</v>
      </c>
      <c r="BT73" s="2">
        <v>0</v>
      </c>
      <c r="BU73" s="2">
        <v>0</v>
      </c>
      <c r="BV73" s="2">
        <v>0</v>
      </c>
      <c r="BW73" s="2">
        <v>0</v>
      </c>
      <c r="BX73" s="2" t="b">
        <v>0</v>
      </c>
      <c r="BY73" s="2" t="b">
        <v>0</v>
      </c>
      <c r="BZ73" t="str">
        <f>VLOOKUP($A73,p_comments!$E:$O,2,FALSE)</f>
        <v>fair</v>
      </c>
      <c r="CA73" t="str">
        <f>VLOOKUP($A73,p_comments!$E:$O,3,FALSE)</f>
        <v>Corrosion and deterioration was observed on the surface of the valve. The valve is beyond its expected service life.</v>
      </c>
      <c r="CB73" t="str">
        <f>VLOOKUP($A73,p_comments!$E:$O,4,FALSE)</f>
        <v/>
      </c>
    </row>
    <row r="74" spans="1:80" ht="60">
      <c r="A74" s="2">
        <v>142</v>
      </c>
      <c r="B74" s="3" t="s">
        <v>31</v>
      </c>
      <c r="C74" s="3" t="s">
        <v>31</v>
      </c>
      <c r="D74" s="3" t="s">
        <v>31</v>
      </c>
      <c r="E74" s="2">
        <v>0</v>
      </c>
      <c r="F74" s="4"/>
      <c r="G74" s="4"/>
      <c r="H74" s="4"/>
      <c r="I74" s="4"/>
      <c r="J74" s="4"/>
      <c r="K74" s="3" t="s">
        <v>31</v>
      </c>
      <c r="L74" s="3" t="s">
        <v>31</v>
      </c>
      <c r="M74" s="2" t="b">
        <v>0</v>
      </c>
      <c r="N74" s="2" t="b">
        <v>0</v>
      </c>
      <c r="O74" s="2" t="b">
        <v>0</v>
      </c>
      <c r="P74" s="2" t="b">
        <v>0</v>
      </c>
      <c r="Q74" s="2">
        <v>25</v>
      </c>
      <c r="R74" s="3" t="s">
        <v>270</v>
      </c>
      <c r="S74" s="2">
        <v>4</v>
      </c>
      <c r="T74" s="3" t="s">
        <v>436</v>
      </c>
      <c r="U74" s="3" t="s">
        <v>25</v>
      </c>
      <c r="V74" s="3" t="s">
        <v>26</v>
      </c>
      <c r="W74" s="3" t="s">
        <v>143</v>
      </c>
      <c r="X74" s="3" t="s">
        <v>143</v>
      </c>
      <c r="Y74" s="3" t="s">
        <v>33</v>
      </c>
      <c r="Z74" s="3" t="s">
        <v>34</v>
      </c>
      <c r="AA74" s="3" t="s">
        <v>35</v>
      </c>
      <c r="AB74" s="3" t="s">
        <v>31</v>
      </c>
      <c r="AC74" s="3" t="s">
        <v>272</v>
      </c>
      <c r="AD74" s="3" t="s">
        <v>31</v>
      </c>
      <c r="AE74" s="3" t="s">
        <v>31</v>
      </c>
      <c r="AF74" s="3" t="s">
        <v>31</v>
      </c>
      <c r="AG74" s="3" t="s">
        <v>31</v>
      </c>
      <c r="AH74" s="2">
        <v>2020</v>
      </c>
      <c r="AI74" s="2">
        <v>1975</v>
      </c>
      <c r="AJ74" s="4"/>
      <c r="AK74" s="4"/>
      <c r="AL74" s="3" t="s">
        <v>31</v>
      </c>
      <c r="AM74" s="3" t="s">
        <v>31</v>
      </c>
      <c r="AN74" s="4"/>
      <c r="AO74" s="4"/>
      <c r="AP74" s="4"/>
      <c r="AQ74" s="3" t="s">
        <v>31</v>
      </c>
      <c r="AR74" s="4"/>
      <c r="AS74" s="4"/>
      <c r="AT74" s="2">
        <v>1</v>
      </c>
      <c r="AU74" s="3" t="s">
        <v>78</v>
      </c>
      <c r="AV74" s="2">
        <v>2020</v>
      </c>
      <c r="AW74" s="3" t="s">
        <v>31</v>
      </c>
      <c r="AX74" s="4"/>
      <c r="AY74" s="4"/>
      <c r="AZ74" s="4"/>
      <c r="BA74" s="4"/>
      <c r="BB74" s="4"/>
      <c r="BC74" s="4"/>
      <c r="BD74" s="4"/>
      <c r="BE74" s="4"/>
      <c r="BF74" s="4"/>
      <c r="BG74" s="3" t="s">
        <v>232</v>
      </c>
      <c r="BH74" s="5">
        <v>44032.414247685185</v>
      </c>
      <c r="BI74" s="3" t="s">
        <v>233</v>
      </c>
      <c r="BJ74" s="5">
        <v>44092.529143518521</v>
      </c>
      <c r="BK74" s="3" t="s">
        <v>31</v>
      </c>
      <c r="BL74" s="4"/>
      <c r="BM74" s="3" t="s">
        <v>31</v>
      </c>
      <c r="BN74" s="4"/>
      <c r="BO74" s="3" t="s">
        <v>234</v>
      </c>
      <c r="BP74" s="3" t="s">
        <v>43</v>
      </c>
      <c r="BQ74" s="4"/>
      <c r="BR74" s="3" t="s">
        <v>31</v>
      </c>
      <c r="BS74" s="3" t="s">
        <v>437</v>
      </c>
      <c r="BT74" s="2">
        <v>0</v>
      </c>
      <c r="BU74" s="2">
        <v>0</v>
      </c>
      <c r="BV74" s="2">
        <v>0</v>
      </c>
      <c r="BW74" s="2">
        <v>0</v>
      </c>
      <c r="BX74" s="2" t="b">
        <v>0</v>
      </c>
      <c r="BY74" s="2" t="b">
        <v>0</v>
      </c>
      <c r="BZ74" t="str">
        <f>VLOOKUP($A74,p_comments!$E:$O,2,FALSE)</f>
        <v>assumed to be in good condition</v>
      </c>
      <c r="CA74" t="str">
        <f>VLOOKUP($A74,p_comments!$E:$O,3,FALSE)</f>
        <v>The pipe is at half of its expected service life.</v>
      </c>
      <c r="CB74" t="str">
        <f>VLOOKUP($A74,p_comments!$E:$O,4,FALSE)</f>
        <v/>
      </c>
    </row>
    <row r="75" spans="1:80" ht="30">
      <c r="A75" s="2">
        <v>143</v>
      </c>
      <c r="B75" s="3" t="s">
        <v>31</v>
      </c>
      <c r="C75" s="3" t="s">
        <v>31</v>
      </c>
      <c r="D75" s="3" t="s">
        <v>438</v>
      </c>
      <c r="E75" s="2">
        <v>0</v>
      </c>
      <c r="F75" s="4"/>
      <c r="G75" s="4"/>
      <c r="H75" s="4"/>
      <c r="I75" s="4"/>
      <c r="J75" s="4"/>
      <c r="K75" s="3" t="s">
        <v>31</v>
      </c>
      <c r="L75" s="3" t="s">
        <v>31</v>
      </c>
      <c r="M75" s="2" t="b">
        <v>0</v>
      </c>
      <c r="N75" s="2" t="b">
        <v>0</v>
      </c>
      <c r="O75" s="2" t="b">
        <v>0</v>
      </c>
      <c r="P75" s="2" t="b">
        <v>0</v>
      </c>
      <c r="Q75" s="2">
        <v>26</v>
      </c>
      <c r="R75" s="3" t="s">
        <v>54</v>
      </c>
      <c r="S75" s="2">
        <v>1</v>
      </c>
      <c r="T75" s="3" t="s">
        <v>69</v>
      </c>
      <c r="U75" s="3" t="s">
        <v>25</v>
      </c>
      <c r="V75" s="3" t="s">
        <v>26</v>
      </c>
      <c r="W75" s="3" t="s">
        <v>147</v>
      </c>
      <c r="X75" s="3" t="s">
        <v>147</v>
      </c>
      <c r="Y75" s="3" t="s">
        <v>44</v>
      </c>
      <c r="Z75" s="3" t="s">
        <v>28</v>
      </c>
      <c r="AA75" s="3" t="s">
        <v>29</v>
      </c>
      <c r="AB75" s="3" t="s">
        <v>31</v>
      </c>
      <c r="AC75" s="3" t="s">
        <v>228</v>
      </c>
      <c r="AD75" s="3" t="s">
        <v>70</v>
      </c>
      <c r="AE75" s="3" t="s">
        <v>30</v>
      </c>
      <c r="AF75" s="3" t="s">
        <v>30</v>
      </c>
      <c r="AG75" s="3" t="s">
        <v>31</v>
      </c>
      <c r="AH75" s="2">
        <v>2020</v>
      </c>
      <c r="AI75" s="2">
        <v>1983</v>
      </c>
      <c r="AJ75" s="4"/>
      <c r="AK75" s="4"/>
      <c r="AL75" s="3" t="s">
        <v>439</v>
      </c>
      <c r="AM75" s="3" t="s">
        <v>31</v>
      </c>
      <c r="AN75" s="4"/>
      <c r="AO75" s="4"/>
      <c r="AP75" s="4"/>
      <c r="AQ75" s="3" t="s">
        <v>31</v>
      </c>
      <c r="AR75" s="4"/>
      <c r="AS75" s="4"/>
      <c r="AT75" s="2">
        <v>1</v>
      </c>
      <c r="AU75" s="3" t="s">
        <v>78</v>
      </c>
      <c r="AV75" s="2">
        <v>2020</v>
      </c>
      <c r="AW75" s="3" t="s">
        <v>31</v>
      </c>
      <c r="AX75" s="4"/>
      <c r="AY75" s="4"/>
      <c r="AZ75" s="4"/>
      <c r="BA75" s="4"/>
      <c r="BB75" s="4"/>
      <c r="BC75" s="4"/>
      <c r="BD75" s="4"/>
      <c r="BE75" s="4"/>
      <c r="BF75" s="4"/>
      <c r="BG75" s="3" t="s">
        <v>232</v>
      </c>
      <c r="BH75" s="5">
        <v>44032.445486111108</v>
      </c>
      <c r="BI75" s="3" t="s">
        <v>233</v>
      </c>
      <c r="BJ75" s="5">
        <v>44094.456354166665</v>
      </c>
      <c r="BK75" s="3" t="s">
        <v>31</v>
      </c>
      <c r="BL75" s="4"/>
      <c r="BM75" s="3" t="s">
        <v>31</v>
      </c>
      <c r="BN75" s="4"/>
      <c r="BO75" s="3" t="s">
        <v>234</v>
      </c>
      <c r="BP75" s="3" t="s">
        <v>235</v>
      </c>
      <c r="BQ75" s="4"/>
      <c r="BR75" s="3" t="s">
        <v>31</v>
      </c>
      <c r="BS75" s="3" t="s">
        <v>440</v>
      </c>
      <c r="BT75" s="2">
        <v>0</v>
      </c>
      <c r="BU75" s="2">
        <v>0</v>
      </c>
      <c r="BV75" s="2">
        <v>0</v>
      </c>
      <c r="BW75" s="2">
        <v>0</v>
      </c>
      <c r="BX75" s="2" t="b">
        <v>0</v>
      </c>
      <c r="BY75" s="2" t="b">
        <v>0</v>
      </c>
      <c r="BZ75" t="str">
        <f>VLOOKUP($A75,p_comments!$E:$O,2,FALSE)</f>
        <v>Poor</v>
      </c>
      <c r="CA75" t="str">
        <f>VLOOKUP($A75,p_comments!$E:$O,3,FALSE)</f>
        <v>Severe corrosion and deterioration were observed on the surface of the pump. The pump was near the end of its expected service life.</v>
      </c>
      <c r="CB75" t="str">
        <f>VLOOKUP($A75,p_comments!$E:$O,4,FALSE)</f>
        <v/>
      </c>
    </row>
    <row r="76" spans="1:80" ht="90">
      <c r="A76" s="2">
        <v>144</v>
      </c>
      <c r="B76" s="3" t="s">
        <v>31</v>
      </c>
      <c r="C76" s="3" t="s">
        <v>31</v>
      </c>
      <c r="D76" s="3" t="s">
        <v>784</v>
      </c>
      <c r="E76" s="2">
        <v>0</v>
      </c>
      <c r="F76" s="4"/>
      <c r="G76" s="4"/>
      <c r="H76" s="4"/>
      <c r="I76" s="4"/>
      <c r="J76" s="4"/>
      <c r="K76" s="3" t="s">
        <v>31</v>
      </c>
      <c r="L76" s="3" t="s">
        <v>31</v>
      </c>
      <c r="M76" s="2" t="b">
        <v>0</v>
      </c>
      <c r="N76" s="2" t="b">
        <v>0</v>
      </c>
      <c r="O76" s="2" t="b">
        <v>0</v>
      </c>
      <c r="P76" s="2" t="b">
        <v>0</v>
      </c>
      <c r="Q76" s="2">
        <v>633</v>
      </c>
      <c r="R76" s="3" t="s">
        <v>785</v>
      </c>
      <c r="S76" s="2">
        <v>2</v>
      </c>
      <c r="T76" s="3" t="s">
        <v>786</v>
      </c>
      <c r="U76" s="3" t="s">
        <v>25</v>
      </c>
      <c r="V76" s="3" t="s">
        <v>26</v>
      </c>
      <c r="W76" s="3" t="s">
        <v>147</v>
      </c>
      <c r="X76" s="3" t="s">
        <v>704</v>
      </c>
      <c r="Y76" s="3" t="s">
        <v>44</v>
      </c>
      <c r="Z76" s="3" t="s">
        <v>39</v>
      </c>
      <c r="AA76" s="3" t="s">
        <v>39</v>
      </c>
      <c r="AB76" s="3" t="s">
        <v>31</v>
      </c>
      <c r="AC76" s="3" t="s">
        <v>313</v>
      </c>
      <c r="AD76" s="3" t="s">
        <v>47</v>
      </c>
      <c r="AE76" s="3" t="s">
        <v>48</v>
      </c>
      <c r="AF76" s="3" t="s">
        <v>787</v>
      </c>
      <c r="AG76" s="3" t="s">
        <v>31</v>
      </c>
      <c r="AH76" s="2">
        <v>2020</v>
      </c>
      <c r="AI76" s="2">
        <v>2009</v>
      </c>
      <c r="AJ76" s="4"/>
      <c r="AK76" s="2">
        <v>2025</v>
      </c>
      <c r="AL76" s="3" t="s">
        <v>788</v>
      </c>
      <c r="AM76" s="3" t="s">
        <v>31</v>
      </c>
      <c r="AN76" s="4"/>
      <c r="AO76" s="4"/>
      <c r="AP76" s="2">
        <v>1</v>
      </c>
      <c r="AQ76" s="3" t="s">
        <v>31</v>
      </c>
      <c r="AR76" s="4"/>
      <c r="AS76" s="4"/>
      <c r="AT76" s="2">
        <v>1</v>
      </c>
      <c r="AU76" s="3" t="s">
        <v>78</v>
      </c>
      <c r="AV76" s="2">
        <v>2020</v>
      </c>
      <c r="AW76" s="3" t="s">
        <v>31</v>
      </c>
      <c r="AX76" s="4"/>
      <c r="AY76" s="4"/>
      <c r="AZ76" s="4"/>
      <c r="BA76" s="4"/>
      <c r="BB76" s="4"/>
      <c r="BC76" s="4"/>
      <c r="BD76" s="4"/>
      <c r="BE76" s="4"/>
      <c r="BF76" s="4"/>
      <c r="BG76" s="3" t="s">
        <v>316</v>
      </c>
      <c r="BH76" s="5">
        <v>44047.675902777781</v>
      </c>
      <c r="BI76" s="3" t="s">
        <v>233</v>
      </c>
      <c r="BJ76" s="5">
        <v>44094.452777777777</v>
      </c>
      <c r="BK76" s="3" t="s">
        <v>31</v>
      </c>
      <c r="BL76" s="4"/>
      <c r="BM76" s="3" t="s">
        <v>31</v>
      </c>
      <c r="BN76" s="4"/>
      <c r="BO76" s="3" t="s">
        <v>234</v>
      </c>
      <c r="BP76" s="3" t="s">
        <v>27</v>
      </c>
      <c r="BQ76" s="4"/>
      <c r="BR76" s="3" t="s">
        <v>31</v>
      </c>
      <c r="BS76" s="3" t="s">
        <v>789</v>
      </c>
      <c r="BT76" s="2">
        <v>0</v>
      </c>
      <c r="BU76" s="2">
        <v>0</v>
      </c>
      <c r="BV76" s="2">
        <v>0</v>
      </c>
      <c r="BW76" s="2">
        <v>0</v>
      </c>
      <c r="BX76" s="2" t="b">
        <v>0</v>
      </c>
      <c r="BY76" s="2" t="b">
        <v>0</v>
      </c>
      <c r="BZ76" t="str">
        <f>VLOOKUP($A76,p_comments!$E:$O,2,FALSE)</f>
        <v>good</v>
      </c>
      <c r="CA76" t="str">
        <f>VLOOKUP($A76,p_comments!$E:$O,3,FALSE)</f>
        <v/>
      </c>
      <c r="CB76" t="str">
        <f>VLOOKUP($A76,p_comments!$E:$O,4,FALSE)</f>
        <v/>
      </c>
    </row>
    <row r="77" spans="1:80" ht="45">
      <c r="A77" s="2">
        <v>145</v>
      </c>
      <c r="B77" s="3" t="s">
        <v>31</v>
      </c>
      <c r="C77" s="3" t="s">
        <v>31</v>
      </c>
      <c r="D77" s="3" t="s">
        <v>441</v>
      </c>
      <c r="E77" s="2">
        <v>0</v>
      </c>
      <c r="F77" s="4"/>
      <c r="G77" s="4"/>
      <c r="H77" s="4"/>
      <c r="I77" s="4"/>
      <c r="J77" s="4"/>
      <c r="K77" s="3" t="s">
        <v>31</v>
      </c>
      <c r="L77" s="3" t="s">
        <v>31</v>
      </c>
      <c r="M77" s="2" t="b">
        <v>0</v>
      </c>
      <c r="N77" s="2" t="b">
        <v>0</v>
      </c>
      <c r="O77" s="2" t="b">
        <v>0</v>
      </c>
      <c r="P77" s="2" t="b">
        <v>0</v>
      </c>
      <c r="Q77" s="2">
        <v>632</v>
      </c>
      <c r="R77" s="3" t="s">
        <v>57</v>
      </c>
      <c r="S77" s="2">
        <v>1</v>
      </c>
      <c r="T77" s="3" t="s">
        <v>387</v>
      </c>
      <c r="U77" s="3" t="s">
        <v>25</v>
      </c>
      <c r="V77" s="3" t="s">
        <v>58</v>
      </c>
      <c r="W77" s="3" t="s">
        <v>147</v>
      </c>
      <c r="X77" s="3" t="s">
        <v>147</v>
      </c>
      <c r="Y77" s="3" t="s">
        <v>44</v>
      </c>
      <c r="Z77" s="3" t="s">
        <v>28</v>
      </c>
      <c r="AA77" s="3" t="s">
        <v>29</v>
      </c>
      <c r="AB77" s="3" t="s">
        <v>31</v>
      </c>
      <c r="AC77" s="3" t="s">
        <v>276</v>
      </c>
      <c r="AD77" s="3" t="s">
        <v>31</v>
      </c>
      <c r="AE77" s="3" t="s">
        <v>31</v>
      </c>
      <c r="AF77" s="3" t="s">
        <v>31</v>
      </c>
      <c r="AG77" s="3" t="s">
        <v>31</v>
      </c>
      <c r="AH77" s="2">
        <v>2020</v>
      </c>
      <c r="AI77" s="2">
        <v>1983</v>
      </c>
      <c r="AJ77" s="4"/>
      <c r="AK77" s="2">
        <v>2021</v>
      </c>
      <c r="AL77" s="3" t="s">
        <v>31</v>
      </c>
      <c r="AM77" s="3" t="s">
        <v>31</v>
      </c>
      <c r="AN77" s="4"/>
      <c r="AO77" s="4"/>
      <c r="AP77" s="4"/>
      <c r="AQ77" s="3" t="s">
        <v>31</v>
      </c>
      <c r="AR77" s="4"/>
      <c r="AS77" s="4"/>
      <c r="AT77" s="2">
        <v>1</v>
      </c>
      <c r="AU77" s="3" t="s">
        <v>78</v>
      </c>
      <c r="AV77" s="2">
        <v>2020</v>
      </c>
      <c r="AW77" s="3" t="s">
        <v>31</v>
      </c>
      <c r="AX77" s="4"/>
      <c r="AY77" s="4"/>
      <c r="AZ77" s="4"/>
      <c r="BA77" s="4"/>
      <c r="BB77" s="4"/>
      <c r="BC77" s="4"/>
      <c r="BD77" s="4"/>
      <c r="BE77" s="4"/>
      <c r="BF77" s="4"/>
      <c r="BG77" s="3" t="s">
        <v>278</v>
      </c>
      <c r="BH77" s="5">
        <v>44042.47587962963</v>
      </c>
      <c r="BI77" s="3" t="s">
        <v>233</v>
      </c>
      <c r="BJ77" s="5">
        <v>44094.448414351849</v>
      </c>
      <c r="BK77" s="3" t="s">
        <v>31</v>
      </c>
      <c r="BL77" s="4"/>
      <c r="BM77" s="3" t="s">
        <v>31</v>
      </c>
      <c r="BN77" s="4"/>
      <c r="BO77" s="3" t="s">
        <v>388</v>
      </c>
      <c r="BP77" s="3" t="s">
        <v>279</v>
      </c>
      <c r="BQ77" s="4"/>
      <c r="BR77" s="3" t="s">
        <v>31</v>
      </c>
      <c r="BS77" s="3" t="s">
        <v>442</v>
      </c>
      <c r="BT77" s="2">
        <v>0</v>
      </c>
      <c r="BU77" s="2">
        <v>0</v>
      </c>
      <c r="BV77" s="2">
        <v>0</v>
      </c>
      <c r="BW77" s="2">
        <v>0</v>
      </c>
      <c r="BX77" s="2" t="b">
        <v>0</v>
      </c>
      <c r="BY77" s="2" t="b">
        <v>0</v>
      </c>
      <c r="BZ77" t="str">
        <f>VLOOKUP($A77,p_comments!$E:$O,2,FALSE)</f>
        <v>As per Section 7.2.9 of MOECC's Design Guidelines for Sewage Works, mechanical ventilation is required for below ground surface dry well.</v>
      </c>
      <c r="CA77" t="str">
        <f>VLOOKUP($A77,p_comments!$E:$O,3,FALSE)</f>
        <v/>
      </c>
      <c r="CB77" t="str">
        <f>VLOOKUP($A77,p_comments!$E:$O,4,FALSE)</f>
        <v/>
      </c>
    </row>
    <row r="78" spans="1:80" ht="75">
      <c r="A78" s="2">
        <v>146</v>
      </c>
      <c r="B78" s="3" t="s">
        <v>31</v>
      </c>
      <c r="C78" s="3" t="s">
        <v>31</v>
      </c>
      <c r="D78" s="3" t="s">
        <v>443</v>
      </c>
      <c r="E78" s="2">
        <v>0</v>
      </c>
      <c r="F78" s="4"/>
      <c r="G78" s="4"/>
      <c r="H78" s="4"/>
      <c r="I78" s="4"/>
      <c r="J78" s="4"/>
      <c r="K78" s="3" t="s">
        <v>31</v>
      </c>
      <c r="L78" s="3" t="s">
        <v>31</v>
      </c>
      <c r="M78" s="2" t="b">
        <v>0</v>
      </c>
      <c r="N78" s="2" t="b">
        <v>0</v>
      </c>
      <c r="O78" s="2" t="b">
        <v>0</v>
      </c>
      <c r="P78" s="2" t="b">
        <v>1</v>
      </c>
      <c r="Q78" s="2">
        <v>632</v>
      </c>
      <c r="R78" s="3" t="s">
        <v>226</v>
      </c>
      <c r="S78" s="2">
        <v>2</v>
      </c>
      <c r="T78" s="3" t="s">
        <v>444</v>
      </c>
      <c r="U78" s="3" t="s">
        <v>25</v>
      </c>
      <c r="V78" s="3" t="s">
        <v>26</v>
      </c>
      <c r="W78" s="3" t="s">
        <v>147</v>
      </c>
      <c r="X78" s="3" t="s">
        <v>147</v>
      </c>
      <c r="Y78" s="3" t="s">
        <v>44</v>
      </c>
      <c r="Z78" s="3" t="s">
        <v>34</v>
      </c>
      <c r="AA78" s="3" t="s">
        <v>32</v>
      </c>
      <c r="AB78" s="3" t="s">
        <v>31</v>
      </c>
      <c r="AC78" s="3" t="s">
        <v>228</v>
      </c>
      <c r="AD78" s="3" t="s">
        <v>70</v>
      </c>
      <c r="AE78" s="3" t="s">
        <v>445</v>
      </c>
      <c r="AF78" s="3" t="s">
        <v>446</v>
      </c>
      <c r="AG78" s="3" t="s">
        <v>31</v>
      </c>
      <c r="AH78" s="2">
        <v>2020</v>
      </c>
      <c r="AI78" s="2">
        <v>1983</v>
      </c>
      <c r="AJ78" s="4"/>
      <c r="AK78" s="4"/>
      <c r="AL78" s="3" t="s">
        <v>447</v>
      </c>
      <c r="AM78" s="3" t="s">
        <v>31</v>
      </c>
      <c r="AN78" s="4"/>
      <c r="AO78" s="4"/>
      <c r="AP78" s="4"/>
      <c r="AQ78" s="3" t="s">
        <v>31</v>
      </c>
      <c r="AR78" s="4"/>
      <c r="AS78" s="4"/>
      <c r="AT78" s="2">
        <v>1</v>
      </c>
      <c r="AU78" s="3" t="s">
        <v>78</v>
      </c>
      <c r="AV78" s="2">
        <v>2020</v>
      </c>
      <c r="AW78" s="3" t="s">
        <v>31</v>
      </c>
      <c r="AX78" s="4"/>
      <c r="AY78" s="4"/>
      <c r="AZ78" s="4"/>
      <c r="BA78" s="4"/>
      <c r="BB78" s="4"/>
      <c r="BC78" s="4"/>
      <c r="BD78" s="4"/>
      <c r="BE78" s="4"/>
      <c r="BF78" s="4"/>
      <c r="BG78" s="3" t="s">
        <v>232</v>
      </c>
      <c r="BH78" s="5">
        <v>44032.454513888886</v>
      </c>
      <c r="BI78" s="3" t="s">
        <v>233</v>
      </c>
      <c r="BJ78" s="5">
        <v>44094.45925925926</v>
      </c>
      <c r="BK78" s="3" t="s">
        <v>31</v>
      </c>
      <c r="BL78" s="4"/>
      <c r="BM78" s="3" t="s">
        <v>31</v>
      </c>
      <c r="BN78" s="4"/>
      <c r="BO78" s="3" t="s">
        <v>234</v>
      </c>
      <c r="BP78" s="3" t="s">
        <v>235</v>
      </c>
      <c r="BQ78" s="2">
        <v>1</v>
      </c>
      <c r="BR78" s="3" t="s">
        <v>31</v>
      </c>
      <c r="BS78" s="3" t="s">
        <v>448</v>
      </c>
      <c r="BT78" s="2">
        <v>0</v>
      </c>
      <c r="BU78" s="2">
        <v>0</v>
      </c>
      <c r="BV78" s="2">
        <v>0</v>
      </c>
      <c r="BW78" s="2">
        <v>0</v>
      </c>
      <c r="BX78" s="2" t="b">
        <v>0</v>
      </c>
      <c r="BY78" s="2" t="b">
        <v>0</v>
      </c>
      <c r="BZ78" t="str">
        <f>VLOOKUP($A78,p_comments!$E:$O,2,FALSE)</f>
        <v>Poor</v>
      </c>
      <c r="CA78" t="str">
        <f>VLOOKUP($A78,p_comments!$E:$O,3,FALSE)</f>
        <v>Corrosion and deterioration was observed on the surface of the pump. The pump was near the end of its expected service life.</v>
      </c>
      <c r="CB78" t="str">
        <f>VLOOKUP($A78,p_comments!$E:$O,4,FALSE)</f>
        <v/>
      </c>
    </row>
    <row r="79" spans="1:80" ht="60">
      <c r="A79" s="2">
        <v>147</v>
      </c>
      <c r="B79" s="3" t="s">
        <v>31</v>
      </c>
      <c r="C79" s="3" t="s">
        <v>31</v>
      </c>
      <c r="D79" s="3" t="s">
        <v>449</v>
      </c>
      <c r="E79" s="2">
        <v>0</v>
      </c>
      <c r="F79" s="4"/>
      <c r="G79" s="4"/>
      <c r="H79" s="4"/>
      <c r="I79" s="4"/>
      <c r="J79" s="4"/>
      <c r="K79" s="3" t="s">
        <v>31</v>
      </c>
      <c r="L79" s="3" t="s">
        <v>31</v>
      </c>
      <c r="M79" s="2" t="b">
        <v>0</v>
      </c>
      <c r="N79" s="2" t="b">
        <v>0</v>
      </c>
      <c r="O79" s="2" t="b">
        <v>0</v>
      </c>
      <c r="P79" s="2" t="b">
        <v>0</v>
      </c>
      <c r="Q79" s="2">
        <v>146</v>
      </c>
      <c r="R79" s="3" t="s">
        <v>238</v>
      </c>
      <c r="S79" s="2">
        <v>2</v>
      </c>
      <c r="T79" s="3" t="s">
        <v>450</v>
      </c>
      <c r="U79" s="3" t="s">
        <v>25</v>
      </c>
      <c r="V79" s="3" t="s">
        <v>26</v>
      </c>
      <c r="W79" s="3" t="s">
        <v>147</v>
      </c>
      <c r="X79" s="3" t="s">
        <v>147</v>
      </c>
      <c r="Y79" s="3" t="s">
        <v>44</v>
      </c>
      <c r="Z79" s="3" t="s">
        <v>34</v>
      </c>
      <c r="AA79" s="3" t="s">
        <v>32</v>
      </c>
      <c r="AB79" s="3" t="s">
        <v>31</v>
      </c>
      <c r="AC79" s="3" t="s">
        <v>239</v>
      </c>
      <c r="AD79" s="3" t="s">
        <v>70</v>
      </c>
      <c r="AE79" s="3" t="s">
        <v>31</v>
      </c>
      <c r="AF79" s="3" t="s">
        <v>31</v>
      </c>
      <c r="AG79" s="3" t="s">
        <v>31</v>
      </c>
      <c r="AH79" s="2">
        <v>2020</v>
      </c>
      <c r="AI79" s="2">
        <v>1983</v>
      </c>
      <c r="AJ79" s="4"/>
      <c r="AK79" s="4"/>
      <c r="AL79" s="3" t="s">
        <v>451</v>
      </c>
      <c r="AM79" s="3" t="s">
        <v>31</v>
      </c>
      <c r="AN79" s="4"/>
      <c r="AO79" s="4"/>
      <c r="AP79" s="4"/>
      <c r="AQ79" s="3" t="s">
        <v>31</v>
      </c>
      <c r="AR79" s="4"/>
      <c r="AS79" s="4"/>
      <c r="AT79" s="2">
        <v>1</v>
      </c>
      <c r="AU79" s="3" t="s">
        <v>78</v>
      </c>
      <c r="AV79" s="2">
        <v>2020</v>
      </c>
      <c r="AW79" s="3" t="s">
        <v>31</v>
      </c>
      <c r="AX79" s="4"/>
      <c r="AY79" s="4"/>
      <c r="AZ79" s="4"/>
      <c r="BA79" s="4"/>
      <c r="BB79" s="4"/>
      <c r="BC79" s="4"/>
      <c r="BD79" s="4"/>
      <c r="BE79" s="4"/>
      <c r="BF79" s="4"/>
      <c r="BG79" s="3" t="s">
        <v>232</v>
      </c>
      <c r="BH79" s="5">
        <v>44032.45820601852</v>
      </c>
      <c r="BI79" s="3" t="s">
        <v>233</v>
      </c>
      <c r="BJ79" s="5">
        <v>44094.459374999999</v>
      </c>
      <c r="BK79" s="3" t="s">
        <v>31</v>
      </c>
      <c r="BL79" s="4"/>
      <c r="BM79" s="3" t="s">
        <v>31</v>
      </c>
      <c r="BN79" s="4"/>
      <c r="BO79" s="3" t="s">
        <v>234</v>
      </c>
      <c r="BP79" s="3" t="s">
        <v>235</v>
      </c>
      <c r="BQ79" s="2">
        <v>1</v>
      </c>
      <c r="BR79" s="3" t="s">
        <v>31</v>
      </c>
      <c r="BS79" s="3" t="s">
        <v>452</v>
      </c>
      <c r="BT79" s="2">
        <v>0</v>
      </c>
      <c r="BU79" s="2">
        <v>0</v>
      </c>
      <c r="BV79" s="2">
        <v>0</v>
      </c>
      <c r="BW79" s="2">
        <v>0</v>
      </c>
      <c r="BX79" s="2" t="b">
        <v>0</v>
      </c>
      <c r="BY79" s="2" t="b">
        <v>0</v>
      </c>
      <c r="BZ79" t="str">
        <f>VLOOKUP($A79,p_comments!$E:$O,2,FALSE)</f>
        <v>Poor</v>
      </c>
      <c r="CA79" t="str">
        <f>VLOOKUP($A79,p_comments!$E:$O,3,FALSE)</f>
        <v>Corrosion and deterioration was observed on the surface of the valve. The valve is near the end of its expected service life.</v>
      </c>
      <c r="CB79" t="str">
        <f>VLOOKUP($A79,p_comments!$E:$O,4,FALSE)</f>
        <v/>
      </c>
    </row>
    <row r="80" spans="1:80" ht="45">
      <c r="A80" s="2">
        <v>148</v>
      </c>
      <c r="B80" s="3" t="s">
        <v>31</v>
      </c>
      <c r="C80" s="3" t="s">
        <v>31</v>
      </c>
      <c r="D80" s="3" t="s">
        <v>453</v>
      </c>
      <c r="E80" s="2">
        <v>0</v>
      </c>
      <c r="F80" s="4"/>
      <c r="G80" s="4"/>
      <c r="H80" s="4"/>
      <c r="I80" s="4"/>
      <c r="J80" s="4"/>
      <c r="K80" s="3" t="s">
        <v>31</v>
      </c>
      <c r="L80" s="3" t="s">
        <v>31</v>
      </c>
      <c r="M80" s="2" t="b">
        <v>0</v>
      </c>
      <c r="N80" s="2" t="b">
        <v>0</v>
      </c>
      <c r="O80" s="2" t="b">
        <v>0</v>
      </c>
      <c r="P80" s="2" t="b">
        <v>0</v>
      </c>
      <c r="Q80" s="2">
        <v>146</v>
      </c>
      <c r="R80" s="3" t="s">
        <v>338</v>
      </c>
      <c r="S80" s="2">
        <v>2</v>
      </c>
      <c r="T80" s="3" t="s">
        <v>401</v>
      </c>
      <c r="U80" s="3" t="s">
        <v>25</v>
      </c>
      <c r="V80" s="3" t="s">
        <v>26</v>
      </c>
      <c r="W80" s="3" t="s">
        <v>147</v>
      </c>
      <c r="X80" s="3" t="s">
        <v>147</v>
      </c>
      <c r="Y80" s="3" t="s">
        <v>44</v>
      </c>
      <c r="Z80" s="3" t="s">
        <v>34</v>
      </c>
      <c r="AA80" s="3" t="s">
        <v>32</v>
      </c>
      <c r="AB80" s="3" t="s">
        <v>31</v>
      </c>
      <c r="AC80" s="3" t="s">
        <v>340</v>
      </c>
      <c r="AD80" s="3" t="s">
        <v>454</v>
      </c>
      <c r="AE80" s="3" t="s">
        <v>31</v>
      </c>
      <c r="AF80" s="3" t="s">
        <v>455</v>
      </c>
      <c r="AG80" s="3" t="s">
        <v>31</v>
      </c>
      <c r="AH80" s="2">
        <v>2020</v>
      </c>
      <c r="AI80" s="2">
        <v>1983</v>
      </c>
      <c r="AJ80" s="4"/>
      <c r="AK80" s="4"/>
      <c r="AL80" s="3" t="s">
        <v>447</v>
      </c>
      <c r="AM80" s="3" t="s">
        <v>31</v>
      </c>
      <c r="AN80" s="4"/>
      <c r="AO80" s="4"/>
      <c r="AP80" s="4"/>
      <c r="AQ80" s="3" t="s">
        <v>31</v>
      </c>
      <c r="AR80" s="4"/>
      <c r="AS80" s="4"/>
      <c r="AT80" s="2">
        <v>1</v>
      </c>
      <c r="AU80" s="3" t="s">
        <v>78</v>
      </c>
      <c r="AV80" s="2">
        <v>2020</v>
      </c>
      <c r="AW80" s="3" t="s">
        <v>31</v>
      </c>
      <c r="AX80" s="4"/>
      <c r="AY80" s="4"/>
      <c r="AZ80" s="4"/>
      <c r="BA80" s="4"/>
      <c r="BB80" s="4"/>
      <c r="BC80" s="4"/>
      <c r="BD80" s="4"/>
      <c r="BE80" s="4"/>
      <c r="BF80" s="4"/>
      <c r="BG80" s="3" t="s">
        <v>31</v>
      </c>
      <c r="BH80" s="4"/>
      <c r="BI80" s="3" t="s">
        <v>233</v>
      </c>
      <c r="BJ80" s="5">
        <v>44094.46197916667</v>
      </c>
      <c r="BK80" s="3" t="s">
        <v>31</v>
      </c>
      <c r="BL80" s="4"/>
      <c r="BM80" s="3" t="s">
        <v>31</v>
      </c>
      <c r="BN80" s="4"/>
      <c r="BO80" s="3" t="s">
        <v>234</v>
      </c>
      <c r="BP80" s="3" t="s">
        <v>235</v>
      </c>
      <c r="BQ80" s="2">
        <v>1</v>
      </c>
      <c r="BR80" s="3" t="s">
        <v>31</v>
      </c>
      <c r="BS80" s="3" t="s">
        <v>456</v>
      </c>
      <c r="BT80" s="2">
        <v>0</v>
      </c>
      <c r="BU80" s="2">
        <v>0</v>
      </c>
      <c r="BV80" s="2">
        <v>0</v>
      </c>
      <c r="BW80" s="2">
        <v>0</v>
      </c>
      <c r="BX80" s="2" t="b">
        <v>0</v>
      </c>
      <c r="BY80" s="2" t="b">
        <v>0</v>
      </c>
      <c r="BZ80" t="str">
        <f>VLOOKUP($A80,p_comments!$E:$O,2,FALSE)</f>
        <v>Fair</v>
      </c>
      <c r="CA80" t="str">
        <f>VLOOKUP($A80,p_comments!$E:$O,3,FALSE)</f>
        <v>Minor surface corrosion</v>
      </c>
      <c r="CB80" t="str">
        <f>VLOOKUP($A80,p_comments!$E:$O,4,FALSE)</f>
        <v/>
      </c>
    </row>
    <row r="81" spans="1:80" ht="45">
      <c r="A81" s="2">
        <v>149</v>
      </c>
      <c r="B81" s="3" t="s">
        <v>31</v>
      </c>
      <c r="C81" s="3" t="s">
        <v>31</v>
      </c>
      <c r="D81" s="3" t="s">
        <v>457</v>
      </c>
      <c r="E81" s="2">
        <v>0</v>
      </c>
      <c r="F81" s="4"/>
      <c r="G81" s="4"/>
      <c r="H81" s="4"/>
      <c r="I81" s="4"/>
      <c r="J81" s="4"/>
      <c r="K81" s="3" t="s">
        <v>31</v>
      </c>
      <c r="L81" s="3" t="s">
        <v>31</v>
      </c>
      <c r="M81" s="2" t="b">
        <v>0</v>
      </c>
      <c r="N81" s="2" t="b">
        <v>0</v>
      </c>
      <c r="O81" s="2" t="b">
        <v>0</v>
      </c>
      <c r="P81" s="2" t="b">
        <v>0</v>
      </c>
      <c r="Q81" s="2">
        <v>26</v>
      </c>
      <c r="R81" s="3" t="s">
        <v>458</v>
      </c>
      <c r="S81" s="2">
        <v>2</v>
      </c>
      <c r="T81" s="3" t="s">
        <v>459</v>
      </c>
      <c r="U81" s="3" t="s">
        <v>25</v>
      </c>
      <c r="V81" s="3" t="s">
        <v>26</v>
      </c>
      <c r="W81" s="3" t="s">
        <v>147</v>
      </c>
      <c r="X81" s="3" t="s">
        <v>147</v>
      </c>
      <c r="Y81" s="3" t="s">
        <v>44</v>
      </c>
      <c r="Z81" s="3" t="s">
        <v>34</v>
      </c>
      <c r="AA81" s="3" t="s">
        <v>32</v>
      </c>
      <c r="AB81" s="3" t="s">
        <v>31</v>
      </c>
      <c r="AC81" s="3" t="s">
        <v>239</v>
      </c>
      <c r="AD81" s="3" t="s">
        <v>334</v>
      </c>
      <c r="AE81" s="3" t="s">
        <v>30</v>
      </c>
      <c r="AF81" s="3" t="s">
        <v>30</v>
      </c>
      <c r="AG81" s="3" t="s">
        <v>31</v>
      </c>
      <c r="AH81" s="2">
        <v>2020</v>
      </c>
      <c r="AI81" s="2">
        <v>1983</v>
      </c>
      <c r="AJ81" s="4"/>
      <c r="AK81" s="2">
        <v>0</v>
      </c>
      <c r="AL81" s="3" t="s">
        <v>460</v>
      </c>
      <c r="AM81" s="3" t="s">
        <v>31</v>
      </c>
      <c r="AN81" s="4"/>
      <c r="AO81" s="4"/>
      <c r="AP81" s="4"/>
      <c r="AQ81" s="3" t="s">
        <v>31</v>
      </c>
      <c r="AR81" s="4"/>
      <c r="AS81" s="4"/>
      <c r="AT81" s="2">
        <v>1</v>
      </c>
      <c r="AU81" s="3" t="s">
        <v>78</v>
      </c>
      <c r="AV81" s="2">
        <v>2020</v>
      </c>
      <c r="AW81" s="3" t="s">
        <v>31</v>
      </c>
      <c r="AX81" s="4"/>
      <c r="AY81" s="4"/>
      <c r="AZ81" s="4"/>
      <c r="BA81" s="4"/>
      <c r="BB81" s="4"/>
      <c r="BC81" s="4"/>
      <c r="BD81" s="4"/>
      <c r="BE81" s="4"/>
      <c r="BF81" s="4"/>
      <c r="BG81" s="3" t="s">
        <v>232</v>
      </c>
      <c r="BH81" s="5">
        <v>44032.461631944447</v>
      </c>
      <c r="BI81" s="3" t="s">
        <v>233</v>
      </c>
      <c r="BJ81" s="5">
        <v>44094.460046296299</v>
      </c>
      <c r="BK81" s="3" t="s">
        <v>31</v>
      </c>
      <c r="BL81" s="4"/>
      <c r="BM81" s="3" t="s">
        <v>31</v>
      </c>
      <c r="BN81" s="4"/>
      <c r="BO81" s="3" t="s">
        <v>234</v>
      </c>
      <c r="BP81" s="3" t="s">
        <v>235</v>
      </c>
      <c r="BQ81" s="2">
        <v>1</v>
      </c>
      <c r="BR81" s="3" t="s">
        <v>31</v>
      </c>
      <c r="BS81" s="3" t="s">
        <v>461</v>
      </c>
      <c r="BT81" s="2">
        <v>0</v>
      </c>
      <c r="BU81" s="2">
        <v>0</v>
      </c>
      <c r="BV81" s="2">
        <v>0</v>
      </c>
      <c r="BW81" s="2">
        <v>0</v>
      </c>
      <c r="BX81" s="2" t="b">
        <v>0</v>
      </c>
      <c r="BY81" s="2" t="b">
        <v>0</v>
      </c>
      <c r="BZ81" t="str">
        <f>VLOOKUP($A81,p_comments!$E:$O,2,FALSE)</f>
        <v>Poor</v>
      </c>
      <c r="CA81" t="str">
        <f>VLOOKUP($A81,p_comments!$E:$O,3,FALSE)</f>
        <v>Corrosion and deterioration was observed on the valve. The valve was near the end of its expected service life.</v>
      </c>
      <c r="CB81" t="str">
        <f>VLOOKUP($A81,p_comments!$E:$O,4,FALSE)</f>
        <v/>
      </c>
    </row>
    <row r="82" spans="1:80" ht="60">
      <c r="A82" s="2">
        <v>150</v>
      </c>
      <c r="B82" s="3" t="s">
        <v>31</v>
      </c>
      <c r="C82" s="3" t="s">
        <v>31</v>
      </c>
      <c r="D82" s="3" t="s">
        <v>462</v>
      </c>
      <c r="E82" s="2">
        <v>0</v>
      </c>
      <c r="F82" s="4"/>
      <c r="G82" s="4"/>
      <c r="H82" s="4"/>
      <c r="I82" s="4"/>
      <c r="J82" s="4"/>
      <c r="K82" s="3" t="s">
        <v>31</v>
      </c>
      <c r="L82" s="3" t="s">
        <v>31</v>
      </c>
      <c r="M82" s="2" t="b">
        <v>0</v>
      </c>
      <c r="N82" s="2" t="b">
        <v>0</v>
      </c>
      <c r="O82" s="2" t="b">
        <v>0</v>
      </c>
      <c r="P82" s="2" t="b">
        <v>0</v>
      </c>
      <c r="Q82" s="2">
        <v>146</v>
      </c>
      <c r="R82" s="3" t="s">
        <v>243</v>
      </c>
      <c r="S82" s="2">
        <v>2</v>
      </c>
      <c r="T82" s="3" t="s">
        <v>463</v>
      </c>
      <c r="U82" s="3" t="s">
        <v>25</v>
      </c>
      <c r="V82" s="3" t="s">
        <v>26</v>
      </c>
      <c r="W82" s="3" t="s">
        <v>147</v>
      </c>
      <c r="X82" s="3" t="s">
        <v>147</v>
      </c>
      <c r="Y82" s="3" t="s">
        <v>44</v>
      </c>
      <c r="Z82" s="3" t="s">
        <v>34</v>
      </c>
      <c r="AA82" s="3" t="s">
        <v>32</v>
      </c>
      <c r="AB82" s="3" t="s">
        <v>31</v>
      </c>
      <c r="AC82" s="3" t="s">
        <v>239</v>
      </c>
      <c r="AD82" s="3" t="s">
        <v>327</v>
      </c>
      <c r="AE82" s="3" t="s">
        <v>30</v>
      </c>
      <c r="AF82" s="3" t="s">
        <v>30</v>
      </c>
      <c r="AG82" s="3" t="s">
        <v>31</v>
      </c>
      <c r="AH82" s="2">
        <v>2020</v>
      </c>
      <c r="AI82" s="2">
        <v>1983</v>
      </c>
      <c r="AJ82" s="4"/>
      <c r="AK82" s="4"/>
      <c r="AL82" s="3" t="s">
        <v>464</v>
      </c>
      <c r="AM82" s="3" t="s">
        <v>31</v>
      </c>
      <c r="AN82" s="4"/>
      <c r="AO82" s="4"/>
      <c r="AP82" s="4"/>
      <c r="AQ82" s="3" t="s">
        <v>31</v>
      </c>
      <c r="AR82" s="4"/>
      <c r="AS82" s="4"/>
      <c r="AT82" s="2">
        <v>1</v>
      </c>
      <c r="AU82" s="3" t="s">
        <v>78</v>
      </c>
      <c r="AV82" s="2">
        <v>2020</v>
      </c>
      <c r="AW82" s="3" t="s">
        <v>31</v>
      </c>
      <c r="AX82" s="4"/>
      <c r="AY82" s="4"/>
      <c r="AZ82" s="4"/>
      <c r="BA82" s="4"/>
      <c r="BB82" s="4"/>
      <c r="BC82" s="4"/>
      <c r="BD82" s="4"/>
      <c r="BE82" s="4"/>
      <c r="BF82" s="4"/>
      <c r="BG82" s="3" t="s">
        <v>232</v>
      </c>
      <c r="BH82" s="5">
        <v>44032.461898148147</v>
      </c>
      <c r="BI82" s="3" t="s">
        <v>233</v>
      </c>
      <c r="BJ82" s="5">
        <v>44094.460416666669</v>
      </c>
      <c r="BK82" s="3" t="s">
        <v>31</v>
      </c>
      <c r="BL82" s="4"/>
      <c r="BM82" s="3" t="s">
        <v>31</v>
      </c>
      <c r="BN82" s="4"/>
      <c r="BO82" s="3" t="s">
        <v>234</v>
      </c>
      <c r="BP82" s="3" t="s">
        <v>235</v>
      </c>
      <c r="BQ82" s="2">
        <v>1</v>
      </c>
      <c r="BR82" s="3" t="s">
        <v>31</v>
      </c>
      <c r="BS82" s="3" t="s">
        <v>465</v>
      </c>
      <c r="BT82" s="2">
        <v>0</v>
      </c>
      <c r="BU82" s="2">
        <v>0</v>
      </c>
      <c r="BV82" s="2">
        <v>0</v>
      </c>
      <c r="BW82" s="2">
        <v>0</v>
      </c>
      <c r="BX82" s="2" t="b">
        <v>0</v>
      </c>
      <c r="BY82" s="2" t="b">
        <v>0</v>
      </c>
      <c r="BZ82" t="str">
        <f>VLOOKUP($A82,p_comments!$E:$O,2,FALSE)</f>
        <v>Poor</v>
      </c>
      <c r="CA82" t="str">
        <f>VLOOKUP($A82,p_comments!$E:$O,3,FALSE)</f>
        <v>Corrosion and deterioration was observed on the valve. The valve was near the end of its expected service life.</v>
      </c>
      <c r="CB82" t="str">
        <f>VLOOKUP($A82,p_comments!$E:$O,4,FALSE)</f>
        <v/>
      </c>
    </row>
    <row r="83" spans="1:80" ht="75">
      <c r="A83" s="2">
        <v>151</v>
      </c>
      <c r="B83" s="3" t="s">
        <v>31</v>
      </c>
      <c r="C83" s="3" t="s">
        <v>31</v>
      </c>
      <c r="D83" s="3" t="s">
        <v>466</v>
      </c>
      <c r="E83" s="2">
        <v>0</v>
      </c>
      <c r="F83" s="4"/>
      <c r="G83" s="4"/>
      <c r="H83" s="4"/>
      <c r="I83" s="4"/>
      <c r="J83" s="4"/>
      <c r="K83" s="3" t="s">
        <v>31</v>
      </c>
      <c r="L83" s="3" t="s">
        <v>31</v>
      </c>
      <c r="M83" s="2" t="b">
        <v>0</v>
      </c>
      <c r="N83" s="2" t="b">
        <v>0</v>
      </c>
      <c r="O83" s="2" t="b">
        <v>1</v>
      </c>
      <c r="P83" s="2" t="b">
        <v>1</v>
      </c>
      <c r="Q83" s="2">
        <v>632</v>
      </c>
      <c r="R83" s="3" t="s">
        <v>257</v>
      </c>
      <c r="S83" s="2">
        <v>2</v>
      </c>
      <c r="T83" s="3" t="s">
        <v>467</v>
      </c>
      <c r="U83" s="3" t="s">
        <v>25</v>
      </c>
      <c r="V83" s="3" t="s">
        <v>26</v>
      </c>
      <c r="W83" s="3" t="s">
        <v>147</v>
      </c>
      <c r="X83" s="3" t="s">
        <v>147</v>
      </c>
      <c r="Y83" s="3" t="s">
        <v>44</v>
      </c>
      <c r="Z83" s="3" t="s">
        <v>34</v>
      </c>
      <c r="AA83" s="3" t="s">
        <v>32</v>
      </c>
      <c r="AB83" s="3" t="s">
        <v>31</v>
      </c>
      <c r="AC83" s="3" t="s">
        <v>228</v>
      </c>
      <c r="AD83" s="3" t="s">
        <v>70</v>
      </c>
      <c r="AE83" s="3" t="s">
        <v>445</v>
      </c>
      <c r="AF83" s="3" t="s">
        <v>468</v>
      </c>
      <c r="AG83" s="3" t="s">
        <v>31</v>
      </c>
      <c r="AH83" s="2">
        <v>2020</v>
      </c>
      <c r="AI83" s="2">
        <v>1983</v>
      </c>
      <c r="AJ83" s="4"/>
      <c r="AK83" s="4"/>
      <c r="AL83" s="3" t="s">
        <v>469</v>
      </c>
      <c r="AM83" s="3" t="s">
        <v>31</v>
      </c>
      <c r="AN83" s="4"/>
      <c r="AO83" s="4"/>
      <c r="AP83" s="4"/>
      <c r="AQ83" s="3" t="s">
        <v>31</v>
      </c>
      <c r="AR83" s="4"/>
      <c r="AS83" s="4"/>
      <c r="AT83" s="2">
        <v>1</v>
      </c>
      <c r="AU83" s="3" t="s">
        <v>78</v>
      </c>
      <c r="AV83" s="2">
        <v>2020</v>
      </c>
      <c r="AW83" s="3" t="s">
        <v>31</v>
      </c>
      <c r="AX83" s="4"/>
      <c r="AY83" s="4"/>
      <c r="AZ83" s="4"/>
      <c r="BA83" s="4"/>
      <c r="BB83" s="4"/>
      <c r="BC83" s="4"/>
      <c r="BD83" s="4"/>
      <c r="BE83" s="4"/>
      <c r="BF83" s="4"/>
      <c r="BG83" s="3" t="s">
        <v>232</v>
      </c>
      <c r="BH83" s="5">
        <v>44032.469444444447</v>
      </c>
      <c r="BI83" s="3" t="s">
        <v>233</v>
      </c>
      <c r="BJ83" s="5">
        <v>44094.460949074077</v>
      </c>
      <c r="BK83" s="3" t="s">
        <v>31</v>
      </c>
      <c r="BL83" s="4"/>
      <c r="BM83" s="3" t="s">
        <v>31</v>
      </c>
      <c r="BN83" s="4"/>
      <c r="BO83" s="3" t="s">
        <v>234</v>
      </c>
      <c r="BP83" s="3" t="s">
        <v>235</v>
      </c>
      <c r="BQ83" s="2">
        <v>2</v>
      </c>
      <c r="BR83" s="3" t="s">
        <v>31</v>
      </c>
      <c r="BS83" s="3" t="s">
        <v>470</v>
      </c>
      <c r="BT83" s="2">
        <v>0</v>
      </c>
      <c r="BU83" s="2">
        <v>0</v>
      </c>
      <c r="BV83" s="2">
        <v>0</v>
      </c>
      <c r="BW83" s="2">
        <v>0</v>
      </c>
      <c r="BX83" s="2" t="b">
        <v>0</v>
      </c>
      <c r="BY83" s="2" t="b">
        <v>0</v>
      </c>
      <c r="BZ83" t="str">
        <f>VLOOKUP($A83,p_comments!$E:$O,2,FALSE)</f>
        <v>Poor</v>
      </c>
      <c r="CA83" t="str">
        <f>VLOOKUP($A83,p_comments!$E:$O,3,FALSE)</f>
        <v>Corrosion and deterioration was observed on the surface of the pump. The pump was near the end of its expected service life.</v>
      </c>
      <c r="CB83" t="str">
        <f>VLOOKUP($A83,p_comments!$E:$O,4,FALSE)</f>
        <v/>
      </c>
    </row>
    <row r="84" spans="1:80" ht="60">
      <c r="A84" s="2">
        <v>152</v>
      </c>
      <c r="B84" s="3" t="s">
        <v>31</v>
      </c>
      <c r="C84" s="3" t="s">
        <v>31</v>
      </c>
      <c r="D84" s="3" t="s">
        <v>471</v>
      </c>
      <c r="E84" s="2">
        <v>0</v>
      </c>
      <c r="F84" s="4"/>
      <c r="G84" s="4"/>
      <c r="H84" s="4"/>
      <c r="I84" s="4"/>
      <c r="J84" s="4"/>
      <c r="K84" s="3" t="s">
        <v>31</v>
      </c>
      <c r="L84" s="3" t="s">
        <v>31</v>
      </c>
      <c r="M84" s="2" t="b">
        <v>0</v>
      </c>
      <c r="N84" s="2" t="b">
        <v>0</v>
      </c>
      <c r="O84" s="2" t="b">
        <v>0</v>
      </c>
      <c r="P84" s="2" t="b">
        <v>0</v>
      </c>
      <c r="Q84" s="2">
        <v>151</v>
      </c>
      <c r="R84" s="3" t="s">
        <v>263</v>
      </c>
      <c r="S84" s="2">
        <v>2</v>
      </c>
      <c r="T84" s="3" t="s">
        <v>472</v>
      </c>
      <c r="U84" s="3" t="s">
        <v>25</v>
      </c>
      <c r="V84" s="3" t="s">
        <v>26</v>
      </c>
      <c r="W84" s="3" t="s">
        <v>147</v>
      </c>
      <c r="X84" s="3" t="s">
        <v>147</v>
      </c>
      <c r="Y84" s="3" t="s">
        <v>44</v>
      </c>
      <c r="Z84" s="3" t="s">
        <v>34</v>
      </c>
      <c r="AA84" s="3" t="s">
        <v>32</v>
      </c>
      <c r="AB84" s="3" t="s">
        <v>31</v>
      </c>
      <c r="AC84" s="3" t="s">
        <v>239</v>
      </c>
      <c r="AD84" s="3" t="s">
        <v>70</v>
      </c>
      <c r="AE84" s="3" t="s">
        <v>30</v>
      </c>
      <c r="AF84" s="3" t="s">
        <v>30</v>
      </c>
      <c r="AG84" s="3" t="s">
        <v>31</v>
      </c>
      <c r="AH84" s="2">
        <v>2020</v>
      </c>
      <c r="AI84" s="2">
        <v>1983</v>
      </c>
      <c r="AJ84" s="4"/>
      <c r="AK84" s="4"/>
      <c r="AL84" s="3" t="s">
        <v>473</v>
      </c>
      <c r="AM84" s="3" t="s">
        <v>31</v>
      </c>
      <c r="AN84" s="4"/>
      <c r="AO84" s="4"/>
      <c r="AP84" s="4"/>
      <c r="AQ84" s="3" t="s">
        <v>31</v>
      </c>
      <c r="AR84" s="4"/>
      <c r="AS84" s="4"/>
      <c r="AT84" s="2">
        <v>1</v>
      </c>
      <c r="AU84" s="3" t="s">
        <v>78</v>
      </c>
      <c r="AV84" s="2">
        <v>2020</v>
      </c>
      <c r="AW84" s="3" t="s">
        <v>31</v>
      </c>
      <c r="AX84" s="4"/>
      <c r="AY84" s="4"/>
      <c r="AZ84" s="4"/>
      <c r="BA84" s="4"/>
      <c r="BB84" s="4"/>
      <c r="BC84" s="4"/>
      <c r="BD84" s="4"/>
      <c r="BE84" s="4"/>
      <c r="BF84" s="4"/>
      <c r="BG84" s="3" t="s">
        <v>232</v>
      </c>
      <c r="BH84" s="5">
        <v>44032.473344907405</v>
      </c>
      <c r="BI84" s="3" t="s">
        <v>233</v>
      </c>
      <c r="BJ84" s="5">
        <v>44094.461354166669</v>
      </c>
      <c r="BK84" s="3" t="s">
        <v>31</v>
      </c>
      <c r="BL84" s="4"/>
      <c r="BM84" s="3" t="s">
        <v>31</v>
      </c>
      <c r="BN84" s="4"/>
      <c r="BO84" s="3" t="s">
        <v>234</v>
      </c>
      <c r="BP84" s="3" t="s">
        <v>235</v>
      </c>
      <c r="BQ84" s="2">
        <v>2</v>
      </c>
      <c r="BR84" s="3" t="s">
        <v>31</v>
      </c>
      <c r="BS84" s="3" t="s">
        <v>474</v>
      </c>
      <c r="BT84" s="2">
        <v>0</v>
      </c>
      <c r="BU84" s="2">
        <v>0</v>
      </c>
      <c r="BV84" s="2">
        <v>0</v>
      </c>
      <c r="BW84" s="2">
        <v>0</v>
      </c>
      <c r="BX84" s="2" t="b">
        <v>0</v>
      </c>
      <c r="BY84" s="2" t="b">
        <v>0</v>
      </c>
      <c r="BZ84" t="str">
        <f>VLOOKUP($A84,p_comments!$E:$O,2,FALSE)</f>
        <v>Poor</v>
      </c>
      <c r="CA84" t="str">
        <f>VLOOKUP($A84,p_comments!$E:$O,3,FALSE)</f>
        <v>Corrosion and deterioration was observed on the surface of the valve. The valve is near the end of its expected service life.</v>
      </c>
      <c r="CB84" t="str">
        <f>VLOOKUP($A84,p_comments!$E:$O,4,FALSE)</f>
        <v/>
      </c>
    </row>
    <row r="85" spans="1:80" ht="45">
      <c r="A85" s="2">
        <v>153</v>
      </c>
      <c r="B85" s="3" t="s">
        <v>31</v>
      </c>
      <c r="C85" s="3" t="s">
        <v>31</v>
      </c>
      <c r="D85" s="3" t="s">
        <v>475</v>
      </c>
      <c r="E85" s="2">
        <v>0</v>
      </c>
      <c r="F85" s="4"/>
      <c r="G85" s="4"/>
      <c r="H85" s="4"/>
      <c r="I85" s="4"/>
      <c r="J85" s="4"/>
      <c r="K85" s="3" t="s">
        <v>31</v>
      </c>
      <c r="L85" s="3" t="s">
        <v>31</v>
      </c>
      <c r="M85" s="2" t="b">
        <v>0</v>
      </c>
      <c r="N85" s="2" t="b">
        <v>0</v>
      </c>
      <c r="O85" s="2" t="b">
        <v>0</v>
      </c>
      <c r="P85" s="2" t="b">
        <v>0</v>
      </c>
      <c r="Q85" s="2">
        <v>151</v>
      </c>
      <c r="R85" s="3" t="s">
        <v>363</v>
      </c>
      <c r="S85" s="2">
        <v>2</v>
      </c>
      <c r="T85" s="3" t="s">
        <v>401</v>
      </c>
      <c r="U85" s="3" t="s">
        <v>25</v>
      </c>
      <c r="V85" s="3" t="s">
        <v>26</v>
      </c>
      <c r="W85" s="3" t="s">
        <v>147</v>
      </c>
      <c r="X85" s="3" t="s">
        <v>147</v>
      </c>
      <c r="Y85" s="3" t="s">
        <v>44</v>
      </c>
      <c r="Z85" s="3" t="s">
        <v>34</v>
      </c>
      <c r="AA85" s="3" t="s">
        <v>32</v>
      </c>
      <c r="AB85" s="3" t="s">
        <v>31</v>
      </c>
      <c r="AC85" s="3" t="s">
        <v>340</v>
      </c>
      <c r="AD85" s="3" t="s">
        <v>454</v>
      </c>
      <c r="AE85" s="3" t="s">
        <v>31</v>
      </c>
      <c r="AF85" s="3" t="s">
        <v>476</v>
      </c>
      <c r="AG85" s="3" t="s">
        <v>31</v>
      </c>
      <c r="AH85" s="2">
        <v>2020</v>
      </c>
      <c r="AI85" s="2">
        <v>1983</v>
      </c>
      <c r="AJ85" s="4"/>
      <c r="AK85" s="4"/>
      <c r="AL85" s="3" t="s">
        <v>477</v>
      </c>
      <c r="AM85" s="3" t="s">
        <v>31</v>
      </c>
      <c r="AN85" s="4"/>
      <c r="AO85" s="4"/>
      <c r="AP85" s="4"/>
      <c r="AQ85" s="3" t="s">
        <v>31</v>
      </c>
      <c r="AR85" s="4"/>
      <c r="AS85" s="4"/>
      <c r="AT85" s="2">
        <v>1</v>
      </c>
      <c r="AU85" s="3" t="s">
        <v>78</v>
      </c>
      <c r="AV85" s="2">
        <v>2020</v>
      </c>
      <c r="AW85" s="3" t="s">
        <v>31</v>
      </c>
      <c r="AX85" s="4"/>
      <c r="AY85" s="4"/>
      <c r="AZ85" s="4"/>
      <c r="BA85" s="4"/>
      <c r="BB85" s="4"/>
      <c r="BC85" s="4"/>
      <c r="BD85" s="4"/>
      <c r="BE85" s="4"/>
      <c r="BF85" s="4"/>
      <c r="BG85" s="3" t="s">
        <v>31</v>
      </c>
      <c r="BH85" s="4"/>
      <c r="BI85" s="3" t="s">
        <v>233</v>
      </c>
      <c r="BJ85" s="5">
        <v>44094.462395833332</v>
      </c>
      <c r="BK85" s="3" t="s">
        <v>31</v>
      </c>
      <c r="BL85" s="4"/>
      <c r="BM85" s="3" t="s">
        <v>31</v>
      </c>
      <c r="BN85" s="4"/>
      <c r="BO85" s="3" t="s">
        <v>234</v>
      </c>
      <c r="BP85" s="3" t="s">
        <v>235</v>
      </c>
      <c r="BQ85" s="2">
        <v>2</v>
      </c>
      <c r="BR85" s="3" t="s">
        <v>31</v>
      </c>
      <c r="BS85" s="3" t="s">
        <v>478</v>
      </c>
      <c r="BT85" s="2">
        <v>0</v>
      </c>
      <c r="BU85" s="2">
        <v>0</v>
      </c>
      <c r="BV85" s="2">
        <v>0</v>
      </c>
      <c r="BW85" s="2">
        <v>0</v>
      </c>
      <c r="BX85" s="2" t="b">
        <v>0</v>
      </c>
      <c r="BY85" s="2" t="b">
        <v>0</v>
      </c>
      <c r="BZ85" t="str">
        <f>VLOOKUP($A85,p_comments!$E:$O,2,FALSE)</f>
        <v>Fair</v>
      </c>
      <c r="CA85" t="str">
        <f>VLOOKUP($A85,p_comments!$E:$O,3,FALSE)</f>
        <v>Minor surface corrosion and paint wear</v>
      </c>
      <c r="CB85" t="str">
        <f>VLOOKUP($A85,p_comments!$E:$O,4,FALSE)</f>
        <v/>
      </c>
    </row>
    <row r="86" spans="1:80" ht="45">
      <c r="A86" s="2">
        <v>154</v>
      </c>
      <c r="B86" s="3" t="s">
        <v>31</v>
      </c>
      <c r="C86" s="3" t="s">
        <v>31</v>
      </c>
      <c r="D86" s="3" t="s">
        <v>479</v>
      </c>
      <c r="E86" s="2">
        <v>0</v>
      </c>
      <c r="F86" s="4"/>
      <c r="G86" s="4"/>
      <c r="H86" s="4"/>
      <c r="I86" s="4"/>
      <c r="J86" s="4"/>
      <c r="K86" s="3" t="s">
        <v>31</v>
      </c>
      <c r="L86" s="3" t="s">
        <v>31</v>
      </c>
      <c r="M86" s="2" t="b">
        <v>0</v>
      </c>
      <c r="N86" s="2" t="b">
        <v>0</v>
      </c>
      <c r="O86" s="2" t="b">
        <v>0</v>
      </c>
      <c r="P86" s="2" t="b">
        <v>0</v>
      </c>
      <c r="Q86" s="2">
        <v>151</v>
      </c>
      <c r="R86" s="3" t="s">
        <v>367</v>
      </c>
      <c r="S86" s="2">
        <v>2</v>
      </c>
      <c r="T86" s="3" t="s">
        <v>480</v>
      </c>
      <c r="U86" s="3" t="s">
        <v>25</v>
      </c>
      <c r="V86" s="3" t="s">
        <v>26</v>
      </c>
      <c r="W86" s="3" t="s">
        <v>147</v>
      </c>
      <c r="X86" s="3" t="s">
        <v>147</v>
      </c>
      <c r="Y86" s="3" t="s">
        <v>44</v>
      </c>
      <c r="Z86" s="3" t="s">
        <v>34</v>
      </c>
      <c r="AA86" s="3" t="s">
        <v>32</v>
      </c>
      <c r="AB86" s="3" t="s">
        <v>31</v>
      </c>
      <c r="AC86" s="3" t="s">
        <v>239</v>
      </c>
      <c r="AD86" s="3" t="s">
        <v>334</v>
      </c>
      <c r="AE86" s="3" t="s">
        <v>30</v>
      </c>
      <c r="AF86" s="3" t="s">
        <v>30</v>
      </c>
      <c r="AG86" s="3" t="s">
        <v>31</v>
      </c>
      <c r="AH86" s="2">
        <v>2020</v>
      </c>
      <c r="AI86" s="2">
        <v>1983</v>
      </c>
      <c r="AJ86" s="4"/>
      <c r="AK86" s="4"/>
      <c r="AL86" s="3" t="s">
        <v>481</v>
      </c>
      <c r="AM86" s="3" t="s">
        <v>31</v>
      </c>
      <c r="AN86" s="4"/>
      <c r="AO86" s="4"/>
      <c r="AP86" s="4"/>
      <c r="AQ86" s="3" t="s">
        <v>31</v>
      </c>
      <c r="AR86" s="4"/>
      <c r="AS86" s="4"/>
      <c r="AT86" s="2">
        <v>1</v>
      </c>
      <c r="AU86" s="3" t="s">
        <v>78</v>
      </c>
      <c r="AV86" s="2">
        <v>2020</v>
      </c>
      <c r="AW86" s="3" t="s">
        <v>31</v>
      </c>
      <c r="AX86" s="4"/>
      <c r="AY86" s="4"/>
      <c r="AZ86" s="4"/>
      <c r="BA86" s="4"/>
      <c r="BB86" s="4"/>
      <c r="BC86" s="4"/>
      <c r="BD86" s="4"/>
      <c r="BE86" s="4"/>
      <c r="BF86" s="4"/>
      <c r="BG86" s="3" t="s">
        <v>232</v>
      </c>
      <c r="BH86" s="5">
        <v>44032.480694444443</v>
      </c>
      <c r="BI86" s="3" t="s">
        <v>233</v>
      </c>
      <c r="BJ86" s="5">
        <v>44094.462685185186</v>
      </c>
      <c r="BK86" s="3" t="s">
        <v>31</v>
      </c>
      <c r="BL86" s="4"/>
      <c r="BM86" s="3" t="s">
        <v>31</v>
      </c>
      <c r="BN86" s="4"/>
      <c r="BO86" s="3" t="s">
        <v>234</v>
      </c>
      <c r="BP86" s="3" t="s">
        <v>235</v>
      </c>
      <c r="BQ86" s="2">
        <v>2</v>
      </c>
      <c r="BR86" s="3" t="s">
        <v>31</v>
      </c>
      <c r="BS86" s="3" t="s">
        <v>482</v>
      </c>
      <c r="BT86" s="2">
        <v>0</v>
      </c>
      <c r="BU86" s="2">
        <v>0</v>
      </c>
      <c r="BV86" s="2">
        <v>0</v>
      </c>
      <c r="BW86" s="2">
        <v>0</v>
      </c>
      <c r="BX86" s="2" t="b">
        <v>0</v>
      </c>
      <c r="BY86" s="2" t="b">
        <v>0</v>
      </c>
      <c r="BZ86" t="str">
        <f>VLOOKUP($A86,p_comments!$E:$O,2,FALSE)</f>
        <v>Poor</v>
      </c>
      <c r="CA86" t="str">
        <f>VLOOKUP($A86,p_comments!$E:$O,3,FALSE)</f>
        <v>Corrosion and deterioration was observed on the valve. The valve was near the end of its expected service life.</v>
      </c>
      <c r="CB86" t="str">
        <f>VLOOKUP($A86,p_comments!$E:$O,4,FALSE)</f>
        <v/>
      </c>
    </row>
    <row r="87" spans="1:80" ht="60">
      <c r="A87" s="2">
        <v>155</v>
      </c>
      <c r="B87" s="3" t="s">
        <v>31</v>
      </c>
      <c r="C87" s="3" t="s">
        <v>31</v>
      </c>
      <c r="D87" s="3" t="s">
        <v>483</v>
      </c>
      <c r="E87" s="2">
        <v>0</v>
      </c>
      <c r="F87" s="4"/>
      <c r="G87" s="4"/>
      <c r="H87" s="4"/>
      <c r="I87" s="4"/>
      <c r="J87" s="4"/>
      <c r="K87" s="3" t="s">
        <v>31</v>
      </c>
      <c r="L87" s="3" t="s">
        <v>31</v>
      </c>
      <c r="M87" s="2" t="b">
        <v>0</v>
      </c>
      <c r="N87" s="2" t="b">
        <v>0</v>
      </c>
      <c r="O87" s="2" t="b">
        <v>0</v>
      </c>
      <c r="P87" s="2" t="b">
        <v>0</v>
      </c>
      <c r="Q87" s="2">
        <v>151</v>
      </c>
      <c r="R87" s="3" t="s">
        <v>267</v>
      </c>
      <c r="S87" s="2">
        <v>2</v>
      </c>
      <c r="T87" s="3" t="s">
        <v>484</v>
      </c>
      <c r="U87" s="3" t="s">
        <v>25</v>
      </c>
      <c r="V87" s="3" t="s">
        <v>26</v>
      </c>
      <c r="W87" s="3" t="s">
        <v>147</v>
      </c>
      <c r="X87" s="3" t="s">
        <v>147</v>
      </c>
      <c r="Y87" s="3" t="s">
        <v>44</v>
      </c>
      <c r="Z87" s="3" t="s">
        <v>34</v>
      </c>
      <c r="AA87" s="3" t="s">
        <v>32</v>
      </c>
      <c r="AB87" s="3" t="s">
        <v>31</v>
      </c>
      <c r="AC87" s="3" t="s">
        <v>239</v>
      </c>
      <c r="AD87" s="3" t="s">
        <v>327</v>
      </c>
      <c r="AE87" s="3" t="s">
        <v>30</v>
      </c>
      <c r="AF87" s="3" t="s">
        <v>30</v>
      </c>
      <c r="AG87" s="3" t="s">
        <v>31</v>
      </c>
      <c r="AH87" s="2">
        <v>2020</v>
      </c>
      <c r="AI87" s="2">
        <v>1983</v>
      </c>
      <c r="AJ87" s="4"/>
      <c r="AK87" s="4"/>
      <c r="AL87" s="3" t="s">
        <v>485</v>
      </c>
      <c r="AM87" s="3" t="s">
        <v>31</v>
      </c>
      <c r="AN87" s="4"/>
      <c r="AO87" s="4"/>
      <c r="AP87" s="4"/>
      <c r="AQ87" s="3" t="s">
        <v>31</v>
      </c>
      <c r="AR87" s="4"/>
      <c r="AS87" s="4"/>
      <c r="AT87" s="2">
        <v>1</v>
      </c>
      <c r="AU87" s="3" t="s">
        <v>78</v>
      </c>
      <c r="AV87" s="2">
        <v>2020</v>
      </c>
      <c r="AW87" s="3" t="s">
        <v>31</v>
      </c>
      <c r="AX87" s="4"/>
      <c r="AY87" s="4"/>
      <c r="AZ87" s="4"/>
      <c r="BA87" s="4"/>
      <c r="BB87" s="4"/>
      <c r="BC87" s="4"/>
      <c r="BD87" s="4"/>
      <c r="BE87" s="4"/>
      <c r="BF87" s="4"/>
      <c r="BG87" s="3" t="s">
        <v>232</v>
      </c>
      <c r="BH87" s="5">
        <v>44032.484351851854</v>
      </c>
      <c r="BI87" s="3" t="s">
        <v>233</v>
      </c>
      <c r="BJ87" s="5">
        <v>44094.462939814817</v>
      </c>
      <c r="BK87" s="3" t="s">
        <v>31</v>
      </c>
      <c r="BL87" s="4"/>
      <c r="BM87" s="3" t="s">
        <v>31</v>
      </c>
      <c r="BN87" s="4"/>
      <c r="BO87" s="3" t="s">
        <v>234</v>
      </c>
      <c r="BP87" s="3" t="s">
        <v>235</v>
      </c>
      <c r="BQ87" s="2">
        <v>2</v>
      </c>
      <c r="BR87" s="3" t="s">
        <v>31</v>
      </c>
      <c r="BS87" s="3" t="s">
        <v>486</v>
      </c>
      <c r="BT87" s="2">
        <v>0</v>
      </c>
      <c r="BU87" s="2">
        <v>0</v>
      </c>
      <c r="BV87" s="2">
        <v>0</v>
      </c>
      <c r="BW87" s="2">
        <v>0</v>
      </c>
      <c r="BX87" s="2" t="b">
        <v>0</v>
      </c>
      <c r="BY87" s="2" t="b">
        <v>0</v>
      </c>
      <c r="BZ87" t="str">
        <f>VLOOKUP($A87,p_comments!$E:$O,2,FALSE)</f>
        <v>Poor</v>
      </c>
      <c r="CA87" t="str">
        <f>VLOOKUP($A87,p_comments!$E:$O,3,FALSE)</f>
        <v>Corrosion and deterioration was observed on the valve. The valve was near the end of its expected service life.</v>
      </c>
      <c r="CB87" t="str">
        <f>VLOOKUP($A87,p_comments!$E:$O,4,FALSE)</f>
        <v/>
      </c>
    </row>
    <row r="88" spans="1:80" ht="60">
      <c r="A88" s="2">
        <v>156</v>
      </c>
      <c r="B88" s="3" t="s">
        <v>31</v>
      </c>
      <c r="C88" s="3" t="s">
        <v>31</v>
      </c>
      <c r="D88" s="3" t="s">
        <v>31</v>
      </c>
      <c r="E88" s="2">
        <v>0</v>
      </c>
      <c r="F88" s="4"/>
      <c r="G88" s="4"/>
      <c r="H88" s="4"/>
      <c r="I88" s="4"/>
      <c r="J88" s="4"/>
      <c r="K88" s="3" t="s">
        <v>31</v>
      </c>
      <c r="L88" s="3" t="s">
        <v>31</v>
      </c>
      <c r="M88" s="2" t="b">
        <v>0</v>
      </c>
      <c r="N88" s="2" t="b">
        <v>0</v>
      </c>
      <c r="O88" s="2" t="b">
        <v>0</v>
      </c>
      <c r="P88" s="2" t="b">
        <v>0</v>
      </c>
      <c r="Q88" s="2">
        <v>27</v>
      </c>
      <c r="R88" s="3" t="s">
        <v>270</v>
      </c>
      <c r="S88" s="2">
        <v>4</v>
      </c>
      <c r="T88" s="3" t="s">
        <v>487</v>
      </c>
      <c r="U88" s="3" t="s">
        <v>25</v>
      </c>
      <c r="V88" s="3" t="s">
        <v>26</v>
      </c>
      <c r="W88" s="3" t="s">
        <v>147</v>
      </c>
      <c r="X88" s="3" t="s">
        <v>147</v>
      </c>
      <c r="Y88" s="3" t="s">
        <v>33</v>
      </c>
      <c r="Z88" s="3" t="s">
        <v>34</v>
      </c>
      <c r="AA88" s="3" t="s">
        <v>35</v>
      </c>
      <c r="AB88" s="3" t="s">
        <v>31</v>
      </c>
      <c r="AC88" s="3" t="s">
        <v>272</v>
      </c>
      <c r="AD88" s="3" t="s">
        <v>31</v>
      </c>
      <c r="AE88" s="3" t="s">
        <v>31</v>
      </c>
      <c r="AF88" s="3" t="s">
        <v>31</v>
      </c>
      <c r="AG88" s="3" t="s">
        <v>31</v>
      </c>
      <c r="AH88" s="2">
        <v>2020</v>
      </c>
      <c r="AI88" s="2">
        <v>1983</v>
      </c>
      <c r="AJ88" s="4"/>
      <c r="AK88" s="4"/>
      <c r="AL88" s="3" t="s">
        <v>31</v>
      </c>
      <c r="AM88" s="3" t="s">
        <v>31</v>
      </c>
      <c r="AN88" s="4"/>
      <c r="AO88" s="4"/>
      <c r="AP88" s="4"/>
      <c r="AQ88" s="3" t="s">
        <v>31</v>
      </c>
      <c r="AR88" s="4"/>
      <c r="AS88" s="4"/>
      <c r="AT88" s="2">
        <v>1</v>
      </c>
      <c r="AU88" s="3" t="s">
        <v>78</v>
      </c>
      <c r="AV88" s="2">
        <v>2020</v>
      </c>
      <c r="AW88" s="3" t="s">
        <v>31</v>
      </c>
      <c r="AX88" s="4"/>
      <c r="AY88" s="4"/>
      <c r="AZ88" s="4"/>
      <c r="BA88" s="4"/>
      <c r="BB88" s="4"/>
      <c r="BC88" s="4"/>
      <c r="BD88" s="4"/>
      <c r="BE88" s="4"/>
      <c r="BF88" s="4"/>
      <c r="BG88" s="3" t="s">
        <v>232</v>
      </c>
      <c r="BH88" s="5">
        <v>44032.555995370371</v>
      </c>
      <c r="BI88" s="3" t="s">
        <v>233</v>
      </c>
      <c r="BJ88" s="5">
        <v>44094.463020833333</v>
      </c>
      <c r="BK88" s="3" t="s">
        <v>31</v>
      </c>
      <c r="BL88" s="4"/>
      <c r="BM88" s="3" t="s">
        <v>31</v>
      </c>
      <c r="BN88" s="4"/>
      <c r="BO88" s="3" t="s">
        <v>234</v>
      </c>
      <c r="BP88" s="3" t="s">
        <v>43</v>
      </c>
      <c r="BQ88" s="4"/>
      <c r="BR88" s="3" t="s">
        <v>31</v>
      </c>
      <c r="BS88" s="3" t="s">
        <v>488</v>
      </c>
      <c r="BT88" s="2">
        <v>0</v>
      </c>
      <c r="BU88" s="2">
        <v>0</v>
      </c>
      <c r="BV88" s="2">
        <v>0</v>
      </c>
      <c r="BW88" s="2">
        <v>0</v>
      </c>
      <c r="BX88" s="2" t="b">
        <v>0</v>
      </c>
      <c r="BY88" s="2" t="b">
        <v>0</v>
      </c>
      <c r="BZ88" t="str">
        <f>VLOOKUP($A88,p_comments!$E:$O,2,FALSE)</f>
        <v>Good</v>
      </c>
      <c r="CA88" t="str">
        <f>VLOOKUP($A88,p_comments!$E:$O,3,FALSE)</f>
        <v/>
      </c>
      <c r="CB88" t="str">
        <f>VLOOKUP($A88,p_comments!$E:$O,4,FALSE)</f>
        <v/>
      </c>
    </row>
    <row r="89" spans="1:80" ht="30">
      <c r="A89" s="2">
        <v>157</v>
      </c>
      <c r="B89" s="3" t="s">
        <v>31</v>
      </c>
      <c r="C89" s="3" t="s">
        <v>31</v>
      </c>
      <c r="D89" s="3" t="s">
        <v>489</v>
      </c>
      <c r="E89" s="2">
        <v>0</v>
      </c>
      <c r="F89" s="4"/>
      <c r="G89" s="4"/>
      <c r="H89" s="4"/>
      <c r="I89" s="4"/>
      <c r="J89" s="4"/>
      <c r="K89" s="3" t="s">
        <v>31</v>
      </c>
      <c r="L89" s="3" t="s">
        <v>31</v>
      </c>
      <c r="M89" s="2" t="b">
        <v>0</v>
      </c>
      <c r="N89" s="2" t="b">
        <v>0</v>
      </c>
      <c r="O89" s="2" t="b">
        <v>0</v>
      </c>
      <c r="P89" s="2" t="b">
        <v>0</v>
      </c>
      <c r="Q89" s="2">
        <v>29</v>
      </c>
      <c r="R89" s="3" t="s">
        <v>490</v>
      </c>
      <c r="S89" s="2">
        <v>1</v>
      </c>
      <c r="T89" s="3" t="s">
        <v>69</v>
      </c>
      <c r="U89" s="3" t="s">
        <v>25</v>
      </c>
      <c r="V89" s="3" t="s">
        <v>26</v>
      </c>
      <c r="W89" s="3" t="s">
        <v>149</v>
      </c>
      <c r="X89" s="3" t="s">
        <v>149</v>
      </c>
      <c r="Y89" s="3" t="s">
        <v>44</v>
      </c>
      <c r="Z89" s="3" t="s">
        <v>28</v>
      </c>
      <c r="AA89" s="3" t="s">
        <v>29</v>
      </c>
      <c r="AB89" s="3" t="s">
        <v>31</v>
      </c>
      <c r="AC89" s="3" t="s">
        <v>228</v>
      </c>
      <c r="AD89" s="3" t="s">
        <v>30</v>
      </c>
      <c r="AE89" s="3" t="s">
        <v>30</v>
      </c>
      <c r="AF89" s="3" t="s">
        <v>30</v>
      </c>
      <c r="AG89" s="3" t="s">
        <v>31</v>
      </c>
      <c r="AH89" s="2">
        <v>2020</v>
      </c>
      <c r="AI89" s="2">
        <v>1974</v>
      </c>
      <c r="AJ89" s="4"/>
      <c r="AK89" s="4"/>
      <c r="AL89" s="3" t="s">
        <v>491</v>
      </c>
      <c r="AM89" s="3" t="s">
        <v>31</v>
      </c>
      <c r="AN89" s="4"/>
      <c r="AO89" s="4"/>
      <c r="AP89" s="4"/>
      <c r="AQ89" s="3" t="s">
        <v>31</v>
      </c>
      <c r="AR89" s="4"/>
      <c r="AS89" s="4"/>
      <c r="AT89" s="2">
        <v>1</v>
      </c>
      <c r="AU89" s="3" t="s">
        <v>78</v>
      </c>
      <c r="AV89" s="2">
        <v>2020</v>
      </c>
      <c r="AW89" s="3" t="s">
        <v>31</v>
      </c>
      <c r="AX89" s="4"/>
      <c r="AY89" s="4"/>
      <c r="AZ89" s="4"/>
      <c r="BA89" s="4"/>
      <c r="BB89" s="4"/>
      <c r="BC89" s="4"/>
      <c r="BD89" s="4"/>
      <c r="BE89" s="4"/>
      <c r="BF89" s="4"/>
      <c r="BG89" s="3" t="s">
        <v>232</v>
      </c>
      <c r="BH89" s="5">
        <v>44032.582256944443</v>
      </c>
      <c r="BI89" s="3" t="s">
        <v>233</v>
      </c>
      <c r="BJ89" s="5">
        <v>44095.64371527778</v>
      </c>
      <c r="BK89" s="3" t="s">
        <v>31</v>
      </c>
      <c r="BL89" s="4"/>
      <c r="BM89" s="3" t="s">
        <v>31</v>
      </c>
      <c r="BN89" s="4"/>
      <c r="BO89" s="3" t="s">
        <v>234</v>
      </c>
      <c r="BP89" s="3" t="s">
        <v>235</v>
      </c>
      <c r="BQ89" s="4"/>
      <c r="BR89" s="3" t="s">
        <v>31</v>
      </c>
      <c r="BS89" s="3" t="s">
        <v>492</v>
      </c>
      <c r="BT89" s="2">
        <v>0</v>
      </c>
      <c r="BU89" s="2">
        <v>0</v>
      </c>
      <c r="BV89" s="2">
        <v>0</v>
      </c>
      <c r="BW89" s="2">
        <v>0</v>
      </c>
      <c r="BX89" s="2" t="b">
        <v>0</v>
      </c>
      <c r="BY89" s="2" t="b">
        <v>0</v>
      </c>
      <c r="BZ89" t="str">
        <f>VLOOKUP($A89,p_comments!$E:$O,2,FALSE)</f>
        <v>Poor</v>
      </c>
      <c r="CA89" t="str">
        <f>VLOOKUP($A89,p_comments!$E:$O,3,FALSE)</f>
        <v>Corrosion and deterioration was observed on the surface of the pump. The pump is beyond its expected service life.</v>
      </c>
      <c r="CB89" t="str">
        <f>VLOOKUP($A89,p_comments!$E:$O,4,FALSE)</f>
        <v/>
      </c>
    </row>
    <row r="90" spans="1:80" ht="90">
      <c r="A90" s="2">
        <v>158</v>
      </c>
      <c r="B90" s="3" t="s">
        <v>31</v>
      </c>
      <c r="C90" s="3" t="s">
        <v>31</v>
      </c>
      <c r="D90" s="3" t="s">
        <v>493</v>
      </c>
      <c r="E90" s="2">
        <v>0</v>
      </c>
      <c r="F90" s="4"/>
      <c r="G90" s="4"/>
      <c r="H90" s="4"/>
      <c r="I90" s="4"/>
      <c r="J90" s="4"/>
      <c r="K90" s="3" t="s">
        <v>31</v>
      </c>
      <c r="L90" s="3" t="s">
        <v>31</v>
      </c>
      <c r="M90" s="2" t="b">
        <v>0</v>
      </c>
      <c r="N90" s="2" t="b">
        <v>0</v>
      </c>
      <c r="O90" s="2" t="b">
        <v>0</v>
      </c>
      <c r="P90" s="2" t="b">
        <v>0</v>
      </c>
      <c r="Q90" s="2">
        <v>641</v>
      </c>
      <c r="R90" s="3" t="s">
        <v>46</v>
      </c>
      <c r="S90" s="2">
        <v>2</v>
      </c>
      <c r="T90" s="3" t="s">
        <v>494</v>
      </c>
      <c r="U90" s="3" t="s">
        <v>25</v>
      </c>
      <c r="V90" s="3" t="s">
        <v>26</v>
      </c>
      <c r="W90" s="3" t="s">
        <v>149</v>
      </c>
      <c r="X90" s="3" t="s">
        <v>149</v>
      </c>
      <c r="Y90" s="3" t="s">
        <v>44</v>
      </c>
      <c r="Z90" s="3" t="s">
        <v>39</v>
      </c>
      <c r="AA90" s="3" t="s">
        <v>39</v>
      </c>
      <c r="AB90" s="3" t="s">
        <v>31</v>
      </c>
      <c r="AC90" s="3" t="s">
        <v>313</v>
      </c>
      <c r="AD90" s="3" t="s">
        <v>47</v>
      </c>
      <c r="AE90" s="3" t="s">
        <v>48</v>
      </c>
      <c r="AF90" s="3" t="s">
        <v>495</v>
      </c>
      <c r="AG90" s="3" t="s">
        <v>31</v>
      </c>
      <c r="AH90" s="2">
        <v>2020</v>
      </c>
      <c r="AI90" s="2">
        <v>2009</v>
      </c>
      <c r="AJ90" s="4"/>
      <c r="AK90" s="2">
        <v>2030</v>
      </c>
      <c r="AL90" s="3" t="s">
        <v>496</v>
      </c>
      <c r="AM90" s="3" t="s">
        <v>31</v>
      </c>
      <c r="AN90" s="4"/>
      <c r="AO90" s="4"/>
      <c r="AP90" s="4"/>
      <c r="AQ90" s="3" t="s">
        <v>31</v>
      </c>
      <c r="AR90" s="4"/>
      <c r="AS90" s="4"/>
      <c r="AT90" s="2">
        <v>1</v>
      </c>
      <c r="AU90" s="3" t="s">
        <v>78</v>
      </c>
      <c r="AV90" s="2">
        <v>2020</v>
      </c>
      <c r="AW90" s="3" t="s">
        <v>31</v>
      </c>
      <c r="AX90" s="4"/>
      <c r="AY90" s="4"/>
      <c r="AZ90" s="4"/>
      <c r="BA90" s="4"/>
      <c r="BB90" s="4"/>
      <c r="BC90" s="4"/>
      <c r="BD90" s="4"/>
      <c r="BE90" s="4"/>
      <c r="BF90" s="4"/>
      <c r="BG90" s="3" t="s">
        <v>316</v>
      </c>
      <c r="BH90" s="5">
        <v>44047.708993055552</v>
      </c>
      <c r="BI90" s="3" t="s">
        <v>233</v>
      </c>
      <c r="BJ90" s="5">
        <v>44067.372766203705</v>
      </c>
      <c r="BK90" s="3" t="s">
        <v>31</v>
      </c>
      <c r="BL90" s="4"/>
      <c r="BM90" s="3" t="s">
        <v>31</v>
      </c>
      <c r="BN90" s="4"/>
      <c r="BO90" s="3" t="s">
        <v>234</v>
      </c>
      <c r="BP90" s="3" t="s">
        <v>27</v>
      </c>
      <c r="BQ90" s="4"/>
      <c r="BR90" s="3" t="s">
        <v>31</v>
      </c>
      <c r="BS90" s="3" t="s">
        <v>497</v>
      </c>
      <c r="BT90" s="2">
        <v>0</v>
      </c>
      <c r="BU90" s="2">
        <v>0</v>
      </c>
      <c r="BV90" s="2">
        <v>0</v>
      </c>
      <c r="BW90" s="2">
        <v>0</v>
      </c>
      <c r="BX90" s="2" t="b">
        <v>0</v>
      </c>
      <c r="BY90" s="2" t="b">
        <v>0</v>
      </c>
      <c r="BZ90" t="str">
        <f>VLOOKUP($A90,p_comments!$E:$O,2,FALSE)</f>
        <v>Minor corrosion on nuts</v>
      </c>
      <c r="CA90" t="str">
        <f>VLOOKUP($A90,p_comments!$E:$O,3,FALSE)</f>
        <v/>
      </c>
      <c r="CB90" t="str">
        <f>VLOOKUP($A90,p_comments!$E:$O,4,FALSE)</f>
        <v/>
      </c>
    </row>
    <row r="91" spans="1:80" ht="60">
      <c r="A91" s="2">
        <v>159</v>
      </c>
      <c r="B91" s="3" t="s">
        <v>31</v>
      </c>
      <c r="C91" s="3" t="s">
        <v>31</v>
      </c>
      <c r="D91" s="3" t="s">
        <v>498</v>
      </c>
      <c r="E91" s="2">
        <v>0</v>
      </c>
      <c r="F91" s="4"/>
      <c r="G91" s="4"/>
      <c r="H91" s="4"/>
      <c r="I91" s="4"/>
      <c r="J91" s="4"/>
      <c r="K91" s="3" t="s">
        <v>31</v>
      </c>
      <c r="L91" s="3" t="s">
        <v>31</v>
      </c>
      <c r="M91" s="2" t="b">
        <v>0</v>
      </c>
      <c r="N91" s="2" t="b">
        <v>0</v>
      </c>
      <c r="O91" s="2" t="b">
        <v>0</v>
      </c>
      <c r="P91" s="2" t="b">
        <v>0</v>
      </c>
      <c r="Q91" s="2">
        <v>640</v>
      </c>
      <c r="R91" s="3" t="s">
        <v>499</v>
      </c>
      <c r="S91" s="2">
        <v>1</v>
      </c>
      <c r="T91" s="3" t="s">
        <v>500</v>
      </c>
      <c r="U91" s="3" t="s">
        <v>25</v>
      </c>
      <c r="V91" s="3" t="s">
        <v>26</v>
      </c>
      <c r="W91" s="3" t="s">
        <v>149</v>
      </c>
      <c r="X91" s="3" t="s">
        <v>149</v>
      </c>
      <c r="Y91" s="3" t="s">
        <v>44</v>
      </c>
      <c r="Z91" s="3" t="s">
        <v>28</v>
      </c>
      <c r="AA91" s="3" t="s">
        <v>29</v>
      </c>
      <c r="AB91" s="3" t="s">
        <v>31</v>
      </c>
      <c r="AC91" s="3" t="s">
        <v>276</v>
      </c>
      <c r="AD91" s="3" t="s">
        <v>30</v>
      </c>
      <c r="AE91" s="3" t="s">
        <v>30</v>
      </c>
      <c r="AF91" s="3" t="s">
        <v>30</v>
      </c>
      <c r="AG91" s="3" t="s">
        <v>31</v>
      </c>
      <c r="AH91" s="2">
        <v>2020</v>
      </c>
      <c r="AI91" s="2">
        <v>1974</v>
      </c>
      <c r="AJ91" s="4"/>
      <c r="AK91" s="4"/>
      <c r="AL91" s="3" t="s">
        <v>501</v>
      </c>
      <c r="AM91" s="3" t="s">
        <v>31</v>
      </c>
      <c r="AN91" s="4"/>
      <c r="AO91" s="4"/>
      <c r="AP91" s="4"/>
      <c r="AQ91" s="3" t="s">
        <v>31</v>
      </c>
      <c r="AR91" s="4"/>
      <c r="AS91" s="4"/>
      <c r="AT91" s="2">
        <v>1</v>
      </c>
      <c r="AU91" s="3" t="s">
        <v>78</v>
      </c>
      <c r="AV91" s="2">
        <v>2020</v>
      </c>
      <c r="AW91" s="3" t="s">
        <v>31</v>
      </c>
      <c r="AX91" s="4"/>
      <c r="AY91" s="4"/>
      <c r="AZ91" s="4"/>
      <c r="BA91" s="4"/>
      <c r="BB91" s="4"/>
      <c r="BC91" s="4"/>
      <c r="BD91" s="4"/>
      <c r="BE91" s="4"/>
      <c r="BF91" s="4"/>
      <c r="BG91" s="3" t="s">
        <v>278</v>
      </c>
      <c r="BH91" s="5">
        <v>44042.47960648148</v>
      </c>
      <c r="BI91" s="3" t="s">
        <v>233</v>
      </c>
      <c r="BJ91" s="5">
        <v>44095.640868055554</v>
      </c>
      <c r="BK91" s="3" t="s">
        <v>31</v>
      </c>
      <c r="BL91" s="4"/>
      <c r="BM91" s="3" t="s">
        <v>31</v>
      </c>
      <c r="BN91" s="4"/>
      <c r="BO91" s="3" t="s">
        <v>388</v>
      </c>
      <c r="BP91" s="3" t="s">
        <v>279</v>
      </c>
      <c r="BQ91" s="4"/>
      <c r="BR91" s="3" t="s">
        <v>31</v>
      </c>
      <c r="BS91" s="3" t="s">
        <v>502</v>
      </c>
      <c r="BT91" s="2">
        <v>0</v>
      </c>
      <c r="BU91" s="2">
        <v>0</v>
      </c>
      <c r="BV91" s="2">
        <v>0</v>
      </c>
      <c r="BW91" s="2">
        <v>0</v>
      </c>
      <c r="BX91" s="2" t="b">
        <v>0</v>
      </c>
      <c r="BY91" s="2" t="b">
        <v>0</v>
      </c>
      <c r="BZ91" t="str">
        <f>VLOOKUP($A91,p_comments!$E:$O,2,FALSE)</f>
        <v>Surface corrosion</v>
      </c>
      <c r="CA91" t="str">
        <f>VLOOKUP($A91,p_comments!$E:$O,3,FALSE)</f>
        <v/>
      </c>
      <c r="CB91" t="str">
        <f>VLOOKUP($A91,p_comments!$E:$O,4,FALSE)</f>
        <v/>
      </c>
    </row>
    <row r="92" spans="1:80" ht="45">
      <c r="A92" s="2">
        <v>160</v>
      </c>
      <c r="B92" s="3" t="s">
        <v>31</v>
      </c>
      <c r="C92" s="3" t="s">
        <v>31</v>
      </c>
      <c r="D92" s="3" t="s">
        <v>503</v>
      </c>
      <c r="E92" s="2">
        <v>0</v>
      </c>
      <c r="F92" s="4"/>
      <c r="G92" s="4"/>
      <c r="H92" s="4"/>
      <c r="I92" s="4"/>
      <c r="J92" s="4"/>
      <c r="K92" s="3" t="s">
        <v>31</v>
      </c>
      <c r="L92" s="3" t="s">
        <v>31</v>
      </c>
      <c r="M92" s="2" t="b">
        <v>0</v>
      </c>
      <c r="N92" s="2" t="b">
        <v>0</v>
      </c>
      <c r="O92" s="2" t="b">
        <v>1</v>
      </c>
      <c r="P92" s="2" t="b">
        <v>1</v>
      </c>
      <c r="Q92" s="2">
        <v>640</v>
      </c>
      <c r="R92" s="3" t="s">
        <v>226</v>
      </c>
      <c r="S92" s="2">
        <v>2</v>
      </c>
      <c r="T92" s="3" t="s">
        <v>504</v>
      </c>
      <c r="U92" s="3" t="s">
        <v>25</v>
      </c>
      <c r="V92" s="3" t="s">
        <v>26</v>
      </c>
      <c r="W92" s="3" t="s">
        <v>149</v>
      </c>
      <c r="X92" s="3" t="s">
        <v>149</v>
      </c>
      <c r="Y92" s="3" t="s">
        <v>44</v>
      </c>
      <c r="Z92" s="3" t="s">
        <v>34</v>
      </c>
      <c r="AA92" s="3" t="s">
        <v>32</v>
      </c>
      <c r="AB92" s="3" t="s">
        <v>31</v>
      </c>
      <c r="AC92" s="3" t="s">
        <v>228</v>
      </c>
      <c r="AD92" s="3" t="s">
        <v>327</v>
      </c>
      <c r="AE92" s="3" t="s">
        <v>505</v>
      </c>
      <c r="AF92" s="3" t="s">
        <v>329</v>
      </c>
      <c r="AG92" s="3" t="s">
        <v>31</v>
      </c>
      <c r="AH92" s="2">
        <v>2020</v>
      </c>
      <c r="AI92" s="2">
        <v>1974</v>
      </c>
      <c r="AJ92" s="4"/>
      <c r="AK92" s="4"/>
      <c r="AL92" s="3" t="s">
        <v>506</v>
      </c>
      <c r="AM92" s="3" t="s">
        <v>31</v>
      </c>
      <c r="AN92" s="4"/>
      <c r="AO92" s="4"/>
      <c r="AP92" s="4"/>
      <c r="AQ92" s="3" t="s">
        <v>31</v>
      </c>
      <c r="AR92" s="4"/>
      <c r="AS92" s="4"/>
      <c r="AT92" s="2">
        <v>1</v>
      </c>
      <c r="AU92" s="3" t="s">
        <v>78</v>
      </c>
      <c r="AV92" s="2">
        <v>2020</v>
      </c>
      <c r="AW92" s="3" t="s">
        <v>31</v>
      </c>
      <c r="AX92" s="4"/>
      <c r="AY92" s="4"/>
      <c r="AZ92" s="4"/>
      <c r="BA92" s="4"/>
      <c r="BB92" s="4"/>
      <c r="BC92" s="4"/>
      <c r="BD92" s="4"/>
      <c r="BE92" s="4"/>
      <c r="BF92" s="4"/>
      <c r="BG92" s="3" t="s">
        <v>232</v>
      </c>
      <c r="BH92" s="5">
        <v>44032.587638888886</v>
      </c>
      <c r="BI92" s="3" t="s">
        <v>233</v>
      </c>
      <c r="BJ92" s="5">
        <v>44095.646319444444</v>
      </c>
      <c r="BK92" s="3" t="s">
        <v>31</v>
      </c>
      <c r="BL92" s="4"/>
      <c r="BM92" s="3" t="s">
        <v>31</v>
      </c>
      <c r="BN92" s="4"/>
      <c r="BO92" s="3" t="s">
        <v>234</v>
      </c>
      <c r="BP92" s="3" t="s">
        <v>235</v>
      </c>
      <c r="BQ92" s="2">
        <v>1</v>
      </c>
      <c r="BR92" s="3" t="s">
        <v>31</v>
      </c>
      <c r="BS92" s="3" t="s">
        <v>507</v>
      </c>
      <c r="BT92" s="2">
        <v>0</v>
      </c>
      <c r="BU92" s="2">
        <v>0</v>
      </c>
      <c r="BV92" s="2">
        <v>0</v>
      </c>
      <c r="BW92" s="2">
        <v>0</v>
      </c>
      <c r="BX92" s="2" t="b">
        <v>0</v>
      </c>
      <c r="BY92" s="2" t="b">
        <v>0</v>
      </c>
      <c r="BZ92" t="str">
        <f>VLOOKUP($A92,p_comments!$E:$O,2,FALSE)</f>
        <v>fair</v>
      </c>
      <c r="CA92" t="str">
        <f>VLOOKUP($A92,p_comments!$E:$O,3,FALSE)</f>
        <v>Corrosion and deterioration was observed on the surface of the pump. The pump was beyond its expected service life.</v>
      </c>
      <c r="CB92" t="str">
        <f>VLOOKUP($A92,p_comments!$E:$O,4,FALSE)</f>
        <v/>
      </c>
    </row>
    <row r="93" spans="1:80" ht="45">
      <c r="A93" s="2">
        <v>161</v>
      </c>
      <c r="B93" s="3" t="s">
        <v>31</v>
      </c>
      <c r="C93" s="3" t="s">
        <v>31</v>
      </c>
      <c r="D93" s="3" t="s">
        <v>508</v>
      </c>
      <c r="E93" s="2">
        <v>0</v>
      </c>
      <c r="F93" s="4"/>
      <c r="G93" s="4"/>
      <c r="H93" s="4"/>
      <c r="I93" s="4"/>
      <c r="J93" s="4"/>
      <c r="K93" s="3" t="s">
        <v>31</v>
      </c>
      <c r="L93" s="3" t="s">
        <v>31</v>
      </c>
      <c r="M93" s="2" t="b">
        <v>0</v>
      </c>
      <c r="N93" s="2" t="b">
        <v>0</v>
      </c>
      <c r="O93" s="2" t="b">
        <v>0</v>
      </c>
      <c r="P93" s="2" t="b">
        <v>0</v>
      </c>
      <c r="Q93" s="2">
        <v>160</v>
      </c>
      <c r="R93" s="3" t="s">
        <v>238</v>
      </c>
      <c r="S93" s="2">
        <v>2</v>
      </c>
      <c r="T93" s="3" t="s">
        <v>509</v>
      </c>
      <c r="U93" s="3" t="s">
        <v>25</v>
      </c>
      <c r="V93" s="3" t="s">
        <v>26</v>
      </c>
      <c r="W93" s="3" t="s">
        <v>149</v>
      </c>
      <c r="X93" s="3" t="s">
        <v>149</v>
      </c>
      <c r="Y93" s="3" t="s">
        <v>44</v>
      </c>
      <c r="Z93" s="3" t="s">
        <v>34</v>
      </c>
      <c r="AA93" s="3" t="s">
        <v>32</v>
      </c>
      <c r="AB93" s="3" t="s">
        <v>31</v>
      </c>
      <c r="AC93" s="3" t="s">
        <v>239</v>
      </c>
      <c r="AD93" s="3" t="s">
        <v>71</v>
      </c>
      <c r="AE93" s="3" t="s">
        <v>30</v>
      </c>
      <c r="AF93" s="3" t="s">
        <v>30</v>
      </c>
      <c r="AG93" s="3" t="s">
        <v>31</v>
      </c>
      <c r="AH93" s="2">
        <v>2020</v>
      </c>
      <c r="AI93" s="2">
        <v>1974</v>
      </c>
      <c r="AJ93" s="4"/>
      <c r="AK93" s="4"/>
      <c r="AL93" s="3" t="s">
        <v>510</v>
      </c>
      <c r="AM93" s="3" t="s">
        <v>31</v>
      </c>
      <c r="AN93" s="4"/>
      <c r="AO93" s="4"/>
      <c r="AP93" s="4"/>
      <c r="AQ93" s="3" t="s">
        <v>31</v>
      </c>
      <c r="AR93" s="4"/>
      <c r="AS93" s="4"/>
      <c r="AT93" s="2">
        <v>1</v>
      </c>
      <c r="AU93" s="3" t="s">
        <v>78</v>
      </c>
      <c r="AV93" s="2">
        <v>2020</v>
      </c>
      <c r="AW93" s="3" t="s">
        <v>31</v>
      </c>
      <c r="AX93" s="4"/>
      <c r="AY93" s="4"/>
      <c r="AZ93" s="4"/>
      <c r="BA93" s="4"/>
      <c r="BB93" s="4"/>
      <c r="BC93" s="4"/>
      <c r="BD93" s="4"/>
      <c r="BE93" s="4"/>
      <c r="BF93" s="4"/>
      <c r="BG93" s="3" t="s">
        <v>232</v>
      </c>
      <c r="BH93" s="5">
        <v>44032.592002314814</v>
      </c>
      <c r="BI93" s="3" t="s">
        <v>233</v>
      </c>
      <c r="BJ93" s="5">
        <v>44095.647222222222</v>
      </c>
      <c r="BK93" s="3" t="s">
        <v>31</v>
      </c>
      <c r="BL93" s="4"/>
      <c r="BM93" s="3" t="s">
        <v>31</v>
      </c>
      <c r="BN93" s="4"/>
      <c r="BO93" s="3" t="s">
        <v>234</v>
      </c>
      <c r="BP93" s="3" t="s">
        <v>235</v>
      </c>
      <c r="BQ93" s="2">
        <v>1</v>
      </c>
      <c r="BR93" s="3" t="s">
        <v>31</v>
      </c>
      <c r="BS93" s="3" t="s">
        <v>511</v>
      </c>
      <c r="BT93" s="2">
        <v>0</v>
      </c>
      <c r="BU93" s="2">
        <v>0</v>
      </c>
      <c r="BV93" s="2">
        <v>0</v>
      </c>
      <c r="BW93" s="2">
        <v>0</v>
      </c>
      <c r="BX93" s="2" t="b">
        <v>0</v>
      </c>
      <c r="BY93" s="2" t="b">
        <v>0</v>
      </c>
      <c r="BZ93" t="str">
        <f>VLOOKUP($A93,p_comments!$E:$O,2,FALSE)</f>
        <v>Poor</v>
      </c>
      <c r="CA93" t="str">
        <f>VLOOKUP($A93,p_comments!$E:$O,3,FALSE)</f>
        <v>Moderate corrosion and deterioration was observed on the surface of the valve. The valve was beyond its expected service life.</v>
      </c>
      <c r="CB93" t="str">
        <f>VLOOKUP($A93,p_comments!$E:$O,4,FALSE)</f>
        <v/>
      </c>
    </row>
    <row r="94" spans="1:80" ht="30">
      <c r="A94" s="2">
        <v>162</v>
      </c>
      <c r="B94" s="3" t="s">
        <v>31</v>
      </c>
      <c r="C94" s="3" t="s">
        <v>31</v>
      </c>
      <c r="D94" s="3" t="s">
        <v>512</v>
      </c>
      <c r="E94" s="2">
        <v>0</v>
      </c>
      <c r="F94" s="4"/>
      <c r="G94" s="4"/>
      <c r="H94" s="4"/>
      <c r="I94" s="4"/>
      <c r="J94" s="4"/>
      <c r="K94" s="3" t="s">
        <v>31</v>
      </c>
      <c r="L94" s="3" t="s">
        <v>31</v>
      </c>
      <c r="M94" s="2" t="b">
        <v>0</v>
      </c>
      <c r="N94" s="2" t="b">
        <v>0</v>
      </c>
      <c r="O94" s="2" t="b">
        <v>0</v>
      </c>
      <c r="P94" s="2" t="b">
        <v>0</v>
      </c>
      <c r="Q94" s="2">
        <v>29</v>
      </c>
      <c r="R94" s="3" t="s">
        <v>338</v>
      </c>
      <c r="S94" s="2">
        <v>2</v>
      </c>
      <c r="T94" s="3" t="s">
        <v>513</v>
      </c>
      <c r="U94" s="3" t="s">
        <v>25</v>
      </c>
      <c r="V94" s="3" t="s">
        <v>26</v>
      </c>
      <c r="W94" s="3" t="s">
        <v>149</v>
      </c>
      <c r="X94" s="3" t="s">
        <v>149</v>
      </c>
      <c r="Y94" s="3" t="s">
        <v>44</v>
      </c>
      <c r="Z94" s="3" t="s">
        <v>38</v>
      </c>
      <c r="AA94" s="3" t="s">
        <v>38</v>
      </c>
      <c r="AB94" s="3" t="s">
        <v>31</v>
      </c>
      <c r="AC94" s="3" t="s">
        <v>340</v>
      </c>
      <c r="AD94" s="3" t="s">
        <v>341</v>
      </c>
      <c r="AE94" s="3" t="s">
        <v>514</v>
      </c>
      <c r="AF94" s="3" t="s">
        <v>515</v>
      </c>
      <c r="AG94" s="3" t="s">
        <v>31</v>
      </c>
      <c r="AH94" s="2">
        <v>2020</v>
      </c>
      <c r="AI94" s="2">
        <v>1974</v>
      </c>
      <c r="AJ94" s="4"/>
      <c r="AK94" s="4"/>
      <c r="AL94" s="3" t="s">
        <v>506</v>
      </c>
      <c r="AM94" s="3" t="s">
        <v>31</v>
      </c>
      <c r="AN94" s="4"/>
      <c r="AO94" s="4"/>
      <c r="AP94" s="4"/>
      <c r="AQ94" s="3" t="s">
        <v>31</v>
      </c>
      <c r="AR94" s="4"/>
      <c r="AS94" s="4"/>
      <c r="AT94" s="2">
        <v>1</v>
      </c>
      <c r="AU94" s="3" t="s">
        <v>78</v>
      </c>
      <c r="AV94" s="2">
        <v>2020</v>
      </c>
      <c r="AW94" s="3" t="s">
        <v>31</v>
      </c>
      <c r="AX94" s="4"/>
      <c r="AY94" s="4"/>
      <c r="AZ94" s="4"/>
      <c r="BA94" s="4"/>
      <c r="BB94" s="4"/>
      <c r="BC94" s="4"/>
      <c r="BD94" s="4"/>
      <c r="BE94" s="4"/>
      <c r="BF94" s="4"/>
      <c r="BG94" s="3" t="s">
        <v>31</v>
      </c>
      <c r="BH94" s="4"/>
      <c r="BI94" s="3" t="s">
        <v>233</v>
      </c>
      <c r="BJ94" s="5">
        <v>44095.634409722225</v>
      </c>
      <c r="BK94" s="3" t="s">
        <v>31</v>
      </c>
      <c r="BL94" s="4"/>
      <c r="BM94" s="3" t="s">
        <v>31</v>
      </c>
      <c r="BN94" s="4"/>
      <c r="BO94" s="3" t="s">
        <v>234</v>
      </c>
      <c r="BP94" s="3" t="s">
        <v>235</v>
      </c>
      <c r="BQ94" s="2">
        <v>1</v>
      </c>
      <c r="BR94" s="3" t="s">
        <v>31</v>
      </c>
      <c r="BS94" s="3" t="s">
        <v>516</v>
      </c>
      <c r="BT94" s="2">
        <v>0</v>
      </c>
      <c r="BU94" s="2">
        <v>0</v>
      </c>
      <c r="BV94" s="2">
        <v>0</v>
      </c>
      <c r="BW94" s="2">
        <v>0</v>
      </c>
      <c r="BX94" s="2" t="b">
        <v>0</v>
      </c>
      <c r="BY94" s="2" t="b">
        <v>0</v>
      </c>
      <c r="BZ94" t="str">
        <f>VLOOKUP($A94,p_comments!$E:$O,2,FALSE)</f>
        <v>fair</v>
      </c>
      <c r="CA94" t="str">
        <f>VLOOKUP($A94,p_comments!$E:$O,3,FALSE)</f>
        <v>paint wear</v>
      </c>
      <c r="CB94" t="str">
        <f>VLOOKUP($A94,p_comments!$E:$O,4,FALSE)</f>
        <v/>
      </c>
    </row>
    <row r="95" spans="1:80" ht="45">
      <c r="A95" s="2">
        <v>163</v>
      </c>
      <c r="B95" s="3" t="s">
        <v>31</v>
      </c>
      <c r="C95" s="3" t="s">
        <v>31</v>
      </c>
      <c r="D95" s="3" t="s">
        <v>517</v>
      </c>
      <c r="E95" s="2">
        <v>0</v>
      </c>
      <c r="F95" s="4"/>
      <c r="G95" s="4"/>
      <c r="H95" s="4"/>
      <c r="I95" s="4"/>
      <c r="J95" s="4"/>
      <c r="K95" s="3" t="s">
        <v>31</v>
      </c>
      <c r="L95" s="3" t="s">
        <v>31</v>
      </c>
      <c r="M95" s="2" t="b">
        <v>0</v>
      </c>
      <c r="N95" s="2" t="b">
        <v>0</v>
      </c>
      <c r="O95" s="2" t="b">
        <v>0</v>
      </c>
      <c r="P95" s="2" t="b">
        <v>0</v>
      </c>
      <c r="Q95" s="2">
        <v>160</v>
      </c>
      <c r="R95" s="3" t="s">
        <v>347</v>
      </c>
      <c r="S95" s="2">
        <v>2</v>
      </c>
      <c r="T95" s="3" t="s">
        <v>518</v>
      </c>
      <c r="U95" s="3" t="s">
        <v>25</v>
      </c>
      <c r="V95" s="3" t="s">
        <v>26</v>
      </c>
      <c r="W95" s="3" t="s">
        <v>149</v>
      </c>
      <c r="X95" s="3" t="s">
        <v>149</v>
      </c>
      <c r="Y95" s="3" t="s">
        <v>44</v>
      </c>
      <c r="Z95" s="3" t="s">
        <v>34</v>
      </c>
      <c r="AA95" s="3" t="s">
        <v>32</v>
      </c>
      <c r="AB95" s="3" t="s">
        <v>31</v>
      </c>
      <c r="AC95" s="3" t="s">
        <v>239</v>
      </c>
      <c r="AD95" s="3" t="s">
        <v>71</v>
      </c>
      <c r="AE95" s="3" t="s">
        <v>30</v>
      </c>
      <c r="AF95" s="3" t="s">
        <v>30</v>
      </c>
      <c r="AG95" s="3" t="s">
        <v>31</v>
      </c>
      <c r="AH95" s="2">
        <v>2020</v>
      </c>
      <c r="AI95" s="2">
        <v>1974</v>
      </c>
      <c r="AJ95" s="4"/>
      <c r="AK95" s="4"/>
      <c r="AL95" s="3" t="s">
        <v>519</v>
      </c>
      <c r="AM95" s="3" t="s">
        <v>31</v>
      </c>
      <c r="AN95" s="4"/>
      <c r="AO95" s="4"/>
      <c r="AP95" s="4"/>
      <c r="AQ95" s="3" t="s">
        <v>31</v>
      </c>
      <c r="AR95" s="4"/>
      <c r="AS95" s="4"/>
      <c r="AT95" s="2">
        <v>1</v>
      </c>
      <c r="AU95" s="3" t="s">
        <v>78</v>
      </c>
      <c r="AV95" s="2">
        <v>2020</v>
      </c>
      <c r="AW95" s="3" t="s">
        <v>31</v>
      </c>
      <c r="AX95" s="4"/>
      <c r="AY95" s="4"/>
      <c r="AZ95" s="4"/>
      <c r="BA95" s="4"/>
      <c r="BB95" s="4"/>
      <c r="BC95" s="4"/>
      <c r="BD95" s="4"/>
      <c r="BE95" s="4"/>
      <c r="BF95" s="4"/>
      <c r="BG95" s="3" t="s">
        <v>232</v>
      </c>
      <c r="BH95" s="5">
        <v>44032.59207175926</v>
      </c>
      <c r="BI95" s="3" t="s">
        <v>233</v>
      </c>
      <c r="BJ95" s="5">
        <v>44095.647430555553</v>
      </c>
      <c r="BK95" s="3" t="s">
        <v>31</v>
      </c>
      <c r="BL95" s="4"/>
      <c r="BM95" s="3" t="s">
        <v>31</v>
      </c>
      <c r="BN95" s="4"/>
      <c r="BO95" s="3" t="s">
        <v>234</v>
      </c>
      <c r="BP95" s="3" t="s">
        <v>235</v>
      </c>
      <c r="BQ95" s="2">
        <v>1</v>
      </c>
      <c r="BR95" s="3" t="s">
        <v>31</v>
      </c>
      <c r="BS95" s="3" t="s">
        <v>520</v>
      </c>
      <c r="BT95" s="2">
        <v>0</v>
      </c>
      <c r="BU95" s="2">
        <v>0</v>
      </c>
      <c r="BV95" s="2">
        <v>0</v>
      </c>
      <c r="BW95" s="2">
        <v>0</v>
      </c>
      <c r="BX95" s="2" t="b">
        <v>0</v>
      </c>
      <c r="BY95" s="2" t="b">
        <v>0</v>
      </c>
      <c r="BZ95" t="str">
        <f>VLOOKUP($A95,p_comments!$E:$O,2,FALSE)</f>
        <v>Poor</v>
      </c>
      <c r="CA95" t="str">
        <f>VLOOKUP($A95,p_comments!$E:$O,3,FALSE)</f>
        <v>Corrosion and deterioration was observed on the surface of the valve.</v>
      </c>
      <c r="CB95" t="str">
        <f>VLOOKUP($A95,p_comments!$E:$O,4,FALSE)</f>
        <v/>
      </c>
    </row>
    <row r="96" spans="1:80" ht="60">
      <c r="A96" s="2">
        <v>164</v>
      </c>
      <c r="B96" s="3" t="s">
        <v>31</v>
      </c>
      <c r="C96" s="3" t="s">
        <v>31</v>
      </c>
      <c r="D96" s="3" t="s">
        <v>521</v>
      </c>
      <c r="E96" s="2">
        <v>0</v>
      </c>
      <c r="F96" s="4"/>
      <c r="G96" s="4"/>
      <c r="H96" s="4"/>
      <c r="I96" s="4"/>
      <c r="J96" s="4"/>
      <c r="K96" s="3" t="s">
        <v>31</v>
      </c>
      <c r="L96" s="3" t="s">
        <v>31</v>
      </c>
      <c r="M96" s="2" t="b">
        <v>0</v>
      </c>
      <c r="N96" s="2" t="b">
        <v>0</v>
      </c>
      <c r="O96" s="2" t="b">
        <v>0</v>
      </c>
      <c r="P96" s="2" t="b">
        <v>0</v>
      </c>
      <c r="Q96" s="2">
        <v>160</v>
      </c>
      <c r="R96" s="3" t="s">
        <v>243</v>
      </c>
      <c r="S96" s="2">
        <v>2</v>
      </c>
      <c r="T96" s="3" t="s">
        <v>522</v>
      </c>
      <c r="U96" s="3" t="s">
        <v>25</v>
      </c>
      <c r="V96" s="3" t="s">
        <v>26</v>
      </c>
      <c r="W96" s="3" t="s">
        <v>149</v>
      </c>
      <c r="X96" s="3" t="s">
        <v>149</v>
      </c>
      <c r="Y96" s="3" t="s">
        <v>44</v>
      </c>
      <c r="Z96" s="3" t="s">
        <v>34</v>
      </c>
      <c r="AA96" s="3" t="s">
        <v>32</v>
      </c>
      <c r="AB96" s="3" t="s">
        <v>31</v>
      </c>
      <c r="AC96" s="3" t="s">
        <v>239</v>
      </c>
      <c r="AD96" s="3" t="s">
        <v>71</v>
      </c>
      <c r="AE96" s="3" t="s">
        <v>30</v>
      </c>
      <c r="AF96" s="3" t="s">
        <v>30</v>
      </c>
      <c r="AG96" s="3" t="s">
        <v>31</v>
      </c>
      <c r="AH96" s="2">
        <v>2020</v>
      </c>
      <c r="AI96" s="2">
        <v>1974</v>
      </c>
      <c r="AJ96" s="4"/>
      <c r="AK96" s="4"/>
      <c r="AL96" s="3" t="s">
        <v>523</v>
      </c>
      <c r="AM96" s="3" t="s">
        <v>31</v>
      </c>
      <c r="AN96" s="4"/>
      <c r="AO96" s="4"/>
      <c r="AP96" s="4"/>
      <c r="AQ96" s="3" t="s">
        <v>31</v>
      </c>
      <c r="AR96" s="4"/>
      <c r="AS96" s="4"/>
      <c r="AT96" s="2">
        <v>1</v>
      </c>
      <c r="AU96" s="3" t="s">
        <v>78</v>
      </c>
      <c r="AV96" s="2">
        <v>2020</v>
      </c>
      <c r="AW96" s="3" t="s">
        <v>31</v>
      </c>
      <c r="AX96" s="4"/>
      <c r="AY96" s="4"/>
      <c r="AZ96" s="4"/>
      <c r="BA96" s="4"/>
      <c r="BB96" s="4"/>
      <c r="BC96" s="4"/>
      <c r="BD96" s="4"/>
      <c r="BE96" s="4"/>
      <c r="BF96" s="4"/>
      <c r="BG96" s="3" t="s">
        <v>232</v>
      </c>
      <c r="BH96" s="5">
        <v>44032.592569444445</v>
      </c>
      <c r="BI96" s="3" t="s">
        <v>233</v>
      </c>
      <c r="BJ96" s="5">
        <v>44095.647986111115</v>
      </c>
      <c r="BK96" s="3" t="s">
        <v>31</v>
      </c>
      <c r="BL96" s="4"/>
      <c r="BM96" s="3" t="s">
        <v>31</v>
      </c>
      <c r="BN96" s="4"/>
      <c r="BO96" s="3" t="s">
        <v>234</v>
      </c>
      <c r="BP96" s="3" t="s">
        <v>235</v>
      </c>
      <c r="BQ96" s="2">
        <v>1</v>
      </c>
      <c r="BR96" s="3" t="s">
        <v>31</v>
      </c>
      <c r="BS96" s="3" t="s">
        <v>524</v>
      </c>
      <c r="BT96" s="2">
        <v>0</v>
      </c>
      <c r="BU96" s="2">
        <v>0</v>
      </c>
      <c r="BV96" s="2">
        <v>0</v>
      </c>
      <c r="BW96" s="2">
        <v>0</v>
      </c>
      <c r="BX96" s="2" t="b">
        <v>0</v>
      </c>
      <c r="BY96" s="2" t="b">
        <v>0</v>
      </c>
      <c r="BZ96" t="str">
        <f>VLOOKUP($A96,p_comments!$E:$O,2,FALSE)</f>
        <v>Poor</v>
      </c>
      <c r="CA96" t="str">
        <f>VLOOKUP($A96,p_comments!$E:$O,3,FALSE)</f>
        <v>Corrosion and deterioration was observed on the surface of the valve.</v>
      </c>
      <c r="CB96" t="str">
        <f>VLOOKUP($A96,p_comments!$E:$O,4,FALSE)</f>
        <v/>
      </c>
    </row>
    <row r="97" spans="1:80" ht="45">
      <c r="A97" s="2">
        <v>165</v>
      </c>
      <c r="B97" s="3" t="s">
        <v>31</v>
      </c>
      <c r="C97" s="3" t="s">
        <v>31</v>
      </c>
      <c r="D97" s="3" t="s">
        <v>525</v>
      </c>
      <c r="E97" s="2">
        <v>0</v>
      </c>
      <c r="F97" s="4"/>
      <c r="G97" s="4"/>
      <c r="H97" s="4"/>
      <c r="I97" s="4"/>
      <c r="J97" s="4"/>
      <c r="K97" s="3" t="s">
        <v>31</v>
      </c>
      <c r="L97" s="3" t="s">
        <v>31</v>
      </c>
      <c r="M97" s="2" t="b">
        <v>0</v>
      </c>
      <c r="N97" s="2" t="b">
        <v>0</v>
      </c>
      <c r="O97" s="2" t="b">
        <v>1</v>
      </c>
      <c r="P97" s="2" t="b">
        <v>1</v>
      </c>
      <c r="Q97" s="2">
        <v>640</v>
      </c>
      <c r="R97" s="3" t="s">
        <v>257</v>
      </c>
      <c r="S97" s="2">
        <v>2</v>
      </c>
      <c r="T97" s="3" t="s">
        <v>526</v>
      </c>
      <c r="U97" s="3" t="s">
        <v>25</v>
      </c>
      <c r="V97" s="3" t="s">
        <v>26</v>
      </c>
      <c r="W97" s="3" t="s">
        <v>149</v>
      </c>
      <c r="X97" s="3" t="s">
        <v>149</v>
      </c>
      <c r="Y97" s="3" t="s">
        <v>44</v>
      </c>
      <c r="Z97" s="3" t="s">
        <v>34</v>
      </c>
      <c r="AA97" s="3" t="s">
        <v>32</v>
      </c>
      <c r="AB97" s="3" t="s">
        <v>31</v>
      </c>
      <c r="AC97" s="3" t="s">
        <v>228</v>
      </c>
      <c r="AD97" s="3" t="s">
        <v>327</v>
      </c>
      <c r="AE97" s="3" t="s">
        <v>505</v>
      </c>
      <c r="AF97" s="3" t="s">
        <v>527</v>
      </c>
      <c r="AG97" s="3" t="s">
        <v>31</v>
      </c>
      <c r="AH97" s="2">
        <v>2020</v>
      </c>
      <c r="AI97" s="2">
        <v>1974</v>
      </c>
      <c r="AJ97" s="4"/>
      <c r="AK97" s="4"/>
      <c r="AL97" s="3" t="s">
        <v>528</v>
      </c>
      <c r="AM97" s="3" t="s">
        <v>31</v>
      </c>
      <c r="AN97" s="4"/>
      <c r="AO97" s="4"/>
      <c r="AP97" s="4"/>
      <c r="AQ97" s="3" t="s">
        <v>31</v>
      </c>
      <c r="AR97" s="4"/>
      <c r="AS97" s="4"/>
      <c r="AT97" s="2">
        <v>1</v>
      </c>
      <c r="AU97" s="3" t="s">
        <v>78</v>
      </c>
      <c r="AV97" s="2">
        <v>2020</v>
      </c>
      <c r="AW97" s="3" t="s">
        <v>31</v>
      </c>
      <c r="AX97" s="4"/>
      <c r="AY97" s="4"/>
      <c r="AZ97" s="4"/>
      <c r="BA97" s="4"/>
      <c r="BB97" s="4"/>
      <c r="BC97" s="4"/>
      <c r="BD97" s="4"/>
      <c r="BE97" s="4"/>
      <c r="BF97" s="4"/>
      <c r="BG97" s="3" t="s">
        <v>232</v>
      </c>
      <c r="BH97" s="5">
        <v>44032.593587962961</v>
      </c>
      <c r="BI97" s="3" t="s">
        <v>233</v>
      </c>
      <c r="BJ97" s="5">
        <v>44095.648449074077</v>
      </c>
      <c r="BK97" s="3" t="s">
        <v>31</v>
      </c>
      <c r="BL97" s="4"/>
      <c r="BM97" s="3" t="s">
        <v>31</v>
      </c>
      <c r="BN97" s="4"/>
      <c r="BO97" s="3" t="s">
        <v>234</v>
      </c>
      <c r="BP97" s="3" t="s">
        <v>235</v>
      </c>
      <c r="BQ97" s="2">
        <v>2</v>
      </c>
      <c r="BR97" s="3" t="s">
        <v>31</v>
      </c>
      <c r="BS97" s="3" t="s">
        <v>529</v>
      </c>
      <c r="BT97" s="2">
        <v>0</v>
      </c>
      <c r="BU97" s="2">
        <v>0</v>
      </c>
      <c r="BV97" s="2">
        <v>0</v>
      </c>
      <c r="BW97" s="2">
        <v>0</v>
      </c>
      <c r="BX97" s="2" t="b">
        <v>0</v>
      </c>
      <c r="BY97" s="2" t="b">
        <v>0</v>
      </c>
      <c r="BZ97" t="str">
        <f>VLOOKUP($A97,p_comments!$E:$O,2,FALSE)</f>
        <v>Fair</v>
      </c>
      <c r="CA97" t="str">
        <f>VLOOKUP($A97,p_comments!$E:$O,3,FALSE)</f>
        <v>Corrosion and deterioration was observed on the surface of the pump. The pump was beyond its expected service life.</v>
      </c>
      <c r="CB97" t="str">
        <f>VLOOKUP($A97,p_comments!$E:$O,4,FALSE)</f>
        <v/>
      </c>
    </row>
    <row r="98" spans="1:80" ht="45">
      <c r="A98" s="2">
        <v>166</v>
      </c>
      <c r="B98" s="3" t="s">
        <v>31</v>
      </c>
      <c r="C98" s="3" t="s">
        <v>31</v>
      </c>
      <c r="D98" s="3" t="s">
        <v>530</v>
      </c>
      <c r="E98" s="2">
        <v>0</v>
      </c>
      <c r="F98" s="4"/>
      <c r="G98" s="4"/>
      <c r="H98" s="4"/>
      <c r="I98" s="4"/>
      <c r="J98" s="4"/>
      <c r="K98" s="3" t="s">
        <v>31</v>
      </c>
      <c r="L98" s="3" t="s">
        <v>31</v>
      </c>
      <c r="M98" s="2" t="b">
        <v>0</v>
      </c>
      <c r="N98" s="2" t="b">
        <v>0</v>
      </c>
      <c r="O98" s="2" t="b">
        <v>0</v>
      </c>
      <c r="P98" s="2" t="b">
        <v>0</v>
      </c>
      <c r="Q98" s="2">
        <v>165</v>
      </c>
      <c r="R98" s="3" t="s">
        <v>263</v>
      </c>
      <c r="S98" s="2">
        <v>2</v>
      </c>
      <c r="T98" s="3" t="s">
        <v>509</v>
      </c>
      <c r="U98" s="3" t="s">
        <v>25</v>
      </c>
      <c r="V98" s="3" t="s">
        <v>531</v>
      </c>
      <c r="W98" s="3" t="s">
        <v>149</v>
      </c>
      <c r="X98" s="3" t="s">
        <v>149</v>
      </c>
      <c r="Y98" s="3" t="s">
        <v>44</v>
      </c>
      <c r="Z98" s="3" t="s">
        <v>34</v>
      </c>
      <c r="AA98" s="3" t="s">
        <v>32</v>
      </c>
      <c r="AB98" s="3" t="s">
        <v>31</v>
      </c>
      <c r="AC98" s="3" t="s">
        <v>239</v>
      </c>
      <c r="AD98" s="3" t="s">
        <v>71</v>
      </c>
      <c r="AE98" s="3" t="s">
        <v>30</v>
      </c>
      <c r="AF98" s="3" t="s">
        <v>30</v>
      </c>
      <c r="AG98" s="3" t="s">
        <v>31</v>
      </c>
      <c r="AH98" s="2">
        <v>2020</v>
      </c>
      <c r="AI98" s="2">
        <v>1974</v>
      </c>
      <c r="AJ98" s="4"/>
      <c r="AK98" s="4"/>
      <c r="AL98" s="3" t="s">
        <v>532</v>
      </c>
      <c r="AM98" s="3" t="s">
        <v>31</v>
      </c>
      <c r="AN98" s="4"/>
      <c r="AO98" s="4"/>
      <c r="AP98" s="4"/>
      <c r="AQ98" s="3" t="s">
        <v>31</v>
      </c>
      <c r="AR98" s="4"/>
      <c r="AS98" s="4"/>
      <c r="AT98" s="2">
        <v>1</v>
      </c>
      <c r="AU98" s="3" t="s">
        <v>78</v>
      </c>
      <c r="AV98" s="2">
        <v>2020</v>
      </c>
      <c r="AW98" s="3" t="s">
        <v>31</v>
      </c>
      <c r="AX98" s="4"/>
      <c r="AY98" s="4"/>
      <c r="AZ98" s="4"/>
      <c r="BA98" s="4"/>
      <c r="BB98" s="4"/>
      <c r="BC98" s="4"/>
      <c r="BD98" s="4"/>
      <c r="BE98" s="4"/>
      <c r="BF98" s="4"/>
      <c r="BG98" s="3" t="s">
        <v>232</v>
      </c>
      <c r="BH98" s="5">
        <v>44032.595636574071</v>
      </c>
      <c r="BI98" s="3" t="s">
        <v>233</v>
      </c>
      <c r="BJ98" s="5">
        <v>44095.6487037037</v>
      </c>
      <c r="BK98" s="3" t="s">
        <v>31</v>
      </c>
      <c r="BL98" s="4"/>
      <c r="BM98" s="3" t="s">
        <v>31</v>
      </c>
      <c r="BN98" s="4"/>
      <c r="BO98" s="3" t="s">
        <v>234</v>
      </c>
      <c r="BP98" s="3" t="s">
        <v>235</v>
      </c>
      <c r="BQ98" s="2">
        <v>2</v>
      </c>
      <c r="BR98" s="3" t="s">
        <v>31</v>
      </c>
      <c r="BS98" s="3" t="s">
        <v>533</v>
      </c>
      <c r="BT98" s="2">
        <v>0</v>
      </c>
      <c r="BU98" s="2">
        <v>0</v>
      </c>
      <c r="BV98" s="2">
        <v>0</v>
      </c>
      <c r="BW98" s="2">
        <v>0</v>
      </c>
      <c r="BX98" s="2" t="b">
        <v>0</v>
      </c>
      <c r="BY98" s="2" t="b">
        <v>0</v>
      </c>
      <c r="BZ98" t="str">
        <f>VLOOKUP($A98,p_comments!$E:$O,2,FALSE)</f>
        <v>Poor</v>
      </c>
      <c r="CA98" t="str">
        <f>VLOOKUP($A98,p_comments!$E:$O,3,FALSE)</f>
        <v>Corrosion and deterioration was observed on the surface of the pump. The pump was beyond its expected service life.</v>
      </c>
      <c r="CB98" t="str">
        <f>VLOOKUP($A98,p_comments!$E:$O,4,FALSE)</f>
        <v/>
      </c>
    </row>
    <row r="99" spans="1:80" ht="30">
      <c r="A99" s="2">
        <v>167</v>
      </c>
      <c r="B99" s="3" t="s">
        <v>31</v>
      </c>
      <c r="C99" s="3" t="s">
        <v>31</v>
      </c>
      <c r="D99" s="3" t="s">
        <v>534</v>
      </c>
      <c r="E99" s="2">
        <v>0</v>
      </c>
      <c r="F99" s="4"/>
      <c r="G99" s="4"/>
      <c r="H99" s="4"/>
      <c r="I99" s="4"/>
      <c r="J99" s="4"/>
      <c r="K99" s="3" t="s">
        <v>31</v>
      </c>
      <c r="L99" s="3" t="s">
        <v>31</v>
      </c>
      <c r="M99" s="2" t="b">
        <v>0</v>
      </c>
      <c r="N99" s="2" t="b">
        <v>0</v>
      </c>
      <c r="O99" s="2" t="b">
        <v>0</v>
      </c>
      <c r="P99" s="2" t="b">
        <v>0</v>
      </c>
      <c r="Q99" s="2">
        <v>29</v>
      </c>
      <c r="R99" s="3" t="s">
        <v>363</v>
      </c>
      <c r="S99" s="2">
        <v>2</v>
      </c>
      <c r="T99" s="3" t="s">
        <v>535</v>
      </c>
      <c r="U99" s="3" t="s">
        <v>25</v>
      </c>
      <c r="V99" s="3" t="s">
        <v>26</v>
      </c>
      <c r="W99" s="3" t="s">
        <v>149</v>
      </c>
      <c r="X99" s="3" t="s">
        <v>149</v>
      </c>
      <c r="Y99" s="3" t="s">
        <v>44</v>
      </c>
      <c r="Z99" s="3" t="s">
        <v>38</v>
      </c>
      <c r="AA99" s="3" t="s">
        <v>38</v>
      </c>
      <c r="AB99" s="3" t="s">
        <v>31</v>
      </c>
      <c r="AC99" s="3" t="s">
        <v>340</v>
      </c>
      <c r="AD99" s="3" t="s">
        <v>341</v>
      </c>
      <c r="AE99" s="3" t="s">
        <v>514</v>
      </c>
      <c r="AF99" s="3" t="s">
        <v>515</v>
      </c>
      <c r="AG99" s="3" t="s">
        <v>31</v>
      </c>
      <c r="AH99" s="2">
        <v>2020</v>
      </c>
      <c r="AI99" s="2">
        <v>1974</v>
      </c>
      <c r="AJ99" s="4"/>
      <c r="AK99" s="4"/>
      <c r="AL99" s="3" t="s">
        <v>528</v>
      </c>
      <c r="AM99" s="3" t="s">
        <v>31</v>
      </c>
      <c r="AN99" s="4"/>
      <c r="AO99" s="4"/>
      <c r="AP99" s="4"/>
      <c r="AQ99" s="3" t="s">
        <v>31</v>
      </c>
      <c r="AR99" s="4"/>
      <c r="AS99" s="4"/>
      <c r="AT99" s="2">
        <v>1</v>
      </c>
      <c r="AU99" s="3" t="s">
        <v>78</v>
      </c>
      <c r="AV99" s="2">
        <v>2020</v>
      </c>
      <c r="AW99" s="3" t="s">
        <v>31</v>
      </c>
      <c r="AX99" s="4"/>
      <c r="AY99" s="4"/>
      <c r="AZ99" s="4"/>
      <c r="BA99" s="4"/>
      <c r="BB99" s="4"/>
      <c r="BC99" s="4"/>
      <c r="BD99" s="4"/>
      <c r="BE99" s="4"/>
      <c r="BF99" s="4"/>
      <c r="BG99" s="3" t="s">
        <v>31</v>
      </c>
      <c r="BH99" s="4"/>
      <c r="BI99" s="3" t="s">
        <v>233</v>
      </c>
      <c r="BJ99" s="5">
        <v>44095.635138888887</v>
      </c>
      <c r="BK99" s="3" t="s">
        <v>31</v>
      </c>
      <c r="BL99" s="4"/>
      <c r="BM99" s="3" t="s">
        <v>31</v>
      </c>
      <c r="BN99" s="4"/>
      <c r="BO99" s="3" t="s">
        <v>234</v>
      </c>
      <c r="BP99" s="3" t="s">
        <v>235</v>
      </c>
      <c r="BQ99" s="2">
        <v>2</v>
      </c>
      <c r="BR99" s="3" t="s">
        <v>31</v>
      </c>
      <c r="BS99" s="3" t="s">
        <v>536</v>
      </c>
      <c r="BT99" s="2">
        <v>0</v>
      </c>
      <c r="BU99" s="2">
        <v>0</v>
      </c>
      <c r="BV99" s="2">
        <v>0</v>
      </c>
      <c r="BW99" s="2">
        <v>0</v>
      </c>
      <c r="BX99" s="2" t="b">
        <v>0</v>
      </c>
      <c r="BY99" s="2" t="b">
        <v>0</v>
      </c>
      <c r="BZ99" t="str">
        <f>VLOOKUP($A99,p_comments!$E:$O,2,FALSE)</f>
        <v>fair</v>
      </c>
      <c r="CA99" t="str">
        <f>VLOOKUP($A99,p_comments!$E:$O,3,FALSE)</f>
        <v>paint wear</v>
      </c>
      <c r="CB99" t="str">
        <f>VLOOKUP($A99,p_comments!$E:$O,4,FALSE)</f>
        <v/>
      </c>
    </row>
    <row r="100" spans="1:80" ht="45">
      <c r="A100" s="2">
        <v>168</v>
      </c>
      <c r="B100" s="3" t="s">
        <v>31</v>
      </c>
      <c r="C100" s="3" t="s">
        <v>31</v>
      </c>
      <c r="D100" s="3" t="s">
        <v>537</v>
      </c>
      <c r="E100" s="2">
        <v>0</v>
      </c>
      <c r="F100" s="4"/>
      <c r="G100" s="4"/>
      <c r="H100" s="4"/>
      <c r="I100" s="4"/>
      <c r="J100" s="4"/>
      <c r="K100" s="3" t="s">
        <v>31</v>
      </c>
      <c r="L100" s="3" t="s">
        <v>31</v>
      </c>
      <c r="M100" s="2" t="b">
        <v>0</v>
      </c>
      <c r="N100" s="2" t="b">
        <v>0</v>
      </c>
      <c r="O100" s="2" t="b">
        <v>0</v>
      </c>
      <c r="P100" s="2" t="b">
        <v>0</v>
      </c>
      <c r="Q100" s="2">
        <v>165</v>
      </c>
      <c r="R100" s="3" t="s">
        <v>367</v>
      </c>
      <c r="S100" s="2">
        <v>2</v>
      </c>
      <c r="T100" s="3" t="s">
        <v>538</v>
      </c>
      <c r="U100" s="3" t="s">
        <v>25</v>
      </c>
      <c r="V100" s="3" t="s">
        <v>26</v>
      </c>
      <c r="W100" s="3" t="s">
        <v>149</v>
      </c>
      <c r="X100" s="3" t="s">
        <v>149</v>
      </c>
      <c r="Y100" s="3" t="s">
        <v>44</v>
      </c>
      <c r="Z100" s="3" t="s">
        <v>34</v>
      </c>
      <c r="AA100" s="3" t="s">
        <v>32</v>
      </c>
      <c r="AB100" s="3" t="s">
        <v>31</v>
      </c>
      <c r="AC100" s="3" t="s">
        <v>239</v>
      </c>
      <c r="AD100" s="3" t="s">
        <v>71</v>
      </c>
      <c r="AE100" s="3" t="s">
        <v>30</v>
      </c>
      <c r="AF100" s="3" t="s">
        <v>30</v>
      </c>
      <c r="AG100" s="3" t="s">
        <v>31</v>
      </c>
      <c r="AH100" s="2">
        <v>2020</v>
      </c>
      <c r="AI100" s="2">
        <v>1974</v>
      </c>
      <c r="AJ100" s="4"/>
      <c r="AK100" s="4"/>
      <c r="AL100" s="3" t="s">
        <v>539</v>
      </c>
      <c r="AM100" s="3" t="s">
        <v>31</v>
      </c>
      <c r="AN100" s="4"/>
      <c r="AO100" s="4"/>
      <c r="AP100" s="4"/>
      <c r="AQ100" s="3" t="s">
        <v>31</v>
      </c>
      <c r="AR100" s="4"/>
      <c r="AS100" s="4"/>
      <c r="AT100" s="2">
        <v>1</v>
      </c>
      <c r="AU100" s="3" t="s">
        <v>78</v>
      </c>
      <c r="AV100" s="2">
        <v>2020</v>
      </c>
      <c r="AW100" s="3" t="s">
        <v>31</v>
      </c>
      <c r="AX100" s="4"/>
      <c r="AY100" s="4"/>
      <c r="AZ100" s="4"/>
      <c r="BA100" s="4"/>
      <c r="BB100" s="4"/>
      <c r="BC100" s="4"/>
      <c r="BD100" s="4"/>
      <c r="BE100" s="4"/>
      <c r="BF100" s="4"/>
      <c r="BG100" s="3" t="s">
        <v>232</v>
      </c>
      <c r="BH100" s="5">
        <v>44032.596631944441</v>
      </c>
      <c r="BI100" s="3" t="s">
        <v>233</v>
      </c>
      <c r="BJ100" s="5">
        <v>44095.648865740739</v>
      </c>
      <c r="BK100" s="3" t="s">
        <v>31</v>
      </c>
      <c r="BL100" s="4"/>
      <c r="BM100" s="3" t="s">
        <v>31</v>
      </c>
      <c r="BN100" s="4"/>
      <c r="BO100" s="3" t="s">
        <v>234</v>
      </c>
      <c r="BP100" s="3" t="s">
        <v>235</v>
      </c>
      <c r="BQ100" s="2">
        <v>2</v>
      </c>
      <c r="BR100" s="3" t="s">
        <v>31</v>
      </c>
      <c r="BS100" s="3" t="s">
        <v>540</v>
      </c>
      <c r="BT100" s="2">
        <v>0</v>
      </c>
      <c r="BU100" s="2">
        <v>0</v>
      </c>
      <c r="BV100" s="2">
        <v>0</v>
      </c>
      <c r="BW100" s="2">
        <v>0</v>
      </c>
      <c r="BX100" s="2" t="b">
        <v>0</v>
      </c>
      <c r="BY100" s="2" t="b">
        <v>0</v>
      </c>
      <c r="BZ100" t="str">
        <f>VLOOKUP($A100,p_comments!$E:$O,2,FALSE)</f>
        <v>Poor</v>
      </c>
      <c r="CA100" t="str">
        <f>VLOOKUP($A100,p_comments!$E:$O,3,FALSE)</f>
        <v>Corrosion and deterioration was observed on the surface of the valve.</v>
      </c>
      <c r="CB100" t="str">
        <f>VLOOKUP($A100,p_comments!$E:$O,4,FALSE)</f>
        <v/>
      </c>
    </row>
    <row r="101" spans="1:80" ht="60">
      <c r="A101" s="2">
        <v>169</v>
      </c>
      <c r="B101" s="3" t="s">
        <v>31</v>
      </c>
      <c r="C101" s="3" t="s">
        <v>31</v>
      </c>
      <c r="D101" s="3" t="s">
        <v>541</v>
      </c>
      <c r="E101" s="2">
        <v>0</v>
      </c>
      <c r="F101" s="4"/>
      <c r="G101" s="4"/>
      <c r="H101" s="4"/>
      <c r="I101" s="4"/>
      <c r="J101" s="4"/>
      <c r="K101" s="3" t="s">
        <v>31</v>
      </c>
      <c r="L101" s="3" t="s">
        <v>31</v>
      </c>
      <c r="M101" s="2" t="b">
        <v>0</v>
      </c>
      <c r="N101" s="2" t="b">
        <v>0</v>
      </c>
      <c r="O101" s="2" t="b">
        <v>0</v>
      </c>
      <c r="P101" s="2" t="b">
        <v>0</v>
      </c>
      <c r="Q101" s="2">
        <v>165</v>
      </c>
      <c r="R101" s="3" t="s">
        <v>267</v>
      </c>
      <c r="S101" s="2">
        <v>2</v>
      </c>
      <c r="T101" s="3" t="s">
        <v>542</v>
      </c>
      <c r="U101" s="3" t="s">
        <v>25</v>
      </c>
      <c r="V101" s="3" t="s">
        <v>26</v>
      </c>
      <c r="W101" s="3" t="s">
        <v>149</v>
      </c>
      <c r="X101" s="3" t="s">
        <v>149</v>
      </c>
      <c r="Y101" s="3" t="s">
        <v>44</v>
      </c>
      <c r="Z101" s="3" t="s">
        <v>34</v>
      </c>
      <c r="AA101" s="3" t="s">
        <v>32</v>
      </c>
      <c r="AB101" s="3" t="s">
        <v>31</v>
      </c>
      <c r="AC101" s="3" t="s">
        <v>239</v>
      </c>
      <c r="AD101" s="3" t="s">
        <v>543</v>
      </c>
      <c r="AE101" s="3" t="s">
        <v>30</v>
      </c>
      <c r="AF101" s="3" t="s">
        <v>30</v>
      </c>
      <c r="AG101" s="3" t="s">
        <v>31</v>
      </c>
      <c r="AH101" s="2">
        <v>2020</v>
      </c>
      <c r="AI101" s="2">
        <v>1974</v>
      </c>
      <c r="AJ101" s="4"/>
      <c r="AK101" s="4"/>
      <c r="AL101" s="3" t="s">
        <v>544</v>
      </c>
      <c r="AM101" s="3" t="s">
        <v>31</v>
      </c>
      <c r="AN101" s="4"/>
      <c r="AO101" s="4"/>
      <c r="AP101" s="4"/>
      <c r="AQ101" s="3" t="s">
        <v>31</v>
      </c>
      <c r="AR101" s="4"/>
      <c r="AS101" s="4"/>
      <c r="AT101" s="2">
        <v>1</v>
      </c>
      <c r="AU101" s="3" t="s">
        <v>78</v>
      </c>
      <c r="AV101" s="2">
        <v>2020</v>
      </c>
      <c r="AW101" s="3" t="s">
        <v>31</v>
      </c>
      <c r="AX101" s="4"/>
      <c r="AY101" s="4"/>
      <c r="AZ101" s="4"/>
      <c r="BA101" s="4"/>
      <c r="BB101" s="4"/>
      <c r="BC101" s="4"/>
      <c r="BD101" s="4"/>
      <c r="BE101" s="4"/>
      <c r="BF101" s="4"/>
      <c r="BG101" s="3" t="s">
        <v>232</v>
      </c>
      <c r="BH101" s="5">
        <v>44032.598912037036</v>
      </c>
      <c r="BI101" s="3" t="s">
        <v>233</v>
      </c>
      <c r="BJ101" s="5">
        <v>44095.649004629631</v>
      </c>
      <c r="BK101" s="3" t="s">
        <v>31</v>
      </c>
      <c r="BL101" s="4"/>
      <c r="BM101" s="3" t="s">
        <v>31</v>
      </c>
      <c r="BN101" s="4"/>
      <c r="BO101" s="3" t="s">
        <v>234</v>
      </c>
      <c r="BP101" s="3" t="s">
        <v>235</v>
      </c>
      <c r="BQ101" s="2">
        <v>2</v>
      </c>
      <c r="BR101" s="3" t="s">
        <v>31</v>
      </c>
      <c r="BS101" s="3" t="s">
        <v>545</v>
      </c>
      <c r="BT101" s="2">
        <v>0</v>
      </c>
      <c r="BU101" s="2">
        <v>0</v>
      </c>
      <c r="BV101" s="2">
        <v>0</v>
      </c>
      <c r="BW101" s="2">
        <v>0</v>
      </c>
      <c r="BX101" s="2" t="b">
        <v>0</v>
      </c>
      <c r="BY101" s="2" t="b">
        <v>0</v>
      </c>
      <c r="BZ101" t="str">
        <f>VLOOKUP($A101,p_comments!$E:$O,2,FALSE)</f>
        <v>Poor</v>
      </c>
      <c r="CA101" t="str">
        <f>VLOOKUP($A101,p_comments!$E:$O,3,FALSE)</f>
        <v>Corrosion and deterioration was observed on the surface of the valve.</v>
      </c>
      <c r="CB101" t="str">
        <f>VLOOKUP($A101,p_comments!$E:$O,4,FALSE)</f>
        <v/>
      </c>
    </row>
    <row r="102" spans="1:80" ht="45">
      <c r="A102" s="2">
        <v>170</v>
      </c>
      <c r="B102" s="3" t="s">
        <v>31</v>
      </c>
      <c r="C102" s="3" t="s">
        <v>31</v>
      </c>
      <c r="D102" s="3" t="s">
        <v>31</v>
      </c>
      <c r="E102" s="2">
        <v>0</v>
      </c>
      <c r="F102" s="4"/>
      <c r="G102" s="4"/>
      <c r="H102" s="4"/>
      <c r="I102" s="4"/>
      <c r="J102" s="4"/>
      <c r="K102" s="3" t="s">
        <v>31</v>
      </c>
      <c r="L102" s="3" t="s">
        <v>31</v>
      </c>
      <c r="M102" s="2" t="b">
        <v>0</v>
      </c>
      <c r="N102" s="2" t="b">
        <v>0</v>
      </c>
      <c r="O102" s="2" t="b">
        <v>0</v>
      </c>
      <c r="P102" s="2" t="b">
        <v>0</v>
      </c>
      <c r="Q102" s="2">
        <v>30</v>
      </c>
      <c r="R102" s="3" t="s">
        <v>270</v>
      </c>
      <c r="S102" s="2">
        <v>4</v>
      </c>
      <c r="T102" s="3" t="s">
        <v>546</v>
      </c>
      <c r="U102" s="3" t="s">
        <v>25</v>
      </c>
      <c r="V102" s="3" t="s">
        <v>26</v>
      </c>
      <c r="W102" s="3" t="s">
        <v>149</v>
      </c>
      <c r="X102" s="3" t="s">
        <v>149</v>
      </c>
      <c r="Y102" s="3" t="s">
        <v>33</v>
      </c>
      <c r="Z102" s="3" t="s">
        <v>34</v>
      </c>
      <c r="AA102" s="3" t="s">
        <v>35</v>
      </c>
      <c r="AB102" s="3" t="s">
        <v>31</v>
      </c>
      <c r="AC102" s="3" t="s">
        <v>272</v>
      </c>
      <c r="AD102" s="3" t="s">
        <v>31</v>
      </c>
      <c r="AE102" s="3" t="s">
        <v>31</v>
      </c>
      <c r="AF102" s="3" t="s">
        <v>31</v>
      </c>
      <c r="AG102" s="3" t="s">
        <v>31</v>
      </c>
      <c r="AH102" s="2">
        <v>2020</v>
      </c>
      <c r="AI102" s="2">
        <v>1974</v>
      </c>
      <c r="AJ102" s="4"/>
      <c r="AK102" s="4"/>
      <c r="AL102" s="3" t="s">
        <v>31</v>
      </c>
      <c r="AM102" s="3" t="s">
        <v>31</v>
      </c>
      <c r="AN102" s="4"/>
      <c r="AO102" s="4"/>
      <c r="AP102" s="4"/>
      <c r="AQ102" s="3" t="s">
        <v>31</v>
      </c>
      <c r="AR102" s="4"/>
      <c r="AS102" s="4"/>
      <c r="AT102" s="2">
        <v>1</v>
      </c>
      <c r="AU102" s="3" t="s">
        <v>78</v>
      </c>
      <c r="AV102" s="2">
        <v>2020</v>
      </c>
      <c r="AW102" s="3" t="s">
        <v>31</v>
      </c>
      <c r="AX102" s="4"/>
      <c r="AY102" s="4"/>
      <c r="AZ102" s="4"/>
      <c r="BA102" s="4"/>
      <c r="BB102" s="4"/>
      <c r="BC102" s="4"/>
      <c r="BD102" s="4"/>
      <c r="BE102" s="4"/>
      <c r="BF102" s="4"/>
      <c r="BG102" s="3" t="s">
        <v>232</v>
      </c>
      <c r="BH102" s="5">
        <v>44032.600335648145</v>
      </c>
      <c r="BI102" s="3" t="s">
        <v>233</v>
      </c>
      <c r="BJ102" s="5">
        <v>44095.65016203704</v>
      </c>
      <c r="BK102" s="3" t="s">
        <v>31</v>
      </c>
      <c r="BL102" s="4"/>
      <c r="BM102" s="3" t="s">
        <v>31</v>
      </c>
      <c r="BN102" s="4"/>
      <c r="BO102" s="3" t="s">
        <v>234</v>
      </c>
      <c r="BP102" s="3" t="s">
        <v>43</v>
      </c>
      <c r="BQ102" s="4"/>
      <c r="BR102" s="3" t="s">
        <v>31</v>
      </c>
      <c r="BS102" s="3" t="s">
        <v>547</v>
      </c>
      <c r="BT102" s="2">
        <v>0</v>
      </c>
      <c r="BU102" s="2">
        <v>0</v>
      </c>
      <c r="BV102" s="2">
        <v>0</v>
      </c>
      <c r="BW102" s="2">
        <v>0</v>
      </c>
      <c r="BX102" s="2" t="b">
        <v>0</v>
      </c>
      <c r="BY102" s="2" t="b">
        <v>0</v>
      </c>
      <c r="BZ102" t="str">
        <f>VLOOKUP($A102,p_comments!$E:$O,2,FALSE)</f>
        <v>assumed to be good</v>
      </c>
      <c r="CA102" t="str">
        <f>VLOOKUP($A102,p_comments!$E:$O,3,FALSE)</f>
        <v>The pipe was at half of its expected service life.</v>
      </c>
      <c r="CB102" t="str">
        <f>VLOOKUP($A102,p_comments!$E:$O,4,FALSE)</f>
        <v/>
      </c>
    </row>
    <row r="103" spans="1:80" ht="75">
      <c r="A103" s="2">
        <v>172</v>
      </c>
      <c r="B103" s="3" t="s">
        <v>31</v>
      </c>
      <c r="C103" s="3" t="s">
        <v>31</v>
      </c>
      <c r="D103" s="3" t="s">
        <v>380</v>
      </c>
      <c r="E103" s="2">
        <v>0</v>
      </c>
      <c r="F103" s="4"/>
      <c r="G103" s="4"/>
      <c r="H103" s="4"/>
      <c r="I103" s="4"/>
      <c r="J103" s="4"/>
      <c r="K103" s="3" t="s">
        <v>31</v>
      </c>
      <c r="L103" s="3" t="s">
        <v>31</v>
      </c>
      <c r="M103" s="2" t="b">
        <v>0</v>
      </c>
      <c r="N103" s="2" t="b">
        <v>0</v>
      </c>
      <c r="O103" s="2" t="b">
        <v>0</v>
      </c>
      <c r="P103" s="2" t="b">
        <v>0</v>
      </c>
      <c r="Q103" s="2">
        <v>642</v>
      </c>
      <c r="R103" s="3" t="s">
        <v>381</v>
      </c>
      <c r="S103" s="2">
        <v>2</v>
      </c>
      <c r="T103" s="3" t="s">
        <v>790</v>
      </c>
      <c r="U103" s="3" t="s">
        <v>25</v>
      </c>
      <c r="V103" s="3" t="s">
        <v>26</v>
      </c>
      <c r="W103" s="3" t="s">
        <v>151</v>
      </c>
      <c r="X103" s="3" t="s">
        <v>704</v>
      </c>
      <c r="Y103" s="3" t="s">
        <v>33</v>
      </c>
      <c r="Z103" s="3" t="s">
        <v>39</v>
      </c>
      <c r="AA103" s="3" t="s">
        <v>39</v>
      </c>
      <c r="AB103" s="3" t="s">
        <v>31</v>
      </c>
      <c r="AC103" s="3" t="s">
        <v>313</v>
      </c>
      <c r="AD103" s="3" t="s">
        <v>47</v>
      </c>
      <c r="AE103" s="3" t="s">
        <v>48</v>
      </c>
      <c r="AF103" s="3" t="s">
        <v>383</v>
      </c>
      <c r="AG103" s="3" t="s">
        <v>31</v>
      </c>
      <c r="AH103" s="2">
        <v>2020</v>
      </c>
      <c r="AI103" s="2">
        <v>2019</v>
      </c>
      <c r="AJ103" s="4"/>
      <c r="AK103" s="2">
        <v>2035</v>
      </c>
      <c r="AL103" s="3" t="s">
        <v>791</v>
      </c>
      <c r="AM103" s="3" t="s">
        <v>31</v>
      </c>
      <c r="AN103" s="4"/>
      <c r="AO103" s="4"/>
      <c r="AP103" s="4"/>
      <c r="AQ103" s="3" t="s">
        <v>31</v>
      </c>
      <c r="AR103" s="4"/>
      <c r="AS103" s="4"/>
      <c r="AT103" s="2">
        <v>1</v>
      </c>
      <c r="AU103" s="3" t="s">
        <v>78</v>
      </c>
      <c r="AV103" s="2">
        <v>2020</v>
      </c>
      <c r="AW103" s="3" t="s">
        <v>31</v>
      </c>
      <c r="AX103" s="4"/>
      <c r="AY103" s="4"/>
      <c r="AZ103" s="4"/>
      <c r="BA103" s="4"/>
      <c r="BB103" s="4"/>
      <c r="BC103" s="4"/>
      <c r="BD103" s="4"/>
      <c r="BE103" s="4"/>
      <c r="BF103" s="4"/>
      <c r="BG103" s="3" t="s">
        <v>316</v>
      </c>
      <c r="BH103" s="5">
        <v>44047.735856481479</v>
      </c>
      <c r="BI103" s="3" t="s">
        <v>233</v>
      </c>
      <c r="BJ103" s="5">
        <v>44067.376655092594</v>
      </c>
      <c r="BK103" s="3" t="s">
        <v>31</v>
      </c>
      <c r="BL103" s="4"/>
      <c r="BM103" s="3" t="s">
        <v>31</v>
      </c>
      <c r="BN103" s="4"/>
      <c r="BO103" s="3" t="s">
        <v>234</v>
      </c>
      <c r="BP103" s="3" t="s">
        <v>27</v>
      </c>
      <c r="BQ103" s="2">
        <v>1</v>
      </c>
      <c r="BR103" s="3" t="s">
        <v>31</v>
      </c>
      <c r="BS103" s="3" t="s">
        <v>792</v>
      </c>
      <c r="BT103" s="2">
        <v>0</v>
      </c>
      <c r="BU103" s="2">
        <v>0</v>
      </c>
      <c r="BV103" s="2">
        <v>0</v>
      </c>
      <c r="BW103" s="2">
        <v>0</v>
      </c>
      <c r="BX103" s="2" t="b">
        <v>0</v>
      </c>
      <c r="BY103" s="2" t="b">
        <v>0</v>
      </c>
      <c r="BZ103" t="str">
        <f>VLOOKUP($A103,p_comments!$E:$O,2,FALSE)</f>
        <v>very good</v>
      </c>
      <c r="CA103" t="str">
        <f>VLOOKUP($A103,p_comments!$E:$O,3,FALSE)</f>
        <v/>
      </c>
      <c r="CB103" t="str">
        <f>VLOOKUP($A103,p_comments!$E:$O,4,FALSE)</f>
        <v/>
      </c>
    </row>
    <row r="104" spans="1:80" ht="60">
      <c r="A104" s="2">
        <v>174</v>
      </c>
      <c r="B104" s="3" t="s">
        <v>31</v>
      </c>
      <c r="C104" s="3" t="s">
        <v>31</v>
      </c>
      <c r="D104" s="3" t="s">
        <v>390</v>
      </c>
      <c r="E104" s="2">
        <v>0</v>
      </c>
      <c r="F104" s="4"/>
      <c r="G104" s="4"/>
      <c r="H104" s="4"/>
      <c r="I104" s="4"/>
      <c r="J104" s="4"/>
      <c r="K104" s="3" t="s">
        <v>31</v>
      </c>
      <c r="L104" s="3" t="s">
        <v>31</v>
      </c>
      <c r="M104" s="2" t="b">
        <v>0</v>
      </c>
      <c r="N104" s="2" t="b">
        <v>0</v>
      </c>
      <c r="O104" s="2" t="b">
        <v>1</v>
      </c>
      <c r="P104" s="2" t="b">
        <v>1</v>
      </c>
      <c r="Q104" s="2">
        <v>642</v>
      </c>
      <c r="R104" s="3" t="s">
        <v>226</v>
      </c>
      <c r="S104" s="2">
        <v>2</v>
      </c>
      <c r="T104" s="3" t="s">
        <v>548</v>
      </c>
      <c r="U104" s="3" t="s">
        <v>25</v>
      </c>
      <c r="V104" s="3" t="s">
        <v>26</v>
      </c>
      <c r="W104" s="3" t="s">
        <v>151</v>
      </c>
      <c r="X104" s="3" t="s">
        <v>151</v>
      </c>
      <c r="Y104" s="3" t="s">
        <v>44</v>
      </c>
      <c r="Z104" s="3" t="s">
        <v>34</v>
      </c>
      <c r="AA104" s="3" t="s">
        <v>32</v>
      </c>
      <c r="AB104" s="3" t="s">
        <v>31</v>
      </c>
      <c r="AC104" s="3" t="s">
        <v>228</v>
      </c>
      <c r="AD104" s="3" t="s">
        <v>70</v>
      </c>
      <c r="AE104" s="3" t="s">
        <v>392</v>
      </c>
      <c r="AF104" s="3" t="s">
        <v>393</v>
      </c>
      <c r="AG104" s="3" t="s">
        <v>31</v>
      </c>
      <c r="AH104" s="2">
        <v>2020</v>
      </c>
      <c r="AI104" s="2">
        <v>1977</v>
      </c>
      <c r="AJ104" s="4"/>
      <c r="AK104" s="4"/>
      <c r="AL104" s="3" t="s">
        <v>549</v>
      </c>
      <c r="AM104" s="3" t="s">
        <v>31</v>
      </c>
      <c r="AN104" s="4"/>
      <c r="AO104" s="4"/>
      <c r="AP104" s="4"/>
      <c r="AQ104" s="3" t="s">
        <v>31</v>
      </c>
      <c r="AR104" s="4"/>
      <c r="AS104" s="4"/>
      <c r="AT104" s="2">
        <v>1</v>
      </c>
      <c r="AU104" s="3" t="s">
        <v>78</v>
      </c>
      <c r="AV104" s="2">
        <v>2020</v>
      </c>
      <c r="AW104" s="3" t="s">
        <v>31</v>
      </c>
      <c r="AX104" s="4"/>
      <c r="AY104" s="4"/>
      <c r="AZ104" s="4"/>
      <c r="BA104" s="4"/>
      <c r="BB104" s="4"/>
      <c r="BC104" s="4"/>
      <c r="BD104" s="4"/>
      <c r="BE104" s="4"/>
      <c r="BF104" s="4"/>
      <c r="BG104" s="3" t="s">
        <v>232</v>
      </c>
      <c r="BH104" s="5">
        <v>44032.667256944442</v>
      </c>
      <c r="BI104" s="3" t="s">
        <v>233</v>
      </c>
      <c r="BJ104" s="5">
        <v>44095.716689814813</v>
      </c>
      <c r="BK104" s="3" t="s">
        <v>31</v>
      </c>
      <c r="BL104" s="4"/>
      <c r="BM104" s="3" t="s">
        <v>31</v>
      </c>
      <c r="BN104" s="4"/>
      <c r="BO104" s="3" t="s">
        <v>234</v>
      </c>
      <c r="BP104" s="3" t="s">
        <v>235</v>
      </c>
      <c r="BQ104" s="2">
        <v>1</v>
      </c>
      <c r="BR104" s="3" t="s">
        <v>31</v>
      </c>
      <c r="BS104" s="3" t="s">
        <v>550</v>
      </c>
      <c r="BT104" s="2">
        <v>0</v>
      </c>
      <c r="BU104" s="2">
        <v>0</v>
      </c>
      <c r="BV104" s="2">
        <v>0</v>
      </c>
      <c r="BW104" s="2">
        <v>0</v>
      </c>
      <c r="BX104" s="2" t="b">
        <v>0</v>
      </c>
      <c r="BY104" s="2" t="b">
        <v>0</v>
      </c>
      <c r="BZ104" t="str">
        <f>VLOOKUP($A104,p_comments!$E:$O,2,FALSE)</f>
        <v>fair</v>
      </c>
      <c r="CA104" t="str">
        <f>VLOOKUP($A104,p_comments!$E:$O,3,FALSE)</f>
        <v>The pump was beyond its expected service life.</v>
      </c>
      <c r="CB104" t="str">
        <f>VLOOKUP($A104,p_comments!$E:$O,4,FALSE)</f>
        <v/>
      </c>
    </row>
    <row r="105" spans="1:80" ht="45">
      <c r="A105" s="2">
        <v>175</v>
      </c>
      <c r="B105" s="3" t="s">
        <v>31</v>
      </c>
      <c r="C105" s="3" t="s">
        <v>31</v>
      </c>
      <c r="D105" s="3" t="s">
        <v>396</v>
      </c>
      <c r="E105" s="2">
        <v>0</v>
      </c>
      <c r="F105" s="4"/>
      <c r="G105" s="4"/>
      <c r="H105" s="4"/>
      <c r="I105" s="4"/>
      <c r="J105" s="4"/>
      <c r="K105" s="3" t="s">
        <v>31</v>
      </c>
      <c r="L105" s="3" t="s">
        <v>31</v>
      </c>
      <c r="M105" s="2" t="b">
        <v>0</v>
      </c>
      <c r="N105" s="2" t="b">
        <v>0</v>
      </c>
      <c r="O105" s="2" t="b">
        <v>0</v>
      </c>
      <c r="P105" s="2" t="b">
        <v>0</v>
      </c>
      <c r="Q105" s="2">
        <v>174</v>
      </c>
      <c r="R105" s="3" t="s">
        <v>238</v>
      </c>
      <c r="S105" s="2">
        <v>2</v>
      </c>
      <c r="T105" s="3" t="s">
        <v>63</v>
      </c>
      <c r="U105" s="3" t="s">
        <v>25</v>
      </c>
      <c r="V105" s="3" t="s">
        <v>26</v>
      </c>
      <c r="W105" s="3" t="s">
        <v>151</v>
      </c>
      <c r="X105" s="3" t="s">
        <v>151</v>
      </c>
      <c r="Y105" s="3" t="s">
        <v>44</v>
      </c>
      <c r="Z105" s="3" t="s">
        <v>34</v>
      </c>
      <c r="AA105" s="3" t="s">
        <v>32</v>
      </c>
      <c r="AB105" s="3" t="s">
        <v>31</v>
      </c>
      <c r="AC105" s="3" t="s">
        <v>239</v>
      </c>
      <c r="AD105" s="3" t="s">
        <v>70</v>
      </c>
      <c r="AE105" s="3" t="s">
        <v>31</v>
      </c>
      <c r="AF105" s="3" t="s">
        <v>31</v>
      </c>
      <c r="AG105" s="3" t="s">
        <v>31</v>
      </c>
      <c r="AH105" s="2">
        <v>2020</v>
      </c>
      <c r="AI105" s="2">
        <v>1977</v>
      </c>
      <c r="AJ105" s="4"/>
      <c r="AK105" s="4"/>
      <c r="AL105" s="3" t="s">
        <v>551</v>
      </c>
      <c r="AM105" s="3" t="s">
        <v>31</v>
      </c>
      <c r="AN105" s="4"/>
      <c r="AO105" s="4"/>
      <c r="AP105" s="4"/>
      <c r="AQ105" s="3" t="s">
        <v>31</v>
      </c>
      <c r="AR105" s="4"/>
      <c r="AS105" s="4"/>
      <c r="AT105" s="2">
        <v>1</v>
      </c>
      <c r="AU105" s="3" t="s">
        <v>78</v>
      </c>
      <c r="AV105" s="2">
        <v>2020</v>
      </c>
      <c r="AW105" s="3" t="s">
        <v>31</v>
      </c>
      <c r="AX105" s="4"/>
      <c r="AY105" s="4"/>
      <c r="AZ105" s="4"/>
      <c r="BA105" s="4"/>
      <c r="BB105" s="4"/>
      <c r="BC105" s="4"/>
      <c r="BD105" s="4"/>
      <c r="BE105" s="4"/>
      <c r="BF105" s="4"/>
      <c r="BG105" s="3" t="s">
        <v>232</v>
      </c>
      <c r="BH105" s="5">
        <v>44032.625509259262</v>
      </c>
      <c r="BI105" s="3" t="s">
        <v>233</v>
      </c>
      <c r="BJ105" s="5">
        <v>44095.71770833333</v>
      </c>
      <c r="BK105" s="3" t="s">
        <v>31</v>
      </c>
      <c r="BL105" s="4"/>
      <c r="BM105" s="3" t="s">
        <v>31</v>
      </c>
      <c r="BN105" s="4"/>
      <c r="BO105" s="3" t="s">
        <v>234</v>
      </c>
      <c r="BP105" s="3" t="s">
        <v>235</v>
      </c>
      <c r="BQ105" s="2">
        <v>1</v>
      </c>
      <c r="BR105" s="3" t="s">
        <v>31</v>
      </c>
      <c r="BS105" s="3" t="s">
        <v>552</v>
      </c>
      <c r="BT105" s="2">
        <v>0</v>
      </c>
      <c r="BU105" s="2">
        <v>0</v>
      </c>
      <c r="BV105" s="2">
        <v>0</v>
      </c>
      <c r="BW105" s="2">
        <v>0</v>
      </c>
      <c r="BX105" s="2" t="b">
        <v>0</v>
      </c>
      <c r="BY105" s="2" t="b">
        <v>0</v>
      </c>
      <c r="BZ105" t="str">
        <f>VLOOKUP($A105,p_comments!$E:$O,2,FALSE)</f>
        <v>Poor</v>
      </c>
      <c r="CA105" t="str">
        <f>VLOOKUP($A105,p_comments!$E:$O,3,FALSE)</f>
        <v>Heavy corrosion was observed on the surface of the pump. The pump was beyond its expected service life.</v>
      </c>
      <c r="CB105" t="str">
        <f>VLOOKUP($A105,p_comments!$E:$O,4,FALSE)</f>
        <v/>
      </c>
    </row>
    <row r="106" spans="1:80" ht="45">
      <c r="A106" s="2">
        <v>177</v>
      </c>
      <c r="B106" s="3" t="s">
        <v>31</v>
      </c>
      <c r="C106" s="3" t="s">
        <v>31</v>
      </c>
      <c r="D106" s="3" t="s">
        <v>406</v>
      </c>
      <c r="E106" s="2">
        <v>0</v>
      </c>
      <c r="F106" s="4"/>
      <c r="G106" s="4"/>
      <c r="H106" s="4"/>
      <c r="I106" s="4"/>
      <c r="J106" s="4"/>
      <c r="K106" s="3" t="s">
        <v>31</v>
      </c>
      <c r="L106" s="3" t="s">
        <v>31</v>
      </c>
      <c r="M106" s="2" t="b">
        <v>0</v>
      </c>
      <c r="N106" s="2" t="b">
        <v>0</v>
      </c>
      <c r="O106" s="2" t="b">
        <v>0</v>
      </c>
      <c r="P106" s="2" t="b">
        <v>0</v>
      </c>
      <c r="Q106" s="2">
        <v>174</v>
      </c>
      <c r="R106" s="3" t="s">
        <v>553</v>
      </c>
      <c r="S106" s="2">
        <v>2</v>
      </c>
      <c r="T106" s="3" t="s">
        <v>67</v>
      </c>
      <c r="U106" s="3" t="s">
        <v>25</v>
      </c>
      <c r="V106" s="3" t="s">
        <v>26</v>
      </c>
      <c r="W106" s="3" t="s">
        <v>151</v>
      </c>
      <c r="X106" s="3" t="s">
        <v>151</v>
      </c>
      <c r="Y106" s="3" t="s">
        <v>44</v>
      </c>
      <c r="Z106" s="3" t="s">
        <v>34</v>
      </c>
      <c r="AA106" s="3" t="s">
        <v>32</v>
      </c>
      <c r="AB106" s="3" t="s">
        <v>31</v>
      </c>
      <c r="AC106" s="3" t="s">
        <v>239</v>
      </c>
      <c r="AD106" s="3" t="s">
        <v>408</v>
      </c>
      <c r="AE106" s="3" t="s">
        <v>30</v>
      </c>
      <c r="AF106" s="3" t="s">
        <v>30</v>
      </c>
      <c r="AG106" s="3" t="s">
        <v>31</v>
      </c>
      <c r="AH106" s="2">
        <v>2020</v>
      </c>
      <c r="AI106" s="2">
        <v>1977</v>
      </c>
      <c r="AJ106" s="4"/>
      <c r="AK106" s="4"/>
      <c r="AL106" s="3" t="s">
        <v>554</v>
      </c>
      <c r="AM106" s="3" t="s">
        <v>31</v>
      </c>
      <c r="AN106" s="4"/>
      <c r="AO106" s="4"/>
      <c r="AP106" s="4"/>
      <c r="AQ106" s="3" t="s">
        <v>31</v>
      </c>
      <c r="AR106" s="4"/>
      <c r="AS106" s="4"/>
      <c r="AT106" s="2">
        <v>1</v>
      </c>
      <c r="AU106" s="3" t="s">
        <v>78</v>
      </c>
      <c r="AV106" s="2">
        <v>2020</v>
      </c>
      <c r="AW106" s="3" t="s">
        <v>31</v>
      </c>
      <c r="AX106" s="4"/>
      <c r="AY106" s="4"/>
      <c r="AZ106" s="4"/>
      <c r="BA106" s="4"/>
      <c r="BB106" s="4"/>
      <c r="BC106" s="4"/>
      <c r="BD106" s="4"/>
      <c r="BE106" s="4"/>
      <c r="BF106" s="4"/>
      <c r="BG106" s="3" t="s">
        <v>232</v>
      </c>
      <c r="BH106" s="5">
        <v>44032.631701388891</v>
      </c>
      <c r="BI106" s="3" t="s">
        <v>233</v>
      </c>
      <c r="BJ106" s="5">
        <v>44095.717673611114</v>
      </c>
      <c r="BK106" s="3" t="s">
        <v>31</v>
      </c>
      <c r="BL106" s="4"/>
      <c r="BM106" s="3" t="s">
        <v>31</v>
      </c>
      <c r="BN106" s="4"/>
      <c r="BO106" s="3" t="s">
        <v>234</v>
      </c>
      <c r="BP106" s="3" t="s">
        <v>235</v>
      </c>
      <c r="BQ106" s="2">
        <v>1</v>
      </c>
      <c r="BR106" s="3" t="s">
        <v>31</v>
      </c>
      <c r="BS106" s="3" t="s">
        <v>555</v>
      </c>
      <c r="BT106" s="2">
        <v>0</v>
      </c>
      <c r="BU106" s="2">
        <v>0</v>
      </c>
      <c r="BV106" s="2">
        <v>0</v>
      </c>
      <c r="BW106" s="2">
        <v>0</v>
      </c>
      <c r="BX106" s="2" t="b">
        <v>0</v>
      </c>
      <c r="BY106" s="2" t="b">
        <v>0</v>
      </c>
      <c r="BZ106" t="str">
        <f>VLOOKUP($A106,p_comments!$E:$O,2,FALSE)</f>
        <v>Poor</v>
      </c>
      <c r="CA106" t="str">
        <f>VLOOKUP($A106,p_comments!$E:$O,3,FALSE)</f>
        <v>Heavy corrosion was observed on the surface of the pump. The pump was beyond its expected service life.</v>
      </c>
      <c r="CB106" t="str">
        <f>VLOOKUP($A106,p_comments!$E:$O,4,FALSE)</f>
        <v/>
      </c>
    </row>
    <row r="107" spans="1:80" ht="60">
      <c r="A107" s="2">
        <v>178</v>
      </c>
      <c r="B107" s="3" t="s">
        <v>31</v>
      </c>
      <c r="C107" s="3" t="s">
        <v>31</v>
      </c>
      <c r="D107" s="3" t="s">
        <v>31</v>
      </c>
      <c r="E107" s="2">
        <v>0</v>
      </c>
      <c r="F107" s="4"/>
      <c r="G107" s="4"/>
      <c r="H107" s="4"/>
      <c r="I107" s="4"/>
      <c r="J107" s="4"/>
      <c r="K107" s="3" t="s">
        <v>31</v>
      </c>
      <c r="L107" s="3" t="s">
        <v>31</v>
      </c>
      <c r="M107" s="2" t="b">
        <v>0</v>
      </c>
      <c r="N107" s="2" t="b">
        <v>0</v>
      </c>
      <c r="O107" s="2" t="b">
        <v>0</v>
      </c>
      <c r="P107" s="2" t="b">
        <v>0</v>
      </c>
      <c r="Q107" s="2">
        <v>33</v>
      </c>
      <c r="R107" s="3" t="s">
        <v>270</v>
      </c>
      <c r="S107" s="2">
        <v>3</v>
      </c>
      <c r="T107" s="3" t="s">
        <v>556</v>
      </c>
      <c r="U107" s="3" t="s">
        <v>25</v>
      </c>
      <c r="V107" s="3" t="s">
        <v>26</v>
      </c>
      <c r="W107" s="3" t="s">
        <v>151</v>
      </c>
      <c r="X107" s="3" t="s">
        <v>151</v>
      </c>
      <c r="Y107" s="3" t="s">
        <v>33</v>
      </c>
      <c r="Z107" s="3" t="s">
        <v>34</v>
      </c>
      <c r="AA107" s="3" t="s">
        <v>35</v>
      </c>
      <c r="AB107" s="3" t="s">
        <v>31</v>
      </c>
      <c r="AC107" s="3" t="s">
        <v>272</v>
      </c>
      <c r="AD107" s="3" t="s">
        <v>31</v>
      </c>
      <c r="AE107" s="3" t="s">
        <v>31</v>
      </c>
      <c r="AF107" s="3" t="s">
        <v>31</v>
      </c>
      <c r="AG107" s="3" t="s">
        <v>31</v>
      </c>
      <c r="AH107" s="2">
        <v>2020</v>
      </c>
      <c r="AI107" s="2">
        <v>1977</v>
      </c>
      <c r="AJ107" s="4"/>
      <c r="AK107" s="4"/>
      <c r="AL107" s="3" t="s">
        <v>31</v>
      </c>
      <c r="AM107" s="3" t="s">
        <v>31</v>
      </c>
      <c r="AN107" s="4"/>
      <c r="AO107" s="4"/>
      <c r="AP107" s="4"/>
      <c r="AQ107" s="3" t="s">
        <v>31</v>
      </c>
      <c r="AR107" s="4"/>
      <c r="AS107" s="4"/>
      <c r="AT107" s="2">
        <v>1</v>
      </c>
      <c r="AU107" s="3" t="s">
        <v>78</v>
      </c>
      <c r="AV107" s="2">
        <v>2020</v>
      </c>
      <c r="AW107" s="3" t="s">
        <v>31</v>
      </c>
      <c r="AX107" s="4"/>
      <c r="AY107" s="4"/>
      <c r="AZ107" s="4"/>
      <c r="BA107" s="4"/>
      <c r="BB107" s="4"/>
      <c r="BC107" s="4"/>
      <c r="BD107" s="4"/>
      <c r="BE107" s="4"/>
      <c r="BF107" s="4"/>
      <c r="BG107" s="3" t="s">
        <v>232</v>
      </c>
      <c r="BH107" s="5">
        <v>44032.632708333331</v>
      </c>
      <c r="BI107" s="3" t="s">
        <v>233</v>
      </c>
      <c r="BJ107" s="5">
        <v>44095.718101851853</v>
      </c>
      <c r="BK107" s="3" t="s">
        <v>31</v>
      </c>
      <c r="BL107" s="4"/>
      <c r="BM107" s="3" t="s">
        <v>31</v>
      </c>
      <c r="BN107" s="4"/>
      <c r="BO107" s="3" t="s">
        <v>234</v>
      </c>
      <c r="BP107" s="3" t="s">
        <v>43</v>
      </c>
      <c r="BQ107" s="4"/>
      <c r="BR107" s="3" t="s">
        <v>31</v>
      </c>
      <c r="BS107" s="3" t="s">
        <v>557</v>
      </c>
      <c r="BT107" s="2">
        <v>0</v>
      </c>
      <c r="BU107" s="2">
        <v>0</v>
      </c>
      <c r="BV107" s="2">
        <v>0</v>
      </c>
      <c r="BW107" s="2">
        <v>0</v>
      </c>
      <c r="BX107" s="2" t="b">
        <v>0</v>
      </c>
      <c r="BY107" s="2" t="b">
        <v>0</v>
      </c>
      <c r="BZ107" t="str">
        <f>VLOOKUP($A107,p_comments!$E:$O,2,FALSE)</f>
        <v>assumed to be fair</v>
      </c>
      <c r="CA107" t="str">
        <f>VLOOKUP($A107,p_comments!$E:$O,3,FALSE)</f>
        <v>The pipe was at half of its expected service life</v>
      </c>
      <c r="CB107" t="str">
        <f>VLOOKUP($A107,p_comments!$E:$O,4,FALSE)</f>
        <v/>
      </c>
    </row>
    <row r="108" spans="1:80" ht="30">
      <c r="A108" s="2">
        <v>179</v>
      </c>
      <c r="B108" s="3" t="s">
        <v>31</v>
      </c>
      <c r="C108" s="3" t="s">
        <v>31</v>
      </c>
      <c r="D108" s="3" t="s">
        <v>558</v>
      </c>
      <c r="E108" s="2">
        <v>0</v>
      </c>
      <c r="F108" s="4"/>
      <c r="G108" s="4"/>
      <c r="H108" s="4"/>
      <c r="I108" s="4"/>
      <c r="J108" s="4"/>
      <c r="K108" s="3" t="s">
        <v>31</v>
      </c>
      <c r="L108" s="3" t="s">
        <v>31</v>
      </c>
      <c r="M108" s="2" t="b">
        <v>0</v>
      </c>
      <c r="N108" s="2" t="b">
        <v>0</v>
      </c>
      <c r="O108" s="2" t="b">
        <v>0</v>
      </c>
      <c r="P108" s="2" t="b">
        <v>0</v>
      </c>
      <c r="Q108" s="2">
        <v>643</v>
      </c>
      <c r="R108" s="3" t="s">
        <v>559</v>
      </c>
      <c r="S108" s="2">
        <v>1</v>
      </c>
      <c r="T108" s="3" t="s">
        <v>69</v>
      </c>
      <c r="U108" s="3" t="s">
        <v>25</v>
      </c>
      <c r="V108" s="3" t="s">
        <v>26</v>
      </c>
      <c r="W108" s="3" t="s">
        <v>153</v>
      </c>
      <c r="X108" s="3" t="s">
        <v>153</v>
      </c>
      <c r="Y108" s="3" t="s">
        <v>44</v>
      </c>
      <c r="Z108" s="3" t="s">
        <v>28</v>
      </c>
      <c r="AA108" s="3" t="s">
        <v>29</v>
      </c>
      <c r="AB108" s="3" t="s">
        <v>31</v>
      </c>
      <c r="AC108" s="3" t="s">
        <v>560</v>
      </c>
      <c r="AD108" s="3" t="s">
        <v>377</v>
      </c>
      <c r="AE108" s="3" t="s">
        <v>561</v>
      </c>
      <c r="AF108" s="3" t="s">
        <v>31</v>
      </c>
      <c r="AG108" s="3" t="s">
        <v>31</v>
      </c>
      <c r="AH108" s="2">
        <v>2020</v>
      </c>
      <c r="AI108" s="2">
        <v>1986</v>
      </c>
      <c r="AJ108" s="4"/>
      <c r="AK108" s="4"/>
      <c r="AL108" s="3" t="s">
        <v>562</v>
      </c>
      <c r="AM108" s="3" t="s">
        <v>31</v>
      </c>
      <c r="AN108" s="4"/>
      <c r="AO108" s="4"/>
      <c r="AP108" s="4"/>
      <c r="AQ108" s="3" t="s">
        <v>31</v>
      </c>
      <c r="AR108" s="4"/>
      <c r="AS108" s="4"/>
      <c r="AT108" s="2">
        <v>1</v>
      </c>
      <c r="AU108" s="3" t="s">
        <v>78</v>
      </c>
      <c r="AV108" s="2">
        <v>2020</v>
      </c>
      <c r="AW108" s="3" t="s">
        <v>31</v>
      </c>
      <c r="AX108" s="4"/>
      <c r="AY108" s="4"/>
      <c r="AZ108" s="4"/>
      <c r="BA108" s="4"/>
      <c r="BB108" s="4"/>
      <c r="BC108" s="4"/>
      <c r="BD108" s="4"/>
      <c r="BE108" s="4"/>
      <c r="BF108" s="4"/>
      <c r="BG108" s="3" t="s">
        <v>232</v>
      </c>
      <c r="BH108" s="5">
        <v>44032.677465277775</v>
      </c>
      <c r="BI108" s="3" t="s">
        <v>233</v>
      </c>
      <c r="BJ108" s="5">
        <v>44095.986643518518</v>
      </c>
      <c r="BK108" s="3" t="s">
        <v>31</v>
      </c>
      <c r="BL108" s="4"/>
      <c r="BM108" s="3" t="s">
        <v>31</v>
      </c>
      <c r="BN108" s="4"/>
      <c r="BO108" s="3" t="s">
        <v>388</v>
      </c>
      <c r="BP108" s="3" t="s">
        <v>563</v>
      </c>
      <c r="BQ108" s="4"/>
      <c r="BR108" s="3" t="s">
        <v>31</v>
      </c>
      <c r="BS108" s="3" t="s">
        <v>564</v>
      </c>
      <c r="BT108" s="2">
        <v>0</v>
      </c>
      <c r="BU108" s="2">
        <v>0</v>
      </c>
      <c r="BV108" s="2">
        <v>0</v>
      </c>
      <c r="BW108" s="2">
        <v>0</v>
      </c>
      <c r="BX108" s="2" t="b">
        <v>0</v>
      </c>
      <c r="BY108" s="2" t="b">
        <v>0</v>
      </c>
      <c r="BZ108" t="str">
        <f>VLOOKUP($A108,p_comments!$E:$O,2,FALSE)</f>
        <v>fair</v>
      </c>
      <c r="CA108" t="str">
        <f>VLOOKUP($A108,p_comments!$E:$O,3,FALSE)</f>
        <v>Corrosion was observed on the surface of the pump. The pump was beyond its expected service life.</v>
      </c>
      <c r="CB108" t="str">
        <f>VLOOKUP($A108,p_comments!$E:$O,4,FALSE)</f>
        <v/>
      </c>
    </row>
    <row r="109" spans="1:80" ht="90">
      <c r="A109" s="2">
        <v>180</v>
      </c>
      <c r="B109" s="3" t="s">
        <v>31</v>
      </c>
      <c r="C109" s="3" t="s">
        <v>31</v>
      </c>
      <c r="D109" s="3" t="s">
        <v>565</v>
      </c>
      <c r="E109" s="2">
        <v>0</v>
      </c>
      <c r="F109" s="4"/>
      <c r="G109" s="4"/>
      <c r="H109" s="4"/>
      <c r="I109" s="4"/>
      <c r="J109" s="4"/>
      <c r="K109" s="3" t="s">
        <v>31</v>
      </c>
      <c r="L109" s="3" t="s">
        <v>31</v>
      </c>
      <c r="M109" s="2" t="b">
        <v>0</v>
      </c>
      <c r="N109" s="2" t="b">
        <v>0</v>
      </c>
      <c r="O109" s="2" t="b">
        <v>0</v>
      </c>
      <c r="P109" s="2" t="b">
        <v>0</v>
      </c>
      <c r="Q109" s="2">
        <v>644</v>
      </c>
      <c r="R109" s="3" t="s">
        <v>46</v>
      </c>
      <c r="S109" s="2">
        <v>2</v>
      </c>
      <c r="T109" s="3" t="s">
        <v>566</v>
      </c>
      <c r="U109" s="3" t="s">
        <v>25</v>
      </c>
      <c r="V109" s="3" t="s">
        <v>26</v>
      </c>
      <c r="W109" s="3" t="s">
        <v>153</v>
      </c>
      <c r="X109" s="3" t="s">
        <v>153</v>
      </c>
      <c r="Y109" s="3" t="s">
        <v>44</v>
      </c>
      <c r="Z109" s="3" t="s">
        <v>39</v>
      </c>
      <c r="AA109" s="3" t="s">
        <v>39</v>
      </c>
      <c r="AB109" s="3" t="s">
        <v>31</v>
      </c>
      <c r="AC109" s="3" t="s">
        <v>313</v>
      </c>
      <c r="AD109" s="3" t="s">
        <v>47</v>
      </c>
      <c r="AE109" s="3" t="s">
        <v>48</v>
      </c>
      <c r="AF109" s="3" t="s">
        <v>567</v>
      </c>
      <c r="AG109" s="3" t="s">
        <v>31</v>
      </c>
      <c r="AH109" s="2">
        <v>2020</v>
      </c>
      <c r="AI109" s="2">
        <v>2009</v>
      </c>
      <c r="AJ109" s="4"/>
      <c r="AK109" s="2">
        <v>2030</v>
      </c>
      <c r="AL109" s="3" t="s">
        <v>568</v>
      </c>
      <c r="AM109" s="3" t="s">
        <v>31</v>
      </c>
      <c r="AN109" s="4"/>
      <c r="AO109" s="4"/>
      <c r="AP109" s="4"/>
      <c r="AQ109" s="3" t="s">
        <v>31</v>
      </c>
      <c r="AR109" s="4"/>
      <c r="AS109" s="4"/>
      <c r="AT109" s="2">
        <v>1</v>
      </c>
      <c r="AU109" s="3" t="s">
        <v>78</v>
      </c>
      <c r="AV109" s="2">
        <v>2020</v>
      </c>
      <c r="AW109" s="3" t="s">
        <v>31</v>
      </c>
      <c r="AX109" s="4"/>
      <c r="AY109" s="4"/>
      <c r="AZ109" s="4"/>
      <c r="BA109" s="4"/>
      <c r="BB109" s="4"/>
      <c r="BC109" s="4"/>
      <c r="BD109" s="4"/>
      <c r="BE109" s="4"/>
      <c r="BF109" s="4"/>
      <c r="BG109" s="3" t="s">
        <v>316</v>
      </c>
      <c r="BH109" s="5">
        <v>44047.743090277778</v>
      </c>
      <c r="BI109" s="3" t="s">
        <v>233</v>
      </c>
      <c r="BJ109" s="5">
        <v>44067.38175925926</v>
      </c>
      <c r="BK109" s="3" t="s">
        <v>31</v>
      </c>
      <c r="BL109" s="4"/>
      <c r="BM109" s="3" t="s">
        <v>31</v>
      </c>
      <c r="BN109" s="4"/>
      <c r="BO109" s="3" t="s">
        <v>234</v>
      </c>
      <c r="BP109" s="3" t="s">
        <v>27</v>
      </c>
      <c r="BQ109" s="4"/>
      <c r="BR109" s="3" t="s">
        <v>31</v>
      </c>
      <c r="BS109" s="3" t="s">
        <v>569</v>
      </c>
      <c r="BT109" s="2">
        <v>0</v>
      </c>
      <c r="BU109" s="2">
        <v>0</v>
      </c>
      <c r="BV109" s="2">
        <v>0</v>
      </c>
      <c r="BW109" s="2">
        <v>0</v>
      </c>
      <c r="BX109" s="2" t="b">
        <v>0</v>
      </c>
      <c r="BY109" s="2" t="b">
        <v>0</v>
      </c>
      <c r="BZ109" t="str">
        <f>VLOOKUP($A109,p_comments!$E:$O,2,FALSE)</f>
        <v>nuts were not secured properly</v>
      </c>
      <c r="CA109" t="str">
        <f>VLOOKUP($A109,p_comments!$E:$O,3,FALSE)</f>
        <v>good</v>
      </c>
      <c r="CB109" t="str">
        <f>VLOOKUP($A109,p_comments!$E:$O,4,FALSE)</f>
        <v/>
      </c>
    </row>
    <row r="110" spans="1:80" ht="60">
      <c r="A110" s="2">
        <v>181</v>
      </c>
      <c r="B110" s="3" t="s">
        <v>31</v>
      </c>
      <c r="C110" s="3" t="s">
        <v>31</v>
      </c>
      <c r="D110" s="3" t="s">
        <v>570</v>
      </c>
      <c r="E110" s="2">
        <v>0</v>
      </c>
      <c r="F110" s="4"/>
      <c r="G110" s="4"/>
      <c r="H110" s="4"/>
      <c r="I110" s="4"/>
      <c r="J110" s="4"/>
      <c r="K110" s="3" t="s">
        <v>31</v>
      </c>
      <c r="L110" s="3" t="s">
        <v>31</v>
      </c>
      <c r="M110" s="2" t="b">
        <v>0</v>
      </c>
      <c r="N110" s="2" t="b">
        <v>0</v>
      </c>
      <c r="O110" s="2" t="b">
        <v>0</v>
      </c>
      <c r="P110" s="2" t="b">
        <v>0</v>
      </c>
      <c r="Q110" s="2">
        <v>643</v>
      </c>
      <c r="R110" s="3" t="s">
        <v>499</v>
      </c>
      <c r="S110" s="2">
        <v>1</v>
      </c>
      <c r="T110" s="3" t="s">
        <v>571</v>
      </c>
      <c r="U110" s="3" t="s">
        <v>25</v>
      </c>
      <c r="V110" s="3" t="s">
        <v>31</v>
      </c>
      <c r="W110" s="3" t="s">
        <v>153</v>
      </c>
      <c r="X110" s="3" t="s">
        <v>153</v>
      </c>
      <c r="Y110" s="3" t="s">
        <v>44</v>
      </c>
      <c r="Z110" s="3" t="s">
        <v>28</v>
      </c>
      <c r="AA110" s="3" t="s">
        <v>29</v>
      </c>
      <c r="AB110" s="3" t="s">
        <v>31</v>
      </c>
      <c r="AC110" s="3" t="s">
        <v>276</v>
      </c>
      <c r="AD110" s="3" t="s">
        <v>572</v>
      </c>
      <c r="AE110" s="3" t="s">
        <v>573</v>
      </c>
      <c r="AF110" s="3" t="s">
        <v>30</v>
      </c>
      <c r="AG110" s="3" t="s">
        <v>31</v>
      </c>
      <c r="AH110" s="2">
        <v>2020</v>
      </c>
      <c r="AI110" s="2">
        <v>1986</v>
      </c>
      <c r="AJ110" s="4"/>
      <c r="AK110" s="4"/>
      <c r="AL110" s="3" t="s">
        <v>574</v>
      </c>
      <c r="AM110" s="3" t="s">
        <v>31</v>
      </c>
      <c r="AN110" s="4"/>
      <c r="AO110" s="4"/>
      <c r="AP110" s="4"/>
      <c r="AQ110" s="3" t="s">
        <v>31</v>
      </c>
      <c r="AR110" s="4"/>
      <c r="AS110" s="4"/>
      <c r="AT110" s="2">
        <v>1</v>
      </c>
      <c r="AU110" s="3" t="s">
        <v>78</v>
      </c>
      <c r="AV110" s="2">
        <v>2020</v>
      </c>
      <c r="AW110" s="3" t="s">
        <v>31</v>
      </c>
      <c r="AX110" s="4"/>
      <c r="AY110" s="4"/>
      <c r="AZ110" s="4"/>
      <c r="BA110" s="4"/>
      <c r="BB110" s="4"/>
      <c r="BC110" s="4"/>
      <c r="BD110" s="4"/>
      <c r="BE110" s="4"/>
      <c r="BF110" s="4"/>
      <c r="BG110" s="3" t="s">
        <v>278</v>
      </c>
      <c r="BH110" s="5">
        <v>44042.48337962963</v>
      </c>
      <c r="BI110" s="3" t="s">
        <v>233</v>
      </c>
      <c r="BJ110" s="5">
        <v>44096.527453703704</v>
      </c>
      <c r="BK110" s="3" t="s">
        <v>31</v>
      </c>
      <c r="BL110" s="4"/>
      <c r="BM110" s="3" t="s">
        <v>31</v>
      </c>
      <c r="BN110" s="4"/>
      <c r="BO110" s="3" t="s">
        <v>234</v>
      </c>
      <c r="BP110" s="3" t="s">
        <v>279</v>
      </c>
      <c r="BQ110" s="4"/>
      <c r="BR110" s="3" t="s">
        <v>31</v>
      </c>
      <c r="BS110" s="3" t="s">
        <v>575</v>
      </c>
      <c r="BT110" s="2">
        <v>0</v>
      </c>
      <c r="BU110" s="2">
        <v>0</v>
      </c>
      <c r="BV110" s="2">
        <v>0</v>
      </c>
      <c r="BW110" s="2">
        <v>0</v>
      </c>
      <c r="BX110" s="2" t="b">
        <v>0</v>
      </c>
      <c r="BY110" s="2" t="b">
        <v>0</v>
      </c>
      <c r="BZ110" t="str">
        <f>VLOOKUP($A110,p_comments!$E:$O,2,FALSE)</f>
        <v>Paint peeling</v>
      </c>
      <c r="CA110" t="str">
        <f>VLOOKUP($A110,p_comments!$E:$O,3,FALSE)</f>
        <v>fair</v>
      </c>
      <c r="CB110" t="str">
        <f>VLOOKUP($A110,p_comments!$E:$O,4,FALSE)</f>
        <v/>
      </c>
    </row>
    <row r="111" spans="1:80" ht="60">
      <c r="A111" s="2">
        <v>182</v>
      </c>
      <c r="B111" s="3" t="s">
        <v>31</v>
      </c>
      <c r="C111" s="3" t="s">
        <v>31</v>
      </c>
      <c r="D111" s="3" t="s">
        <v>576</v>
      </c>
      <c r="E111" s="2">
        <v>0</v>
      </c>
      <c r="F111" s="4"/>
      <c r="G111" s="4"/>
      <c r="H111" s="4"/>
      <c r="I111" s="4"/>
      <c r="J111" s="4"/>
      <c r="K111" s="3" t="s">
        <v>31</v>
      </c>
      <c r="L111" s="3" t="s">
        <v>31</v>
      </c>
      <c r="M111" s="2" t="b">
        <v>0</v>
      </c>
      <c r="N111" s="2" t="b">
        <v>0</v>
      </c>
      <c r="O111" s="2" t="b">
        <v>1</v>
      </c>
      <c r="P111" s="2" t="b">
        <v>1</v>
      </c>
      <c r="Q111" s="2">
        <v>643</v>
      </c>
      <c r="R111" s="3" t="s">
        <v>226</v>
      </c>
      <c r="S111" s="2">
        <v>2</v>
      </c>
      <c r="T111" s="3" t="s">
        <v>577</v>
      </c>
      <c r="U111" s="3" t="s">
        <v>25</v>
      </c>
      <c r="V111" s="3" t="s">
        <v>26</v>
      </c>
      <c r="W111" s="3" t="s">
        <v>153</v>
      </c>
      <c r="X111" s="3" t="s">
        <v>153</v>
      </c>
      <c r="Y111" s="3" t="s">
        <v>44</v>
      </c>
      <c r="Z111" s="3" t="s">
        <v>34</v>
      </c>
      <c r="AA111" s="3" t="s">
        <v>32</v>
      </c>
      <c r="AB111" s="3" t="s">
        <v>31</v>
      </c>
      <c r="AC111" s="3" t="s">
        <v>376</v>
      </c>
      <c r="AD111" s="3" t="s">
        <v>327</v>
      </c>
      <c r="AE111" s="3" t="s">
        <v>578</v>
      </c>
      <c r="AF111" s="3" t="s">
        <v>579</v>
      </c>
      <c r="AG111" s="3" t="s">
        <v>31</v>
      </c>
      <c r="AH111" s="2">
        <v>2020</v>
      </c>
      <c r="AI111" s="2">
        <v>1986</v>
      </c>
      <c r="AJ111" s="4"/>
      <c r="AK111" s="4"/>
      <c r="AL111" s="3" t="s">
        <v>580</v>
      </c>
      <c r="AM111" s="3" t="s">
        <v>31</v>
      </c>
      <c r="AN111" s="4"/>
      <c r="AO111" s="4"/>
      <c r="AP111" s="4"/>
      <c r="AQ111" s="3" t="s">
        <v>31</v>
      </c>
      <c r="AR111" s="4"/>
      <c r="AS111" s="4"/>
      <c r="AT111" s="2">
        <v>1</v>
      </c>
      <c r="AU111" s="3" t="s">
        <v>78</v>
      </c>
      <c r="AV111" s="2">
        <v>2020</v>
      </c>
      <c r="AW111" s="3" t="s">
        <v>31</v>
      </c>
      <c r="AX111" s="4"/>
      <c r="AY111" s="4"/>
      <c r="AZ111" s="4"/>
      <c r="BA111" s="4"/>
      <c r="BB111" s="4"/>
      <c r="BC111" s="4"/>
      <c r="BD111" s="4"/>
      <c r="BE111" s="4"/>
      <c r="BF111" s="4"/>
      <c r="BG111" s="3" t="s">
        <v>232</v>
      </c>
      <c r="BH111" s="5">
        <v>44032.682384259257</v>
      </c>
      <c r="BI111" s="3" t="s">
        <v>233</v>
      </c>
      <c r="BJ111" s="5">
        <v>44095.978125000001</v>
      </c>
      <c r="BK111" s="3" t="s">
        <v>31</v>
      </c>
      <c r="BL111" s="4"/>
      <c r="BM111" s="3" t="s">
        <v>31</v>
      </c>
      <c r="BN111" s="4"/>
      <c r="BO111" s="3" t="s">
        <v>234</v>
      </c>
      <c r="BP111" s="3" t="s">
        <v>235</v>
      </c>
      <c r="BQ111" s="2">
        <v>1</v>
      </c>
      <c r="BR111" s="3" t="s">
        <v>31</v>
      </c>
      <c r="BS111" s="3" t="s">
        <v>581</v>
      </c>
      <c r="BT111" s="2">
        <v>0</v>
      </c>
      <c r="BU111" s="2">
        <v>0</v>
      </c>
      <c r="BV111" s="2">
        <v>0</v>
      </c>
      <c r="BW111" s="2">
        <v>0</v>
      </c>
      <c r="BX111" s="2" t="b">
        <v>0</v>
      </c>
      <c r="BY111" s="2" t="b">
        <v>0</v>
      </c>
      <c r="BZ111" t="str">
        <f>VLOOKUP($A111,p_comments!$E:$O,2,FALSE)</f>
        <v>Fair</v>
      </c>
      <c r="CA111" t="str">
        <f>VLOOKUP($A111,p_comments!$E:$O,3,FALSE)</f>
        <v>Deterioration was observed on the surface of the pump. The pump was near the end of its expected service life.</v>
      </c>
      <c r="CB111" t="str">
        <f>VLOOKUP($A111,p_comments!$E:$O,4,FALSE)</f>
        <v/>
      </c>
    </row>
    <row r="112" spans="1:80" ht="45">
      <c r="A112" s="2">
        <v>183</v>
      </c>
      <c r="B112" s="3" t="s">
        <v>31</v>
      </c>
      <c r="C112" s="3" t="s">
        <v>31</v>
      </c>
      <c r="D112" s="3" t="s">
        <v>582</v>
      </c>
      <c r="E112" s="2">
        <v>0</v>
      </c>
      <c r="F112" s="4"/>
      <c r="G112" s="4"/>
      <c r="H112" s="4"/>
      <c r="I112" s="4"/>
      <c r="J112" s="4"/>
      <c r="K112" s="3" t="s">
        <v>31</v>
      </c>
      <c r="L112" s="3" t="s">
        <v>31</v>
      </c>
      <c r="M112" s="2" t="b">
        <v>0</v>
      </c>
      <c r="N112" s="2" t="b">
        <v>0</v>
      </c>
      <c r="O112" s="2" t="b">
        <v>0</v>
      </c>
      <c r="P112" s="2" t="b">
        <v>0</v>
      </c>
      <c r="Q112" s="2">
        <v>182</v>
      </c>
      <c r="R112" s="3" t="s">
        <v>238</v>
      </c>
      <c r="S112" s="2">
        <v>2</v>
      </c>
      <c r="T112" s="3" t="s">
        <v>583</v>
      </c>
      <c r="U112" s="3" t="s">
        <v>25</v>
      </c>
      <c r="V112" s="3" t="s">
        <v>26</v>
      </c>
      <c r="W112" s="3" t="s">
        <v>153</v>
      </c>
      <c r="X112" s="3" t="s">
        <v>153</v>
      </c>
      <c r="Y112" s="3" t="s">
        <v>44</v>
      </c>
      <c r="Z112" s="3" t="s">
        <v>34</v>
      </c>
      <c r="AA112" s="3" t="s">
        <v>32</v>
      </c>
      <c r="AB112" s="3" t="s">
        <v>31</v>
      </c>
      <c r="AC112" s="3" t="s">
        <v>239</v>
      </c>
      <c r="AD112" s="3" t="s">
        <v>584</v>
      </c>
      <c r="AE112" s="3" t="s">
        <v>585</v>
      </c>
      <c r="AF112" s="3" t="s">
        <v>586</v>
      </c>
      <c r="AG112" s="3" t="s">
        <v>31</v>
      </c>
      <c r="AH112" s="2">
        <v>2020</v>
      </c>
      <c r="AI112" s="2">
        <v>1986</v>
      </c>
      <c r="AJ112" s="4"/>
      <c r="AK112" s="4"/>
      <c r="AL112" s="3" t="s">
        <v>587</v>
      </c>
      <c r="AM112" s="3" t="s">
        <v>31</v>
      </c>
      <c r="AN112" s="4"/>
      <c r="AO112" s="4"/>
      <c r="AP112" s="4"/>
      <c r="AQ112" s="3" t="s">
        <v>31</v>
      </c>
      <c r="AR112" s="4"/>
      <c r="AS112" s="4"/>
      <c r="AT112" s="2">
        <v>1</v>
      </c>
      <c r="AU112" s="3" t="s">
        <v>78</v>
      </c>
      <c r="AV112" s="2">
        <v>2020</v>
      </c>
      <c r="AW112" s="3" t="s">
        <v>31</v>
      </c>
      <c r="AX112" s="4"/>
      <c r="AY112" s="4"/>
      <c r="AZ112" s="4"/>
      <c r="BA112" s="4"/>
      <c r="BB112" s="4"/>
      <c r="BC112" s="4"/>
      <c r="BD112" s="4"/>
      <c r="BE112" s="4"/>
      <c r="BF112" s="4"/>
      <c r="BG112" s="3" t="s">
        <v>232</v>
      </c>
      <c r="BH112" s="5">
        <v>44032.686122685183</v>
      </c>
      <c r="BI112" s="3" t="s">
        <v>233</v>
      </c>
      <c r="BJ112" s="5">
        <v>44095.978483796294</v>
      </c>
      <c r="BK112" s="3" t="s">
        <v>31</v>
      </c>
      <c r="BL112" s="4"/>
      <c r="BM112" s="3" t="s">
        <v>31</v>
      </c>
      <c r="BN112" s="4"/>
      <c r="BO112" s="3" t="s">
        <v>234</v>
      </c>
      <c r="BP112" s="3" t="s">
        <v>235</v>
      </c>
      <c r="BQ112" s="2">
        <v>1</v>
      </c>
      <c r="BR112" s="3" t="s">
        <v>31</v>
      </c>
      <c r="BS112" s="3" t="s">
        <v>588</v>
      </c>
      <c r="BT112" s="2">
        <v>0</v>
      </c>
      <c r="BU112" s="2">
        <v>0</v>
      </c>
      <c r="BV112" s="2">
        <v>0</v>
      </c>
      <c r="BW112" s="2">
        <v>0</v>
      </c>
      <c r="BX112" s="2" t="b">
        <v>0</v>
      </c>
      <c r="BY112" s="2" t="b">
        <v>0</v>
      </c>
      <c r="BZ112" t="str">
        <f>VLOOKUP($A112,p_comments!$E:$O,2,FALSE)</f>
        <v>Fair</v>
      </c>
      <c r="CA112" t="str">
        <f>VLOOKUP($A112,p_comments!$E:$O,3,FALSE)</f>
        <v>Corrosion and deterioration was observed on the valve. The pump was near the end of its expected service life.</v>
      </c>
      <c r="CB112" t="str">
        <f>VLOOKUP($A112,p_comments!$E:$O,4,FALSE)</f>
        <v/>
      </c>
    </row>
    <row r="113" spans="1:80" ht="30">
      <c r="A113" s="2">
        <v>184</v>
      </c>
      <c r="B113" s="3" t="s">
        <v>31</v>
      </c>
      <c r="C113" s="3" t="s">
        <v>31</v>
      </c>
      <c r="D113" s="3" t="s">
        <v>31</v>
      </c>
      <c r="E113" s="2">
        <v>0</v>
      </c>
      <c r="F113" s="4"/>
      <c r="G113" s="4"/>
      <c r="H113" s="4"/>
      <c r="I113" s="4"/>
      <c r="J113" s="4"/>
      <c r="K113" s="3" t="s">
        <v>31</v>
      </c>
      <c r="L113" s="3" t="s">
        <v>31</v>
      </c>
      <c r="M113" s="2" t="b">
        <v>0</v>
      </c>
      <c r="N113" s="2" t="b">
        <v>0</v>
      </c>
      <c r="O113" s="2" t="b">
        <v>0</v>
      </c>
      <c r="P113" s="2" t="b">
        <v>0</v>
      </c>
      <c r="Q113" s="2">
        <v>36</v>
      </c>
      <c r="R113" s="3" t="s">
        <v>363</v>
      </c>
      <c r="S113" s="2">
        <v>2</v>
      </c>
      <c r="T113" s="3" t="s">
        <v>589</v>
      </c>
      <c r="U113" s="3" t="s">
        <v>25</v>
      </c>
      <c r="V113" s="3" t="s">
        <v>31</v>
      </c>
      <c r="W113" s="3" t="s">
        <v>153</v>
      </c>
      <c r="X113" s="3" t="s">
        <v>153</v>
      </c>
      <c r="Y113" s="3" t="s">
        <v>44</v>
      </c>
      <c r="Z113" s="3" t="s">
        <v>38</v>
      </c>
      <c r="AA113" s="3" t="s">
        <v>38</v>
      </c>
      <c r="AB113" s="3" t="s">
        <v>31</v>
      </c>
      <c r="AC113" s="3" t="s">
        <v>340</v>
      </c>
      <c r="AD113" s="3" t="s">
        <v>590</v>
      </c>
      <c r="AE113" s="3" t="s">
        <v>591</v>
      </c>
      <c r="AF113" s="3" t="s">
        <v>592</v>
      </c>
      <c r="AG113" s="3" t="s">
        <v>31</v>
      </c>
      <c r="AH113" s="2">
        <v>2020</v>
      </c>
      <c r="AI113" s="2">
        <v>1986</v>
      </c>
      <c r="AJ113" s="4"/>
      <c r="AK113" s="4"/>
      <c r="AL113" s="3" t="s">
        <v>31</v>
      </c>
      <c r="AM113" s="3" t="s">
        <v>31</v>
      </c>
      <c r="AN113" s="4"/>
      <c r="AO113" s="4"/>
      <c r="AP113" s="4"/>
      <c r="AQ113" s="3" t="s">
        <v>31</v>
      </c>
      <c r="AR113" s="4"/>
      <c r="AS113" s="4"/>
      <c r="AT113" s="2">
        <v>1</v>
      </c>
      <c r="AU113" s="3" t="s">
        <v>78</v>
      </c>
      <c r="AV113" s="2">
        <v>2020</v>
      </c>
      <c r="AW113" s="3" t="s">
        <v>31</v>
      </c>
      <c r="AX113" s="4"/>
      <c r="AY113" s="4"/>
      <c r="AZ113" s="4"/>
      <c r="BA113" s="4"/>
      <c r="BB113" s="4"/>
      <c r="BC113" s="4"/>
      <c r="BD113" s="4"/>
      <c r="BE113" s="4"/>
      <c r="BF113" s="4"/>
      <c r="BG113" s="3" t="s">
        <v>31</v>
      </c>
      <c r="BH113" s="4"/>
      <c r="BI113" s="3" t="s">
        <v>233</v>
      </c>
      <c r="BJ113" s="5">
        <v>44095.971666666665</v>
      </c>
      <c r="BK113" s="3" t="s">
        <v>31</v>
      </c>
      <c r="BL113" s="4"/>
      <c r="BM113" s="3" t="s">
        <v>31</v>
      </c>
      <c r="BN113" s="4"/>
      <c r="BO113" s="3" t="s">
        <v>234</v>
      </c>
      <c r="BP113" s="3" t="s">
        <v>235</v>
      </c>
      <c r="BQ113" s="2">
        <v>1</v>
      </c>
      <c r="BR113" s="3" t="s">
        <v>31</v>
      </c>
      <c r="BS113" s="3" t="s">
        <v>593</v>
      </c>
      <c r="BT113" s="2">
        <v>0</v>
      </c>
      <c r="BU113" s="2">
        <v>0</v>
      </c>
      <c r="BV113" s="2">
        <v>0</v>
      </c>
      <c r="BW113" s="2">
        <v>0</v>
      </c>
      <c r="BX113" s="2" t="b">
        <v>0</v>
      </c>
      <c r="BY113" s="2" t="b">
        <v>0</v>
      </c>
      <c r="BZ113" t="str">
        <f>VLOOKUP($A113,p_comments!$E:$O,2,FALSE)</f>
        <v>fair</v>
      </c>
      <c r="CA113" t="str">
        <f>VLOOKUP($A113,p_comments!$E:$O,3,FALSE)</f>
        <v>paint wear</v>
      </c>
      <c r="CB113" t="str">
        <f>VLOOKUP($A113,p_comments!$E:$O,4,FALSE)</f>
        <v/>
      </c>
    </row>
    <row r="114" spans="1:80" ht="45">
      <c r="A114" s="2">
        <v>185</v>
      </c>
      <c r="B114" s="3" t="s">
        <v>31</v>
      </c>
      <c r="C114" s="3" t="s">
        <v>31</v>
      </c>
      <c r="D114" s="3" t="s">
        <v>594</v>
      </c>
      <c r="E114" s="2">
        <v>0</v>
      </c>
      <c r="F114" s="4"/>
      <c r="G114" s="4"/>
      <c r="H114" s="4"/>
      <c r="I114" s="4"/>
      <c r="J114" s="4"/>
      <c r="K114" s="3" t="s">
        <v>31</v>
      </c>
      <c r="L114" s="3" t="s">
        <v>31</v>
      </c>
      <c r="M114" s="2" t="b">
        <v>0</v>
      </c>
      <c r="N114" s="2" t="b">
        <v>0</v>
      </c>
      <c r="O114" s="2" t="b">
        <v>0</v>
      </c>
      <c r="P114" s="2" t="b">
        <v>0</v>
      </c>
      <c r="Q114" s="2">
        <v>182</v>
      </c>
      <c r="R114" s="3" t="s">
        <v>347</v>
      </c>
      <c r="S114" s="2">
        <v>2</v>
      </c>
      <c r="T114" s="3" t="s">
        <v>595</v>
      </c>
      <c r="U114" s="3" t="s">
        <v>25</v>
      </c>
      <c r="V114" s="3" t="s">
        <v>26</v>
      </c>
      <c r="W114" s="3" t="s">
        <v>153</v>
      </c>
      <c r="X114" s="3" t="s">
        <v>153</v>
      </c>
      <c r="Y114" s="3" t="s">
        <v>44</v>
      </c>
      <c r="Z114" s="3" t="s">
        <v>34</v>
      </c>
      <c r="AA114" s="3" t="s">
        <v>32</v>
      </c>
      <c r="AB114" s="3" t="s">
        <v>31</v>
      </c>
      <c r="AC114" s="3" t="s">
        <v>239</v>
      </c>
      <c r="AD114" s="3" t="s">
        <v>327</v>
      </c>
      <c r="AE114" s="3" t="s">
        <v>334</v>
      </c>
      <c r="AF114" s="3" t="s">
        <v>30</v>
      </c>
      <c r="AG114" s="3" t="s">
        <v>31</v>
      </c>
      <c r="AH114" s="2">
        <v>2020</v>
      </c>
      <c r="AI114" s="2">
        <v>1986</v>
      </c>
      <c r="AJ114" s="4"/>
      <c r="AK114" s="4"/>
      <c r="AL114" s="3" t="s">
        <v>596</v>
      </c>
      <c r="AM114" s="3" t="s">
        <v>31</v>
      </c>
      <c r="AN114" s="4"/>
      <c r="AO114" s="4"/>
      <c r="AP114" s="4"/>
      <c r="AQ114" s="3" t="s">
        <v>31</v>
      </c>
      <c r="AR114" s="4"/>
      <c r="AS114" s="4"/>
      <c r="AT114" s="2">
        <v>1</v>
      </c>
      <c r="AU114" s="3" t="s">
        <v>78</v>
      </c>
      <c r="AV114" s="2">
        <v>2020</v>
      </c>
      <c r="AW114" s="3" t="s">
        <v>31</v>
      </c>
      <c r="AX114" s="4"/>
      <c r="AY114" s="4"/>
      <c r="AZ114" s="4"/>
      <c r="BA114" s="4"/>
      <c r="BB114" s="4"/>
      <c r="BC114" s="4"/>
      <c r="BD114" s="4"/>
      <c r="BE114" s="4"/>
      <c r="BF114" s="4"/>
      <c r="BG114" s="3" t="s">
        <v>232</v>
      </c>
      <c r="BH114" s="5">
        <v>44032.68608796296</v>
      </c>
      <c r="BI114" s="3" t="s">
        <v>233</v>
      </c>
      <c r="BJ114" s="5">
        <v>44095.978703703702</v>
      </c>
      <c r="BK114" s="3" t="s">
        <v>31</v>
      </c>
      <c r="BL114" s="4"/>
      <c r="BM114" s="3" t="s">
        <v>31</v>
      </c>
      <c r="BN114" s="4"/>
      <c r="BO114" s="3" t="s">
        <v>234</v>
      </c>
      <c r="BP114" s="3" t="s">
        <v>235</v>
      </c>
      <c r="BQ114" s="2">
        <v>1</v>
      </c>
      <c r="BR114" s="3" t="s">
        <v>31</v>
      </c>
      <c r="BS114" s="3" t="s">
        <v>597</v>
      </c>
      <c r="BT114" s="2">
        <v>0</v>
      </c>
      <c r="BU114" s="2">
        <v>0</v>
      </c>
      <c r="BV114" s="2">
        <v>0</v>
      </c>
      <c r="BW114" s="2">
        <v>0</v>
      </c>
      <c r="BX114" s="2" t="b">
        <v>0</v>
      </c>
      <c r="BY114" s="2" t="b">
        <v>0</v>
      </c>
      <c r="BZ114" t="str">
        <f>VLOOKUP($A114,p_comments!$E:$O,2,FALSE)</f>
        <v>Fair</v>
      </c>
      <c r="CA114" t="str">
        <f>VLOOKUP($A114,p_comments!$E:$O,3,FALSE)</f>
        <v>Corrosion and deterioration was observed on the valve. The pump was near the end of its expected service life.</v>
      </c>
      <c r="CB114" t="str">
        <f>VLOOKUP($A114,p_comments!$E:$O,4,FALSE)</f>
        <v/>
      </c>
    </row>
    <row r="115" spans="1:80" ht="60">
      <c r="A115" s="2">
        <v>186</v>
      </c>
      <c r="B115" s="3" t="s">
        <v>31</v>
      </c>
      <c r="C115" s="3" t="s">
        <v>31</v>
      </c>
      <c r="D115" s="3" t="s">
        <v>598</v>
      </c>
      <c r="E115" s="2">
        <v>0</v>
      </c>
      <c r="F115" s="4"/>
      <c r="G115" s="4"/>
      <c r="H115" s="4"/>
      <c r="I115" s="4"/>
      <c r="J115" s="4"/>
      <c r="K115" s="3" t="s">
        <v>31</v>
      </c>
      <c r="L115" s="3" t="s">
        <v>31</v>
      </c>
      <c r="M115" s="2" t="b">
        <v>0</v>
      </c>
      <c r="N115" s="2" t="b">
        <v>0</v>
      </c>
      <c r="O115" s="2" t="b">
        <v>0</v>
      </c>
      <c r="P115" s="2" t="b">
        <v>0</v>
      </c>
      <c r="Q115" s="2">
        <v>182</v>
      </c>
      <c r="R115" s="3" t="s">
        <v>243</v>
      </c>
      <c r="S115" s="2">
        <v>2</v>
      </c>
      <c r="T115" s="3" t="s">
        <v>599</v>
      </c>
      <c r="U115" s="3" t="s">
        <v>25</v>
      </c>
      <c r="V115" s="3" t="s">
        <v>26</v>
      </c>
      <c r="W115" s="3" t="s">
        <v>153</v>
      </c>
      <c r="X115" s="3" t="s">
        <v>153</v>
      </c>
      <c r="Y115" s="3" t="s">
        <v>44</v>
      </c>
      <c r="Z115" s="3" t="s">
        <v>34</v>
      </c>
      <c r="AA115" s="3" t="s">
        <v>32</v>
      </c>
      <c r="AB115" s="3" t="s">
        <v>31</v>
      </c>
      <c r="AC115" s="3" t="s">
        <v>239</v>
      </c>
      <c r="AD115" s="3" t="s">
        <v>327</v>
      </c>
      <c r="AE115" s="3" t="s">
        <v>334</v>
      </c>
      <c r="AF115" s="3" t="s">
        <v>30</v>
      </c>
      <c r="AG115" s="3" t="s">
        <v>31</v>
      </c>
      <c r="AH115" s="2">
        <v>2020</v>
      </c>
      <c r="AI115" s="2">
        <v>1986</v>
      </c>
      <c r="AJ115" s="4"/>
      <c r="AK115" s="4"/>
      <c r="AL115" s="3" t="s">
        <v>600</v>
      </c>
      <c r="AM115" s="3" t="s">
        <v>31</v>
      </c>
      <c r="AN115" s="4"/>
      <c r="AO115" s="4"/>
      <c r="AP115" s="4"/>
      <c r="AQ115" s="3" t="s">
        <v>31</v>
      </c>
      <c r="AR115" s="4"/>
      <c r="AS115" s="4"/>
      <c r="AT115" s="2">
        <v>1</v>
      </c>
      <c r="AU115" s="3" t="s">
        <v>78</v>
      </c>
      <c r="AV115" s="2">
        <v>2020</v>
      </c>
      <c r="AW115" s="3" t="s">
        <v>31</v>
      </c>
      <c r="AX115" s="4"/>
      <c r="AY115" s="4"/>
      <c r="AZ115" s="4"/>
      <c r="BA115" s="4"/>
      <c r="BB115" s="4"/>
      <c r="BC115" s="4"/>
      <c r="BD115" s="4"/>
      <c r="BE115" s="4"/>
      <c r="BF115" s="4"/>
      <c r="BG115" s="3" t="s">
        <v>232</v>
      </c>
      <c r="BH115" s="5">
        <v>44032.687094907407</v>
      </c>
      <c r="BI115" s="3" t="s">
        <v>233</v>
      </c>
      <c r="BJ115" s="5">
        <v>44095.979027777779</v>
      </c>
      <c r="BK115" s="3" t="s">
        <v>31</v>
      </c>
      <c r="BL115" s="4"/>
      <c r="BM115" s="3" t="s">
        <v>31</v>
      </c>
      <c r="BN115" s="4"/>
      <c r="BO115" s="3" t="s">
        <v>234</v>
      </c>
      <c r="BP115" s="3" t="s">
        <v>235</v>
      </c>
      <c r="BQ115" s="2">
        <v>1</v>
      </c>
      <c r="BR115" s="3" t="s">
        <v>31</v>
      </c>
      <c r="BS115" s="3" t="s">
        <v>601</v>
      </c>
      <c r="BT115" s="2">
        <v>0</v>
      </c>
      <c r="BU115" s="2">
        <v>0</v>
      </c>
      <c r="BV115" s="2">
        <v>0</v>
      </c>
      <c r="BW115" s="2">
        <v>0</v>
      </c>
      <c r="BX115" s="2" t="b">
        <v>0</v>
      </c>
      <c r="BY115" s="2" t="b">
        <v>0</v>
      </c>
      <c r="BZ115" t="str">
        <f>VLOOKUP($A115,p_comments!$E:$O,2,FALSE)</f>
        <v>Very Poor</v>
      </c>
      <c r="CA115" t="str">
        <f>VLOOKUP($A115,p_comments!$E:$O,3,FALSE)</f>
        <v>Severe corrosion and deterioration was observed on the valve. The pump was near the end of its expected service life.</v>
      </c>
      <c r="CB115" t="str">
        <f>VLOOKUP($A115,p_comments!$E:$O,4,FALSE)</f>
        <v/>
      </c>
    </row>
    <row r="116" spans="1:80" ht="60">
      <c r="A116" s="2">
        <v>187</v>
      </c>
      <c r="B116" s="3" t="s">
        <v>31</v>
      </c>
      <c r="C116" s="3" t="s">
        <v>31</v>
      </c>
      <c r="D116" s="3" t="s">
        <v>602</v>
      </c>
      <c r="E116" s="2">
        <v>0</v>
      </c>
      <c r="F116" s="4"/>
      <c r="G116" s="4"/>
      <c r="H116" s="4"/>
      <c r="I116" s="4"/>
      <c r="J116" s="4"/>
      <c r="K116" s="3" t="s">
        <v>31</v>
      </c>
      <c r="L116" s="3" t="s">
        <v>31</v>
      </c>
      <c r="M116" s="2" t="b">
        <v>0</v>
      </c>
      <c r="N116" s="2" t="b">
        <v>0</v>
      </c>
      <c r="O116" s="2" t="b">
        <v>1</v>
      </c>
      <c r="P116" s="2" t="b">
        <v>1</v>
      </c>
      <c r="Q116" s="2">
        <v>643</v>
      </c>
      <c r="R116" s="3" t="s">
        <v>257</v>
      </c>
      <c r="S116" s="2">
        <v>2</v>
      </c>
      <c r="T116" s="3" t="s">
        <v>603</v>
      </c>
      <c r="U116" s="3" t="s">
        <v>25</v>
      </c>
      <c r="V116" s="3" t="s">
        <v>26</v>
      </c>
      <c r="W116" s="3" t="s">
        <v>153</v>
      </c>
      <c r="X116" s="3" t="s">
        <v>153</v>
      </c>
      <c r="Y116" s="3" t="s">
        <v>44</v>
      </c>
      <c r="Z116" s="3" t="s">
        <v>34</v>
      </c>
      <c r="AA116" s="3" t="s">
        <v>31</v>
      </c>
      <c r="AB116" s="3" t="s">
        <v>31</v>
      </c>
      <c r="AC116" s="3" t="s">
        <v>376</v>
      </c>
      <c r="AD116" s="3" t="s">
        <v>327</v>
      </c>
      <c r="AE116" s="3" t="s">
        <v>578</v>
      </c>
      <c r="AF116" s="3" t="s">
        <v>579</v>
      </c>
      <c r="AG116" s="3" t="s">
        <v>31</v>
      </c>
      <c r="AH116" s="2">
        <v>2020</v>
      </c>
      <c r="AI116" s="2">
        <v>1986</v>
      </c>
      <c r="AJ116" s="4"/>
      <c r="AK116" s="4"/>
      <c r="AL116" s="3" t="s">
        <v>604</v>
      </c>
      <c r="AM116" s="3" t="s">
        <v>31</v>
      </c>
      <c r="AN116" s="4"/>
      <c r="AO116" s="4"/>
      <c r="AP116" s="4"/>
      <c r="AQ116" s="3" t="s">
        <v>31</v>
      </c>
      <c r="AR116" s="4"/>
      <c r="AS116" s="4"/>
      <c r="AT116" s="2">
        <v>1</v>
      </c>
      <c r="AU116" s="3" t="s">
        <v>78</v>
      </c>
      <c r="AV116" s="2">
        <v>2020</v>
      </c>
      <c r="AW116" s="3" t="s">
        <v>31</v>
      </c>
      <c r="AX116" s="4"/>
      <c r="AY116" s="4"/>
      <c r="AZ116" s="4"/>
      <c r="BA116" s="4"/>
      <c r="BB116" s="4"/>
      <c r="BC116" s="4"/>
      <c r="BD116" s="4"/>
      <c r="BE116" s="4"/>
      <c r="BF116" s="4"/>
      <c r="BG116" s="3" t="s">
        <v>232</v>
      </c>
      <c r="BH116" s="5">
        <v>44032.688969907409</v>
      </c>
      <c r="BI116" s="3" t="s">
        <v>233</v>
      </c>
      <c r="BJ116" s="5">
        <v>44095.980868055558</v>
      </c>
      <c r="BK116" s="3" t="s">
        <v>31</v>
      </c>
      <c r="BL116" s="4"/>
      <c r="BM116" s="3" t="s">
        <v>31</v>
      </c>
      <c r="BN116" s="4"/>
      <c r="BO116" s="3" t="s">
        <v>234</v>
      </c>
      <c r="BP116" s="3" t="s">
        <v>235</v>
      </c>
      <c r="BQ116" s="2">
        <v>2</v>
      </c>
      <c r="BR116" s="3" t="s">
        <v>31</v>
      </c>
      <c r="BS116" s="3" t="s">
        <v>605</v>
      </c>
      <c r="BT116" s="2">
        <v>0</v>
      </c>
      <c r="BU116" s="2">
        <v>0</v>
      </c>
      <c r="BV116" s="2">
        <v>0</v>
      </c>
      <c r="BW116" s="2">
        <v>0</v>
      </c>
      <c r="BX116" s="2" t="b">
        <v>0</v>
      </c>
      <c r="BY116" s="2" t="b">
        <v>0</v>
      </c>
      <c r="BZ116" t="str">
        <f>VLOOKUP($A116,p_comments!$E:$O,2,FALSE)</f>
        <v>Fair</v>
      </c>
      <c r="CA116" t="str">
        <f>VLOOKUP($A116,p_comments!$E:$O,3,FALSE)</f>
        <v>Deterioration was observed on the surface of the pump. The pump was near the end of its expected service life.</v>
      </c>
      <c r="CB116" t="str">
        <f>VLOOKUP($A116,p_comments!$E:$O,4,FALSE)</f>
        <v/>
      </c>
    </row>
    <row r="117" spans="1:80" ht="45">
      <c r="A117" s="2">
        <v>188</v>
      </c>
      <c r="B117" s="3" t="s">
        <v>31</v>
      </c>
      <c r="C117" s="3" t="s">
        <v>31</v>
      </c>
      <c r="D117" s="3" t="s">
        <v>606</v>
      </c>
      <c r="E117" s="2">
        <v>0</v>
      </c>
      <c r="F117" s="4"/>
      <c r="G117" s="4"/>
      <c r="H117" s="4"/>
      <c r="I117" s="4"/>
      <c r="J117" s="4"/>
      <c r="K117" s="3" t="s">
        <v>31</v>
      </c>
      <c r="L117" s="3" t="s">
        <v>31</v>
      </c>
      <c r="M117" s="2" t="b">
        <v>0</v>
      </c>
      <c r="N117" s="2" t="b">
        <v>0</v>
      </c>
      <c r="O117" s="2" t="b">
        <v>0</v>
      </c>
      <c r="P117" s="2" t="b">
        <v>0</v>
      </c>
      <c r="Q117" s="2">
        <v>187</v>
      </c>
      <c r="R117" s="3" t="s">
        <v>263</v>
      </c>
      <c r="S117" s="2">
        <v>2</v>
      </c>
      <c r="T117" s="3" t="s">
        <v>63</v>
      </c>
      <c r="U117" s="3" t="s">
        <v>25</v>
      </c>
      <c r="V117" s="3" t="s">
        <v>26</v>
      </c>
      <c r="W117" s="3" t="s">
        <v>153</v>
      </c>
      <c r="X117" s="3" t="s">
        <v>153</v>
      </c>
      <c r="Y117" s="3" t="s">
        <v>44</v>
      </c>
      <c r="Z117" s="3" t="s">
        <v>34</v>
      </c>
      <c r="AA117" s="3" t="s">
        <v>32</v>
      </c>
      <c r="AB117" s="3" t="s">
        <v>31</v>
      </c>
      <c r="AC117" s="3" t="s">
        <v>239</v>
      </c>
      <c r="AD117" s="3" t="s">
        <v>584</v>
      </c>
      <c r="AE117" s="3" t="s">
        <v>585</v>
      </c>
      <c r="AF117" s="3" t="s">
        <v>586</v>
      </c>
      <c r="AG117" s="3" t="s">
        <v>31</v>
      </c>
      <c r="AH117" s="2">
        <v>2020</v>
      </c>
      <c r="AI117" s="2">
        <v>1986</v>
      </c>
      <c r="AJ117" s="4"/>
      <c r="AK117" s="4"/>
      <c r="AL117" s="3" t="s">
        <v>607</v>
      </c>
      <c r="AM117" s="3" t="s">
        <v>31</v>
      </c>
      <c r="AN117" s="4"/>
      <c r="AO117" s="4"/>
      <c r="AP117" s="4"/>
      <c r="AQ117" s="3" t="s">
        <v>31</v>
      </c>
      <c r="AR117" s="4"/>
      <c r="AS117" s="4"/>
      <c r="AT117" s="2">
        <v>1</v>
      </c>
      <c r="AU117" s="3" t="s">
        <v>78</v>
      </c>
      <c r="AV117" s="2">
        <v>2020</v>
      </c>
      <c r="AW117" s="3" t="s">
        <v>31</v>
      </c>
      <c r="AX117" s="4"/>
      <c r="AY117" s="4"/>
      <c r="AZ117" s="4"/>
      <c r="BA117" s="4"/>
      <c r="BB117" s="4"/>
      <c r="BC117" s="4"/>
      <c r="BD117" s="4"/>
      <c r="BE117" s="4"/>
      <c r="BF117" s="4"/>
      <c r="BG117" s="3" t="s">
        <v>232</v>
      </c>
      <c r="BH117" s="5">
        <v>44032.690393518518</v>
      </c>
      <c r="BI117" s="3" t="s">
        <v>233</v>
      </c>
      <c r="BJ117" s="5">
        <v>44095.980925925927</v>
      </c>
      <c r="BK117" s="3" t="s">
        <v>31</v>
      </c>
      <c r="BL117" s="4"/>
      <c r="BM117" s="3" t="s">
        <v>31</v>
      </c>
      <c r="BN117" s="4"/>
      <c r="BO117" s="3" t="s">
        <v>234</v>
      </c>
      <c r="BP117" s="3" t="s">
        <v>235</v>
      </c>
      <c r="BQ117" s="2">
        <v>2</v>
      </c>
      <c r="BR117" s="3" t="s">
        <v>31</v>
      </c>
      <c r="BS117" s="3" t="s">
        <v>608</v>
      </c>
      <c r="BT117" s="2">
        <v>0</v>
      </c>
      <c r="BU117" s="2">
        <v>0</v>
      </c>
      <c r="BV117" s="2">
        <v>0</v>
      </c>
      <c r="BW117" s="2">
        <v>0</v>
      </c>
      <c r="BX117" s="2" t="b">
        <v>0</v>
      </c>
      <c r="BY117" s="2" t="b">
        <v>0</v>
      </c>
      <c r="BZ117" t="str">
        <f>VLOOKUP($A117,p_comments!$E:$O,2,FALSE)</f>
        <v>fair</v>
      </c>
      <c r="CA117" t="str">
        <f>VLOOKUP($A117,p_comments!$E:$O,3,FALSE)</f>
        <v xml:space="preserve"> expected service life.</v>
      </c>
      <c r="CB117" t="str">
        <f>VLOOKUP($A117,p_comments!$E:$O,4,FALSE)</f>
        <v/>
      </c>
    </row>
    <row r="118" spans="1:80" ht="30">
      <c r="A118" s="2">
        <v>189</v>
      </c>
      <c r="B118" s="3" t="s">
        <v>31</v>
      </c>
      <c r="C118" s="3" t="s">
        <v>31</v>
      </c>
      <c r="D118" s="3" t="s">
        <v>609</v>
      </c>
      <c r="E118" s="2">
        <v>0</v>
      </c>
      <c r="F118" s="4"/>
      <c r="G118" s="4"/>
      <c r="H118" s="4"/>
      <c r="I118" s="4"/>
      <c r="J118" s="4"/>
      <c r="K118" s="3" t="s">
        <v>31</v>
      </c>
      <c r="L118" s="3" t="s">
        <v>31</v>
      </c>
      <c r="M118" s="2" t="b">
        <v>0</v>
      </c>
      <c r="N118" s="2" t="b">
        <v>0</v>
      </c>
      <c r="O118" s="2" t="b">
        <v>0</v>
      </c>
      <c r="P118" s="2" t="b">
        <v>0</v>
      </c>
      <c r="Q118" s="2">
        <v>36</v>
      </c>
      <c r="R118" s="3" t="s">
        <v>363</v>
      </c>
      <c r="S118" s="2">
        <v>2</v>
      </c>
      <c r="T118" s="3" t="s">
        <v>589</v>
      </c>
      <c r="U118" s="3" t="s">
        <v>25</v>
      </c>
      <c r="V118" s="3" t="s">
        <v>26</v>
      </c>
      <c r="W118" s="3" t="s">
        <v>153</v>
      </c>
      <c r="X118" s="3" t="s">
        <v>153</v>
      </c>
      <c r="Y118" s="3" t="s">
        <v>44</v>
      </c>
      <c r="Z118" s="3" t="s">
        <v>38</v>
      </c>
      <c r="AA118" s="3" t="s">
        <v>38</v>
      </c>
      <c r="AB118" s="3" t="s">
        <v>31</v>
      </c>
      <c r="AC118" s="3" t="s">
        <v>340</v>
      </c>
      <c r="AD118" s="3" t="s">
        <v>590</v>
      </c>
      <c r="AE118" s="3" t="s">
        <v>591</v>
      </c>
      <c r="AF118" s="3" t="s">
        <v>610</v>
      </c>
      <c r="AG118" s="3" t="s">
        <v>31</v>
      </c>
      <c r="AH118" s="2">
        <v>2020</v>
      </c>
      <c r="AI118" s="2">
        <v>1986</v>
      </c>
      <c r="AJ118" s="4"/>
      <c r="AK118" s="4"/>
      <c r="AL118" s="3" t="s">
        <v>611</v>
      </c>
      <c r="AM118" s="3" t="s">
        <v>31</v>
      </c>
      <c r="AN118" s="4"/>
      <c r="AO118" s="4"/>
      <c r="AP118" s="4"/>
      <c r="AQ118" s="3" t="s">
        <v>31</v>
      </c>
      <c r="AR118" s="4"/>
      <c r="AS118" s="4"/>
      <c r="AT118" s="2">
        <v>1</v>
      </c>
      <c r="AU118" s="3" t="s">
        <v>78</v>
      </c>
      <c r="AV118" s="2">
        <v>2020</v>
      </c>
      <c r="AW118" s="3" t="s">
        <v>31</v>
      </c>
      <c r="AX118" s="4"/>
      <c r="AY118" s="4"/>
      <c r="AZ118" s="4"/>
      <c r="BA118" s="4"/>
      <c r="BB118" s="4"/>
      <c r="BC118" s="4"/>
      <c r="BD118" s="4"/>
      <c r="BE118" s="4"/>
      <c r="BF118" s="4"/>
      <c r="BG118" s="3" t="s">
        <v>612</v>
      </c>
      <c r="BH118" s="5">
        <v>44047.605752314812</v>
      </c>
      <c r="BI118" s="3" t="s">
        <v>233</v>
      </c>
      <c r="BJ118" s="5">
        <v>44095.97184027778</v>
      </c>
      <c r="BK118" s="3" t="s">
        <v>31</v>
      </c>
      <c r="BL118" s="4"/>
      <c r="BM118" s="3" t="s">
        <v>31</v>
      </c>
      <c r="BN118" s="4"/>
      <c r="BO118" s="3" t="s">
        <v>234</v>
      </c>
      <c r="BP118" s="3" t="s">
        <v>235</v>
      </c>
      <c r="BQ118" s="2">
        <v>2</v>
      </c>
      <c r="BR118" s="3" t="s">
        <v>31</v>
      </c>
      <c r="BS118" s="3" t="s">
        <v>613</v>
      </c>
      <c r="BT118" s="2">
        <v>0</v>
      </c>
      <c r="BU118" s="2">
        <v>0</v>
      </c>
      <c r="BV118" s="2">
        <v>0</v>
      </c>
      <c r="BW118" s="2">
        <v>0</v>
      </c>
      <c r="BX118" s="2" t="b">
        <v>0</v>
      </c>
      <c r="BY118" s="2" t="b">
        <v>0</v>
      </c>
      <c r="BZ118" t="str">
        <f>VLOOKUP($A118,p_comments!$E:$O,2,FALSE)</f>
        <v>fair</v>
      </c>
      <c r="CA118" t="str">
        <f>VLOOKUP($A118,p_comments!$E:$O,3,FALSE)</f>
        <v>paint wear</v>
      </c>
      <c r="CB118" t="str">
        <f>VLOOKUP($A118,p_comments!$E:$O,4,FALSE)</f>
        <v/>
      </c>
    </row>
    <row r="119" spans="1:80" ht="45">
      <c r="A119" s="2">
        <v>190</v>
      </c>
      <c r="B119" s="3" t="s">
        <v>31</v>
      </c>
      <c r="C119" s="3" t="s">
        <v>31</v>
      </c>
      <c r="D119" s="3" t="s">
        <v>614</v>
      </c>
      <c r="E119" s="2">
        <v>0</v>
      </c>
      <c r="F119" s="4"/>
      <c r="G119" s="4"/>
      <c r="H119" s="4"/>
      <c r="I119" s="4"/>
      <c r="J119" s="4"/>
      <c r="K119" s="3" t="s">
        <v>31</v>
      </c>
      <c r="L119" s="3" t="s">
        <v>31</v>
      </c>
      <c r="M119" s="2" t="b">
        <v>0</v>
      </c>
      <c r="N119" s="2" t="b">
        <v>0</v>
      </c>
      <c r="O119" s="2" t="b">
        <v>0</v>
      </c>
      <c r="P119" s="2" t="b">
        <v>0</v>
      </c>
      <c r="Q119" s="2">
        <v>187</v>
      </c>
      <c r="R119" s="3" t="s">
        <v>367</v>
      </c>
      <c r="S119" s="2">
        <v>2</v>
      </c>
      <c r="T119" s="3" t="s">
        <v>615</v>
      </c>
      <c r="U119" s="3" t="s">
        <v>25</v>
      </c>
      <c r="V119" s="3" t="s">
        <v>26</v>
      </c>
      <c r="W119" s="3" t="s">
        <v>153</v>
      </c>
      <c r="X119" s="3" t="s">
        <v>153</v>
      </c>
      <c r="Y119" s="3" t="s">
        <v>44</v>
      </c>
      <c r="Z119" s="3" t="s">
        <v>34</v>
      </c>
      <c r="AA119" s="3" t="s">
        <v>32</v>
      </c>
      <c r="AB119" s="3" t="s">
        <v>31</v>
      </c>
      <c r="AC119" s="3" t="s">
        <v>239</v>
      </c>
      <c r="AD119" s="3" t="s">
        <v>327</v>
      </c>
      <c r="AE119" s="3" t="s">
        <v>334</v>
      </c>
      <c r="AF119" s="3" t="s">
        <v>30</v>
      </c>
      <c r="AG119" s="3" t="s">
        <v>31</v>
      </c>
      <c r="AH119" s="2">
        <v>2020</v>
      </c>
      <c r="AI119" s="2">
        <v>1986</v>
      </c>
      <c r="AJ119" s="4"/>
      <c r="AK119" s="4"/>
      <c r="AL119" s="3" t="s">
        <v>616</v>
      </c>
      <c r="AM119" s="3" t="s">
        <v>31</v>
      </c>
      <c r="AN119" s="4"/>
      <c r="AO119" s="4"/>
      <c r="AP119" s="4"/>
      <c r="AQ119" s="3" t="s">
        <v>31</v>
      </c>
      <c r="AR119" s="4"/>
      <c r="AS119" s="4"/>
      <c r="AT119" s="2">
        <v>1</v>
      </c>
      <c r="AU119" s="3" t="s">
        <v>78</v>
      </c>
      <c r="AV119" s="2">
        <v>2020</v>
      </c>
      <c r="AW119" s="3" t="s">
        <v>31</v>
      </c>
      <c r="AX119" s="4"/>
      <c r="AY119" s="4"/>
      <c r="AZ119" s="4"/>
      <c r="BA119" s="4"/>
      <c r="BB119" s="4"/>
      <c r="BC119" s="4"/>
      <c r="BD119" s="4"/>
      <c r="BE119" s="4"/>
      <c r="BF119" s="4"/>
      <c r="BG119" s="3" t="s">
        <v>232</v>
      </c>
      <c r="BH119" s="5">
        <v>44032.692777777775</v>
      </c>
      <c r="BI119" s="3" t="s">
        <v>233</v>
      </c>
      <c r="BJ119" s="5">
        <v>44095.981273148151</v>
      </c>
      <c r="BK119" s="3" t="s">
        <v>31</v>
      </c>
      <c r="BL119" s="4"/>
      <c r="BM119" s="3" t="s">
        <v>31</v>
      </c>
      <c r="BN119" s="4"/>
      <c r="BO119" s="3" t="s">
        <v>234</v>
      </c>
      <c r="BP119" s="3" t="s">
        <v>235</v>
      </c>
      <c r="BQ119" s="2">
        <v>2</v>
      </c>
      <c r="BR119" s="3" t="s">
        <v>31</v>
      </c>
      <c r="BS119" s="3" t="s">
        <v>617</v>
      </c>
      <c r="BT119" s="2">
        <v>0</v>
      </c>
      <c r="BU119" s="2">
        <v>0</v>
      </c>
      <c r="BV119" s="2">
        <v>0</v>
      </c>
      <c r="BW119" s="2">
        <v>0</v>
      </c>
      <c r="BX119" s="2" t="b">
        <v>0</v>
      </c>
      <c r="BY119" s="2" t="b">
        <v>0</v>
      </c>
      <c r="BZ119" t="str">
        <f>VLOOKUP($A119,p_comments!$E:$O,2,FALSE)</f>
        <v>Fair</v>
      </c>
      <c r="CA119" t="str">
        <f>VLOOKUP($A119,p_comments!$E:$O,3,FALSE)</f>
        <v>Corrosion and deterioration was observed on the valve. The pump was near the end of its expected service life.</v>
      </c>
      <c r="CB119" t="str">
        <f>VLOOKUP($A119,p_comments!$E:$O,4,FALSE)</f>
        <v/>
      </c>
    </row>
    <row r="120" spans="1:80" ht="45">
      <c r="A120" s="2">
        <v>191</v>
      </c>
      <c r="B120" s="3" t="s">
        <v>31</v>
      </c>
      <c r="C120" s="3" t="s">
        <v>31</v>
      </c>
      <c r="D120" s="3" t="s">
        <v>618</v>
      </c>
      <c r="E120" s="2">
        <v>0</v>
      </c>
      <c r="F120" s="4"/>
      <c r="G120" s="4"/>
      <c r="H120" s="4"/>
      <c r="I120" s="4"/>
      <c r="J120" s="4"/>
      <c r="K120" s="3" t="s">
        <v>31</v>
      </c>
      <c r="L120" s="3" t="s">
        <v>31</v>
      </c>
      <c r="M120" s="2" t="b">
        <v>0</v>
      </c>
      <c r="N120" s="2" t="b">
        <v>0</v>
      </c>
      <c r="O120" s="2" t="b">
        <v>0</v>
      </c>
      <c r="P120" s="2" t="b">
        <v>0</v>
      </c>
      <c r="Q120" s="2">
        <v>187</v>
      </c>
      <c r="R120" s="3" t="s">
        <v>619</v>
      </c>
      <c r="S120" s="2">
        <v>2</v>
      </c>
      <c r="T120" s="3" t="s">
        <v>50</v>
      </c>
      <c r="U120" s="3" t="s">
        <v>25</v>
      </c>
      <c r="V120" s="3" t="s">
        <v>26</v>
      </c>
      <c r="W120" s="3" t="s">
        <v>153</v>
      </c>
      <c r="X120" s="3" t="s">
        <v>153</v>
      </c>
      <c r="Y120" s="3" t="s">
        <v>44</v>
      </c>
      <c r="Z120" s="3" t="s">
        <v>34</v>
      </c>
      <c r="AA120" s="3" t="s">
        <v>32</v>
      </c>
      <c r="AB120" s="3" t="s">
        <v>31</v>
      </c>
      <c r="AC120" s="3" t="s">
        <v>239</v>
      </c>
      <c r="AD120" s="3" t="s">
        <v>327</v>
      </c>
      <c r="AE120" s="3" t="s">
        <v>334</v>
      </c>
      <c r="AF120" s="3" t="s">
        <v>30</v>
      </c>
      <c r="AG120" s="3" t="s">
        <v>31</v>
      </c>
      <c r="AH120" s="2">
        <v>2020</v>
      </c>
      <c r="AI120" s="2">
        <v>1986</v>
      </c>
      <c r="AJ120" s="4"/>
      <c r="AK120" s="4"/>
      <c r="AL120" s="3" t="s">
        <v>620</v>
      </c>
      <c r="AM120" s="3" t="s">
        <v>31</v>
      </c>
      <c r="AN120" s="4"/>
      <c r="AO120" s="4"/>
      <c r="AP120" s="4"/>
      <c r="AQ120" s="3" t="s">
        <v>31</v>
      </c>
      <c r="AR120" s="4"/>
      <c r="AS120" s="4"/>
      <c r="AT120" s="2">
        <v>1</v>
      </c>
      <c r="AU120" s="3" t="s">
        <v>78</v>
      </c>
      <c r="AV120" s="2">
        <v>2020</v>
      </c>
      <c r="AW120" s="3" t="s">
        <v>31</v>
      </c>
      <c r="AX120" s="4"/>
      <c r="AY120" s="4"/>
      <c r="AZ120" s="4"/>
      <c r="BA120" s="4"/>
      <c r="BB120" s="4"/>
      <c r="BC120" s="4"/>
      <c r="BD120" s="4"/>
      <c r="BE120" s="4"/>
      <c r="BF120" s="4"/>
      <c r="BG120" s="3" t="s">
        <v>232</v>
      </c>
      <c r="BH120" s="5">
        <v>44032.693171296298</v>
      </c>
      <c r="BI120" s="3" t="s">
        <v>233</v>
      </c>
      <c r="BJ120" s="5">
        <v>44095.982037037036</v>
      </c>
      <c r="BK120" s="3" t="s">
        <v>31</v>
      </c>
      <c r="BL120" s="4"/>
      <c r="BM120" s="3" t="s">
        <v>31</v>
      </c>
      <c r="BN120" s="4"/>
      <c r="BO120" s="3" t="s">
        <v>234</v>
      </c>
      <c r="BP120" s="3" t="s">
        <v>235</v>
      </c>
      <c r="BQ120" s="2">
        <v>2</v>
      </c>
      <c r="BR120" s="3" t="s">
        <v>31</v>
      </c>
      <c r="BS120" s="3" t="s">
        <v>621</v>
      </c>
      <c r="BT120" s="2">
        <v>0</v>
      </c>
      <c r="BU120" s="2">
        <v>0</v>
      </c>
      <c r="BV120" s="2">
        <v>0</v>
      </c>
      <c r="BW120" s="2">
        <v>0</v>
      </c>
      <c r="BX120" s="2" t="b">
        <v>0</v>
      </c>
      <c r="BY120" s="2" t="b">
        <v>0</v>
      </c>
      <c r="BZ120" t="str">
        <f>VLOOKUP($A120,p_comments!$E:$O,2,FALSE)</f>
        <v>fair</v>
      </c>
      <c r="CA120" t="str">
        <f>VLOOKUP($A120,p_comments!$E:$O,3,FALSE)</f>
        <v>Minor deterioration was observed on the surface of the valve. The valve was near the end of its expected service life.</v>
      </c>
      <c r="CB120" t="str">
        <f>VLOOKUP($A120,p_comments!$E:$O,4,FALSE)</f>
        <v/>
      </c>
    </row>
    <row r="121" spans="1:80" ht="45">
      <c r="A121" s="2">
        <v>192</v>
      </c>
      <c r="B121" s="3" t="s">
        <v>31</v>
      </c>
      <c r="C121" s="3" t="s">
        <v>31</v>
      </c>
      <c r="D121" s="3" t="s">
        <v>31</v>
      </c>
      <c r="E121" s="2">
        <v>0</v>
      </c>
      <c r="F121" s="4"/>
      <c r="G121" s="4"/>
      <c r="H121" s="4"/>
      <c r="I121" s="4"/>
      <c r="J121" s="4"/>
      <c r="K121" s="3" t="s">
        <v>31</v>
      </c>
      <c r="L121" s="3" t="s">
        <v>31</v>
      </c>
      <c r="M121" s="2" t="b">
        <v>0</v>
      </c>
      <c r="N121" s="2" t="b">
        <v>0</v>
      </c>
      <c r="O121" s="2" t="b">
        <v>0</v>
      </c>
      <c r="P121" s="2" t="b">
        <v>0</v>
      </c>
      <c r="Q121" s="2">
        <v>37</v>
      </c>
      <c r="R121" s="3" t="s">
        <v>270</v>
      </c>
      <c r="S121" s="2">
        <v>4</v>
      </c>
      <c r="T121" s="3" t="s">
        <v>622</v>
      </c>
      <c r="U121" s="3" t="s">
        <v>25</v>
      </c>
      <c r="V121" s="3" t="s">
        <v>26</v>
      </c>
      <c r="W121" s="3" t="s">
        <v>153</v>
      </c>
      <c r="X121" s="3" t="s">
        <v>153</v>
      </c>
      <c r="Y121" s="3" t="s">
        <v>33</v>
      </c>
      <c r="Z121" s="3" t="s">
        <v>34</v>
      </c>
      <c r="AA121" s="3" t="s">
        <v>35</v>
      </c>
      <c r="AB121" s="3" t="s">
        <v>31</v>
      </c>
      <c r="AC121" s="3" t="s">
        <v>309</v>
      </c>
      <c r="AD121" s="3" t="s">
        <v>31</v>
      </c>
      <c r="AE121" s="3" t="s">
        <v>31</v>
      </c>
      <c r="AF121" s="3" t="s">
        <v>31</v>
      </c>
      <c r="AG121" s="3" t="s">
        <v>31</v>
      </c>
      <c r="AH121" s="2">
        <v>2020</v>
      </c>
      <c r="AI121" s="2">
        <v>1986</v>
      </c>
      <c r="AJ121" s="4"/>
      <c r="AK121" s="4"/>
      <c r="AL121" s="3" t="s">
        <v>31</v>
      </c>
      <c r="AM121" s="3" t="s">
        <v>31</v>
      </c>
      <c r="AN121" s="4"/>
      <c r="AO121" s="4"/>
      <c r="AP121" s="4"/>
      <c r="AQ121" s="3" t="s">
        <v>31</v>
      </c>
      <c r="AR121" s="4"/>
      <c r="AS121" s="4"/>
      <c r="AT121" s="2">
        <v>1</v>
      </c>
      <c r="AU121" s="3" t="s">
        <v>78</v>
      </c>
      <c r="AV121" s="2">
        <v>2020</v>
      </c>
      <c r="AW121" s="3" t="s">
        <v>31</v>
      </c>
      <c r="AX121" s="4"/>
      <c r="AY121" s="4"/>
      <c r="AZ121" s="4"/>
      <c r="BA121" s="4"/>
      <c r="BB121" s="4"/>
      <c r="BC121" s="4"/>
      <c r="BD121" s="4"/>
      <c r="BE121" s="4"/>
      <c r="BF121" s="4"/>
      <c r="BG121" s="3" t="s">
        <v>232</v>
      </c>
      <c r="BH121" s="5">
        <v>44032.697210648148</v>
      </c>
      <c r="BI121" s="3" t="s">
        <v>233</v>
      </c>
      <c r="BJ121" s="5">
        <v>44095.98232638889</v>
      </c>
      <c r="BK121" s="3" t="s">
        <v>31</v>
      </c>
      <c r="BL121" s="4"/>
      <c r="BM121" s="3" t="s">
        <v>31</v>
      </c>
      <c r="BN121" s="4"/>
      <c r="BO121" s="3" t="s">
        <v>234</v>
      </c>
      <c r="BP121" s="3" t="s">
        <v>43</v>
      </c>
      <c r="BQ121" s="4"/>
      <c r="BR121" s="3" t="s">
        <v>31</v>
      </c>
      <c r="BS121" s="3" t="s">
        <v>623</v>
      </c>
      <c r="BT121" s="2">
        <v>0</v>
      </c>
      <c r="BU121" s="2">
        <v>0</v>
      </c>
      <c r="BV121" s="2">
        <v>0</v>
      </c>
      <c r="BW121" s="2">
        <v>0</v>
      </c>
      <c r="BX121" s="2" t="b">
        <v>0</v>
      </c>
      <c r="BY121" s="2" t="b">
        <v>0</v>
      </c>
      <c r="BZ121" t="str">
        <f>VLOOKUP($A121,p_comments!$E:$O,2,FALSE)</f>
        <v>assumed to be good</v>
      </c>
      <c r="CA121" t="str">
        <f>VLOOKUP($A121,p_comments!$E:$O,3,FALSE)</f>
        <v/>
      </c>
      <c r="CB121" t="str">
        <f>VLOOKUP($A121,p_comments!$E:$O,4,FALSE)</f>
        <v/>
      </c>
    </row>
    <row r="122" spans="1:80" ht="45">
      <c r="A122" s="2">
        <v>237</v>
      </c>
      <c r="B122" s="3" t="s">
        <v>31</v>
      </c>
      <c r="C122" s="3" t="s">
        <v>31</v>
      </c>
      <c r="D122" s="3" t="s">
        <v>31</v>
      </c>
      <c r="E122" s="2">
        <v>0</v>
      </c>
      <c r="F122" s="4"/>
      <c r="G122" s="4"/>
      <c r="H122" s="4"/>
      <c r="I122" s="4"/>
      <c r="J122" s="4"/>
      <c r="K122" s="3" t="s">
        <v>31</v>
      </c>
      <c r="L122" s="3" t="s">
        <v>31</v>
      </c>
      <c r="M122" s="2" t="b">
        <v>0</v>
      </c>
      <c r="N122" s="2" t="b">
        <v>0</v>
      </c>
      <c r="O122" s="2" t="b">
        <v>0</v>
      </c>
      <c r="P122" s="2" t="b">
        <v>0</v>
      </c>
      <c r="Q122" s="2">
        <v>25</v>
      </c>
      <c r="R122" s="3" t="s">
        <v>53</v>
      </c>
      <c r="S122" s="2">
        <v>3</v>
      </c>
      <c r="T122" s="3" t="s">
        <v>624</v>
      </c>
      <c r="U122" s="3" t="s">
        <v>25</v>
      </c>
      <c r="V122" s="3" t="s">
        <v>26</v>
      </c>
      <c r="W122" s="3" t="s">
        <v>143</v>
      </c>
      <c r="X122" s="3" t="s">
        <v>143</v>
      </c>
      <c r="Y122" s="3" t="s">
        <v>33</v>
      </c>
      <c r="Z122" s="3" t="s">
        <v>34</v>
      </c>
      <c r="AA122" s="3" t="s">
        <v>35</v>
      </c>
      <c r="AB122" s="3" t="s">
        <v>31</v>
      </c>
      <c r="AC122" s="3" t="s">
        <v>272</v>
      </c>
      <c r="AD122" s="3" t="s">
        <v>31</v>
      </c>
      <c r="AE122" s="3" t="s">
        <v>31</v>
      </c>
      <c r="AF122" s="3" t="s">
        <v>31</v>
      </c>
      <c r="AG122" s="3" t="s">
        <v>31</v>
      </c>
      <c r="AH122" s="2">
        <v>0</v>
      </c>
      <c r="AI122" s="2">
        <v>1975</v>
      </c>
      <c r="AJ122" s="4"/>
      <c r="AK122" s="4"/>
      <c r="AL122" s="3" t="s">
        <v>625</v>
      </c>
      <c r="AM122" s="3" t="s">
        <v>31</v>
      </c>
      <c r="AN122" s="4"/>
      <c r="AO122" s="4"/>
      <c r="AP122" s="4"/>
      <c r="AQ122" s="3" t="s">
        <v>31</v>
      </c>
      <c r="AR122" s="4"/>
      <c r="AS122" s="4"/>
      <c r="AT122" s="2">
        <v>1</v>
      </c>
      <c r="AU122" s="3" t="s">
        <v>78</v>
      </c>
      <c r="AV122" s="2">
        <v>2020</v>
      </c>
      <c r="AW122" s="3" t="s">
        <v>31</v>
      </c>
      <c r="AX122" s="4"/>
      <c r="AY122" s="4"/>
      <c r="AZ122" s="4"/>
      <c r="BA122" s="4"/>
      <c r="BB122" s="4"/>
      <c r="BC122" s="4"/>
      <c r="BD122" s="4"/>
      <c r="BE122" s="4"/>
      <c r="BF122" s="4"/>
      <c r="BG122" s="3" t="s">
        <v>232</v>
      </c>
      <c r="BH122" s="5">
        <v>44032.419768518521</v>
      </c>
      <c r="BI122" s="3" t="s">
        <v>233</v>
      </c>
      <c r="BJ122" s="5">
        <v>44092.54314814815</v>
      </c>
      <c r="BK122" s="3" t="s">
        <v>31</v>
      </c>
      <c r="BL122" s="4"/>
      <c r="BM122" s="3" t="s">
        <v>31</v>
      </c>
      <c r="BN122" s="4"/>
      <c r="BO122" s="3" t="s">
        <v>234</v>
      </c>
      <c r="BP122" s="3" t="s">
        <v>27</v>
      </c>
      <c r="BQ122" s="4"/>
      <c r="BR122" s="3" t="s">
        <v>31</v>
      </c>
      <c r="BS122" s="3" t="s">
        <v>626</v>
      </c>
      <c r="BT122" s="2">
        <v>0</v>
      </c>
      <c r="BU122" s="2">
        <v>0</v>
      </c>
      <c r="BV122" s="2">
        <v>0</v>
      </c>
      <c r="BW122" s="2">
        <v>0</v>
      </c>
      <c r="BX122" s="2" t="b">
        <v>0</v>
      </c>
      <c r="BY122" s="2" t="b">
        <v>0</v>
      </c>
      <c r="BZ122" t="str">
        <f>VLOOKUP($A122,p_comments!$E:$O,2,FALSE)</f>
        <v>Fair</v>
      </c>
      <c r="CA122" t="str">
        <f>VLOOKUP($A122,p_comments!$E:$O,3,FALSE)</f>
        <v>The pipe is at half of its expected service life.</v>
      </c>
      <c r="CB122" t="str">
        <f>VLOOKUP($A122,p_comments!$E:$O,4,FALSE)</f>
        <v/>
      </c>
    </row>
    <row r="123" spans="1:80" ht="45">
      <c r="A123" s="2">
        <v>238</v>
      </c>
      <c r="B123" s="3" t="s">
        <v>31</v>
      </c>
      <c r="C123" s="3" t="s">
        <v>31</v>
      </c>
      <c r="D123" s="3" t="s">
        <v>31</v>
      </c>
      <c r="E123" s="2">
        <v>0</v>
      </c>
      <c r="F123" s="4"/>
      <c r="G123" s="4"/>
      <c r="H123" s="4"/>
      <c r="I123" s="4"/>
      <c r="J123" s="4"/>
      <c r="K123" s="3" t="s">
        <v>31</v>
      </c>
      <c r="L123" s="3" t="s">
        <v>31</v>
      </c>
      <c r="M123" s="2" t="b">
        <v>0</v>
      </c>
      <c r="N123" s="2" t="b">
        <v>0</v>
      </c>
      <c r="O123" s="2" t="b">
        <v>0</v>
      </c>
      <c r="P123" s="2" t="b">
        <v>0</v>
      </c>
      <c r="Q123" s="2">
        <v>638</v>
      </c>
      <c r="R123" s="3" t="s">
        <v>43</v>
      </c>
      <c r="S123" s="2">
        <v>3</v>
      </c>
      <c r="T123" s="3" t="s">
        <v>627</v>
      </c>
      <c r="U123" s="3" t="s">
        <v>25</v>
      </c>
      <c r="V123" s="3" t="s">
        <v>26</v>
      </c>
      <c r="W123" s="3" t="s">
        <v>143</v>
      </c>
      <c r="X123" s="3" t="s">
        <v>143</v>
      </c>
      <c r="Y123" s="3" t="s">
        <v>44</v>
      </c>
      <c r="Z123" s="3" t="s">
        <v>34</v>
      </c>
      <c r="AA123" s="3" t="s">
        <v>35</v>
      </c>
      <c r="AB123" s="3" t="s">
        <v>31</v>
      </c>
      <c r="AC123" s="3" t="s">
        <v>272</v>
      </c>
      <c r="AD123" s="3" t="s">
        <v>31</v>
      </c>
      <c r="AE123" s="3" t="s">
        <v>31</v>
      </c>
      <c r="AF123" s="3" t="s">
        <v>31</v>
      </c>
      <c r="AG123" s="3" t="s">
        <v>31</v>
      </c>
      <c r="AH123" s="2">
        <v>0</v>
      </c>
      <c r="AI123" s="2">
        <v>1975</v>
      </c>
      <c r="AJ123" s="4"/>
      <c r="AK123" s="4"/>
      <c r="AL123" s="3" t="s">
        <v>628</v>
      </c>
      <c r="AM123" s="3" t="s">
        <v>31</v>
      </c>
      <c r="AN123" s="4"/>
      <c r="AO123" s="4"/>
      <c r="AP123" s="4"/>
      <c r="AQ123" s="3" t="s">
        <v>31</v>
      </c>
      <c r="AR123" s="4"/>
      <c r="AS123" s="4"/>
      <c r="AT123" s="2">
        <v>1</v>
      </c>
      <c r="AU123" s="3" t="s">
        <v>78</v>
      </c>
      <c r="AV123" s="2">
        <v>2020</v>
      </c>
      <c r="AW123" s="3" t="s">
        <v>31</v>
      </c>
      <c r="AX123" s="4"/>
      <c r="AY123" s="4"/>
      <c r="AZ123" s="4"/>
      <c r="BA123" s="4"/>
      <c r="BB123" s="4"/>
      <c r="BC123" s="4"/>
      <c r="BD123" s="4"/>
      <c r="BE123" s="4"/>
      <c r="BF123" s="4"/>
      <c r="BG123" s="3" t="s">
        <v>232</v>
      </c>
      <c r="BH123" s="5">
        <v>44032.424733796295</v>
      </c>
      <c r="BI123" s="3" t="s">
        <v>233</v>
      </c>
      <c r="BJ123" s="5">
        <v>44092.545428240737</v>
      </c>
      <c r="BK123" s="3" t="s">
        <v>31</v>
      </c>
      <c r="BL123" s="4"/>
      <c r="BM123" s="3" t="s">
        <v>31</v>
      </c>
      <c r="BN123" s="4"/>
      <c r="BO123" s="3" t="s">
        <v>234</v>
      </c>
      <c r="BP123" s="3" t="s">
        <v>43</v>
      </c>
      <c r="BQ123" s="4"/>
      <c r="BR123" s="3" t="s">
        <v>31</v>
      </c>
      <c r="BS123" s="3" t="s">
        <v>629</v>
      </c>
      <c r="BT123" s="2">
        <v>0</v>
      </c>
      <c r="BU123" s="2">
        <v>0</v>
      </c>
      <c r="BV123" s="2">
        <v>0</v>
      </c>
      <c r="BW123" s="2">
        <v>0</v>
      </c>
      <c r="BX123" s="2" t="b">
        <v>0</v>
      </c>
      <c r="BY123" s="2" t="b">
        <v>0</v>
      </c>
      <c r="BZ123" t="str">
        <f>VLOOKUP($A123,p_comments!$E:$O,2,FALSE)</f>
        <v>Fair</v>
      </c>
      <c r="CA123" t="str">
        <f>VLOOKUP($A123,p_comments!$E:$O,3,FALSE)</f>
        <v>The pipe is at half of its expected service life.</v>
      </c>
      <c r="CB123" t="str">
        <f>VLOOKUP($A123,p_comments!$E:$O,4,FALSE)</f>
        <v/>
      </c>
    </row>
    <row r="124" spans="1:80" ht="45">
      <c r="A124" s="2">
        <v>240</v>
      </c>
      <c r="B124" s="3" t="s">
        <v>31</v>
      </c>
      <c r="C124" s="3" t="s">
        <v>31</v>
      </c>
      <c r="D124" s="3" t="s">
        <v>31</v>
      </c>
      <c r="E124" s="2">
        <v>0</v>
      </c>
      <c r="F124" s="4"/>
      <c r="G124" s="4"/>
      <c r="H124" s="4"/>
      <c r="I124" s="4"/>
      <c r="J124" s="4"/>
      <c r="K124" s="3" t="s">
        <v>31</v>
      </c>
      <c r="L124" s="3" t="s">
        <v>31</v>
      </c>
      <c r="M124" s="2" t="b">
        <v>0</v>
      </c>
      <c r="N124" s="2" t="b">
        <v>0</v>
      </c>
      <c r="O124" s="2" t="b">
        <v>0</v>
      </c>
      <c r="P124" s="2" t="b">
        <v>0</v>
      </c>
      <c r="Q124" s="2">
        <v>132</v>
      </c>
      <c r="R124" s="3" t="s">
        <v>55</v>
      </c>
      <c r="S124" s="2">
        <v>3</v>
      </c>
      <c r="T124" s="3" t="s">
        <v>630</v>
      </c>
      <c r="U124" s="3" t="s">
        <v>25</v>
      </c>
      <c r="V124" s="3" t="s">
        <v>26</v>
      </c>
      <c r="W124" s="3" t="s">
        <v>143</v>
      </c>
      <c r="X124" s="3" t="s">
        <v>143</v>
      </c>
      <c r="Y124" s="3" t="s">
        <v>44</v>
      </c>
      <c r="Z124" s="3" t="s">
        <v>34</v>
      </c>
      <c r="AA124" s="3" t="s">
        <v>35</v>
      </c>
      <c r="AB124" s="3" t="s">
        <v>31</v>
      </c>
      <c r="AC124" s="3" t="s">
        <v>272</v>
      </c>
      <c r="AD124" s="3" t="s">
        <v>31</v>
      </c>
      <c r="AE124" s="3" t="s">
        <v>31</v>
      </c>
      <c r="AF124" s="3" t="s">
        <v>31</v>
      </c>
      <c r="AG124" s="3" t="s">
        <v>31</v>
      </c>
      <c r="AH124" s="2">
        <v>0</v>
      </c>
      <c r="AI124" s="2">
        <v>1975</v>
      </c>
      <c r="AJ124" s="4"/>
      <c r="AK124" s="2">
        <v>0</v>
      </c>
      <c r="AL124" s="3" t="s">
        <v>404</v>
      </c>
      <c r="AM124" s="3" t="s">
        <v>31</v>
      </c>
      <c r="AN124" s="4"/>
      <c r="AO124" s="4"/>
      <c r="AP124" s="4"/>
      <c r="AQ124" s="3" t="s">
        <v>31</v>
      </c>
      <c r="AR124" s="4"/>
      <c r="AS124" s="4"/>
      <c r="AT124" s="2">
        <v>1</v>
      </c>
      <c r="AU124" s="3" t="s">
        <v>78</v>
      </c>
      <c r="AV124" s="2">
        <v>2020</v>
      </c>
      <c r="AW124" s="3" t="s">
        <v>31</v>
      </c>
      <c r="AX124" s="4"/>
      <c r="AY124" s="4"/>
      <c r="AZ124" s="4"/>
      <c r="BA124" s="4"/>
      <c r="BB124" s="4"/>
      <c r="BC124" s="4"/>
      <c r="BD124" s="4"/>
      <c r="BE124" s="4"/>
      <c r="BF124" s="4"/>
      <c r="BG124" s="3" t="s">
        <v>31</v>
      </c>
      <c r="BH124" s="4"/>
      <c r="BI124" s="3" t="s">
        <v>233</v>
      </c>
      <c r="BJ124" s="5">
        <v>44092.548020833332</v>
      </c>
      <c r="BK124" s="3" t="s">
        <v>31</v>
      </c>
      <c r="BL124" s="4"/>
      <c r="BM124" s="3" t="s">
        <v>31</v>
      </c>
      <c r="BN124" s="4"/>
      <c r="BO124" s="3" t="s">
        <v>234</v>
      </c>
      <c r="BP124" s="3" t="s">
        <v>43</v>
      </c>
      <c r="BQ124" s="2">
        <v>1</v>
      </c>
      <c r="BR124" s="3" t="s">
        <v>31</v>
      </c>
      <c r="BS124" s="3" t="s">
        <v>631</v>
      </c>
      <c r="BT124" s="2">
        <v>0</v>
      </c>
      <c r="BU124" s="2">
        <v>0</v>
      </c>
      <c r="BV124" s="2">
        <v>0</v>
      </c>
      <c r="BW124" s="2">
        <v>0</v>
      </c>
      <c r="BX124" s="2" t="b">
        <v>0</v>
      </c>
      <c r="BY124" s="2" t="b">
        <v>0</v>
      </c>
      <c r="BZ124" t="str">
        <f>VLOOKUP($A124,p_comments!$E:$O,2,FALSE)</f>
        <v>Fair</v>
      </c>
      <c r="CA124" t="str">
        <f>VLOOKUP($A124,p_comments!$E:$O,3,FALSE)</f>
        <v>The pipe is at half of its expected service life.</v>
      </c>
      <c r="CB124" t="str">
        <f>VLOOKUP($A124,p_comments!$E:$O,4,FALSE)</f>
        <v/>
      </c>
    </row>
    <row r="125" spans="1:80" ht="45">
      <c r="A125" s="2">
        <v>241</v>
      </c>
      <c r="B125" s="3" t="s">
        <v>31</v>
      </c>
      <c r="C125" s="3" t="s">
        <v>31</v>
      </c>
      <c r="D125" s="3" t="s">
        <v>31</v>
      </c>
      <c r="E125" s="2">
        <v>0</v>
      </c>
      <c r="F125" s="4"/>
      <c r="G125" s="4"/>
      <c r="H125" s="4"/>
      <c r="I125" s="4"/>
      <c r="J125" s="4"/>
      <c r="K125" s="3" t="s">
        <v>31</v>
      </c>
      <c r="L125" s="3" t="s">
        <v>31</v>
      </c>
      <c r="M125" s="2" t="b">
        <v>0</v>
      </c>
      <c r="N125" s="2" t="b">
        <v>0</v>
      </c>
      <c r="O125" s="2" t="b">
        <v>0</v>
      </c>
      <c r="P125" s="2" t="b">
        <v>0</v>
      </c>
      <c r="Q125" s="2">
        <v>137</v>
      </c>
      <c r="R125" s="3" t="s">
        <v>56</v>
      </c>
      <c r="S125" s="2">
        <v>3</v>
      </c>
      <c r="T125" s="3" t="s">
        <v>630</v>
      </c>
      <c r="U125" s="3" t="s">
        <v>25</v>
      </c>
      <c r="V125" s="3" t="s">
        <v>26</v>
      </c>
      <c r="W125" s="3" t="s">
        <v>143</v>
      </c>
      <c r="X125" s="3" t="s">
        <v>143</v>
      </c>
      <c r="Y125" s="3" t="s">
        <v>44</v>
      </c>
      <c r="Z125" s="3" t="s">
        <v>34</v>
      </c>
      <c r="AA125" s="3" t="s">
        <v>35</v>
      </c>
      <c r="AB125" s="3" t="s">
        <v>31</v>
      </c>
      <c r="AC125" s="3" t="s">
        <v>272</v>
      </c>
      <c r="AD125" s="3" t="s">
        <v>31</v>
      </c>
      <c r="AE125" s="3" t="s">
        <v>31</v>
      </c>
      <c r="AF125" s="3" t="s">
        <v>31</v>
      </c>
      <c r="AG125" s="3" t="s">
        <v>31</v>
      </c>
      <c r="AH125" s="2">
        <v>0</v>
      </c>
      <c r="AI125" s="2">
        <v>1975</v>
      </c>
      <c r="AJ125" s="4"/>
      <c r="AK125" s="2">
        <v>0</v>
      </c>
      <c r="AL125" s="3" t="s">
        <v>404</v>
      </c>
      <c r="AM125" s="3" t="s">
        <v>31</v>
      </c>
      <c r="AN125" s="4"/>
      <c r="AO125" s="4"/>
      <c r="AP125" s="4"/>
      <c r="AQ125" s="3" t="s">
        <v>31</v>
      </c>
      <c r="AR125" s="4"/>
      <c r="AS125" s="4"/>
      <c r="AT125" s="2">
        <v>1</v>
      </c>
      <c r="AU125" s="3" t="s">
        <v>78</v>
      </c>
      <c r="AV125" s="2">
        <v>2020</v>
      </c>
      <c r="AW125" s="3" t="s">
        <v>31</v>
      </c>
      <c r="AX125" s="4"/>
      <c r="AY125" s="4"/>
      <c r="AZ125" s="4"/>
      <c r="BA125" s="4"/>
      <c r="BB125" s="4"/>
      <c r="BC125" s="4"/>
      <c r="BD125" s="4"/>
      <c r="BE125" s="4"/>
      <c r="BF125" s="4"/>
      <c r="BG125" s="3" t="s">
        <v>31</v>
      </c>
      <c r="BH125" s="4"/>
      <c r="BI125" s="3" t="s">
        <v>233</v>
      </c>
      <c r="BJ125" s="5">
        <v>44092.548541666663</v>
      </c>
      <c r="BK125" s="3" t="s">
        <v>31</v>
      </c>
      <c r="BL125" s="4"/>
      <c r="BM125" s="3" t="s">
        <v>31</v>
      </c>
      <c r="BN125" s="4"/>
      <c r="BO125" s="3" t="s">
        <v>234</v>
      </c>
      <c r="BP125" s="3" t="s">
        <v>43</v>
      </c>
      <c r="BQ125" s="2">
        <v>2</v>
      </c>
      <c r="BR125" s="3" t="s">
        <v>31</v>
      </c>
      <c r="BS125" s="3" t="s">
        <v>632</v>
      </c>
      <c r="BT125" s="2">
        <v>0</v>
      </c>
      <c r="BU125" s="2">
        <v>0</v>
      </c>
      <c r="BV125" s="2">
        <v>0</v>
      </c>
      <c r="BW125" s="2">
        <v>0</v>
      </c>
      <c r="BX125" s="2" t="b">
        <v>0</v>
      </c>
      <c r="BY125" s="2" t="b">
        <v>0</v>
      </c>
      <c r="BZ125" t="str">
        <f>VLOOKUP($A125,p_comments!$E:$O,2,FALSE)</f>
        <v>Fair</v>
      </c>
      <c r="CA125" t="str">
        <f>VLOOKUP($A125,p_comments!$E:$O,3,FALSE)</f>
        <v>The pipe is at half of its expected service life.</v>
      </c>
      <c r="CB125" t="str">
        <f>VLOOKUP($A125,p_comments!$E:$O,4,FALSE)</f>
        <v/>
      </c>
    </row>
    <row r="126" spans="1:80" ht="60">
      <c r="A126" s="2">
        <v>242</v>
      </c>
      <c r="B126" s="3" t="s">
        <v>31</v>
      </c>
      <c r="C126" s="3" t="s">
        <v>31</v>
      </c>
      <c r="D126" s="3" t="s">
        <v>31</v>
      </c>
      <c r="E126" s="2">
        <v>0</v>
      </c>
      <c r="F126" s="4"/>
      <c r="G126" s="4"/>
      <c r="H126" s="4"/>
      <c r="I126" s="4"/>
      <c r="J126" s="4"/>
      <c r="K126" s="3" t="s">
        <v>31</v>
      </c>
      <c r="L126" s="3" t="s">
        <v>31</v>
      </c>
      <c r="M126" s="2" t="b">
        <v>0</v>
      </c>
      <c r="N126" s="2" t="b">
        <v>0</v>
      </c>
      <c r="O126" s="2" t="b">
        <v>0</v>
      </c>
      <c r="P126" s="2" t="b">
        <v>0</v>
      </c>
      <c r="Q126" s="2">
        <v>27</v>
      </c>
      <c r="R126" s="3" t="s">
        <v>53</v>
      </c>
      <c r="S126" s="2">
        <v>3</v>
      </c>
      <c r="T126" s="3" t="s">
        <v>633</v>
      </c>
      <c r="U126" s="3" t="s">
        <v>25</v>
      </c>
      <c r="V126" s="3" t="s">
        <v>26</v>
      </c>
      <c r="W126" s="3" t="s">
        <v>147</v>
      </c>
      <c r="X126" s="3" t="s">
        <v>147</v>
      </c>
      <c r="Y126" s="3" t="s">
        <v>33</v>
      </c>
      <c r="Z126" s="3" t="s">
        <v>34</v>
      </c>
      <c r="AA126" s="3" t="s">
        <v>35</v>
      </c>
      <c r="AB126" s="3" t="s">
        <v>31</v>
      </c>
      <c r="AC126" s="3" t="s">
        <v>309</v>
      </c>
      <c r="AD126" s="3" t="s">
        <v>31</v>
      </c>
      <c r="AE126" s="3" t="s">
        <v>31</v>
      </c>
      <c r="AF126" s="3" t="s">
        <v>31</v>
      </c>
      <c r="AG126" s="3" t="s">
        <v>31</v>
      </c>
      <c r="AH126" s="2">
        <v>0</v>
      </c>
      <c r="AI126" s="2">
        <v>1983</v>
      </c>
      <c r="AJ126" s="4"/>
      <c r="AK126" s="4"/>
      <c r="AL126" s="3" t="s">
        <v>31</v>
      </c>
      <c r="AM126" s="3" t="s">
        <v>31</v>
      </c>
      <c r="AN126" s="4"/>
      <c r="AO126" s="4"/>
      <c r="AP126" s="4"/>
      <c r="AQ126" s="3" t="s">
        <v>31</v>
      </c>
      <c r="AR126" s="4"/>
      <c r="AS126" s="4"/>
      <c r="AT126" s="2">
        <v>1</v>
      </c>
      <c r="AU126" s="3" t="s">
        <v>78</v>
      </c>
      <c r="AV126" s="2">
        <v>2020</v>
      </c>
      <c r="AW126" s="3" t="s">
        <v>31</v>
      </c>
      <c r="AX126" s="4"/>
      <c r="AY126" s="4"/>
      <c r="AZ126" s="4"/>
      <c r="BA126" s="4"/>
      <c r="BB126" s="4"/>
      <c r="BC126" s="4"/>
      <c r="BD126" s="4"/>
      <c r="BE126" s="4"/>
      <c r="BF126" s="4"/>
      <c r="BG126" s="3" t="s">
        <v>232</v>
      </c>
      <c r="BH126" s="5">
        <v>44032.557268518518</v>
      </c>
      <c r="BI126" s="3" t="s">
        <v>31</v>
      </c>
      <c r="BJ126" s="4"/>
      <c r="BK126" s="3" t="s">
        <v>31</v>
      </c>
      <c r="BL126" s="4"/>
      <c r="BM126" s="3" t="s">
        <v>31</v>
      </c>
      <c r="BN126" s="4"/>
      <c r="BO126" s="3" t="s">
        <v>234</v>
      </c>
      <c r="BP126" s="3" t="s">
        <v>27</v>
      </c>
      <c r="BQ126" s="4"/>
      <c r="BR126" s="3" t="s">
        <v>31</v>
      </c>
      <c r="BS126" s="3" t="s">
        <v>634</v>
      </c>
      <c r="BT126" s="2">
        <v>0</v>
      </c>
      <c r="BU126" s="2">
        <v>0</v>
      </c>
      <c r="BV126" s="2">
        <v>0</v>
      </c>
      <c r="BW126" s="2">
        <v>0</v>
      </c>
      <c r="BX126" s="2" t="b">
        <v>0</v>
      </c>
      <c r="BY126" s="2" t="b">
        <v>0</v>
      </c>
      <c r="BZ126" t="str">
        <f>VLOOKUP($A126,p_comments!$E:$O,2,FALSE)</f>
        <v>Good</v>
      </c>
      <c r="CA126" t="str">
        <f>VLOOKUP($A126,p_comments!$E:$O,3,FALSE)</f>
        <v/>
      </c>
      <c r="CB126" t="str">
        <f>VLOOKUP($A126,p_comments!$E:$O,4,FALSE)</f>
        <v/>
      </c>
    </row>
    <row r="127" spans="1:80" ht="45">
      <c r="A127" s="2">
        <v>243</v>
      </c>
      <c r="B127" s="3" t="s">
        <v>31</v>
      </c>
      <c r="C127" s="3" t="s">
        <v>31</v>
      </c>
      <c r="D127" s="3" t="s">
        <v>31</v>
      </c>
      <c r="E127" s="2">
        <v>0</v>
      </c>
      <c r="F127" s="4"/>
      <c r="G127" s="4"/>
      <c r="H127" s="4"/>
      <c r="I127" s="4"/>
      <c r="J127" s="4"/>
      <c r="K127" s="3" t="s">
        <v>31</v>
      </c>
      <c r="L127" s="3" t="s">
        <v>31</v>
      </c>
      <c r="M127" s="2" t="b">
        <v>0</v>
      </c>
      <c r="N127" s="2" t="b">
        <v>0</v>
      </c>
      <c r="O127" s="2" t="b">
        <v>0</v>
      </c>
      <c r="P127" s="2" t="b">
        <v>0</v>
      </c>
      <c r="Q127" s="2">
        <v>146</v>
      </c>
      <c r="R127" s="3" t="s">
        <v>55</v>
      </c>
      <c r="S127" s="2">
        <v>3</v>
      </c>
      <c r="T127" s="3" t="s">
        <v>635</v>
      </c>
      <c r="U127" s="3" t="s">
        <v>25</v>
      </c>
      <c r="V127" s="3" t="s">
        <v>26</v>
      </c>
      <c r="W127" s="3" t="s">
        <v>147</v>
      </c>
      <c r="X127" s="3" t="s">
        <v>147</v>
      </c>
      <c r="Y127" s="3" t="s">
        <v>27</v>
      </c>
      <c r="Z127" s="3" t="s">
        <v>34</v>
      </c>
      <c r="AA127" s="3" t="s">
        <v>35</v>
      </c>
      <c r="AB127" s="3" t="s">
        <v>31</v>
      </c>
      <c r="AC127" s="3" t="s">
        <v>272</v>
      </c>
      <c r="AD127" s="3" t="s">
        <v>31</v>
      </c>
      <c r="AE127" s="3" t="s">
        <v>31</v>
      </c>
      <c r="AF127" s="3" t="s">
        <v>31</v>
      </c>
      <c r="AG127" s="3" t="s">
        <v>31</v>
      </c>
      <c r="AH127" s="2">
        <v>0</v>
      </c>
      <c r="AI127" s="2">
        <v>1983</v>
      </c>
      <c r="AJ127" s="4"/>
      <c r="AK127" s="4"/>
      <c r="AL127" s="3" t="s">
        <v>636</v>
      </c>
      <c r="AM127" s="3" t="s">
        <v>31</v>
      </c>
      <c r="AN127" s="4"/>
      <c r="AO127" s="4"/>
      <c r="AP127" s="4"/>
      <c r="AQ127" s="3" t="s">
        <v>31</v>
      </c>
      <c r="AR127" s="4"/>
      <c r="AS127" s="4"/>
      <c r="AT127" s="2">
        <v>1</v>
      </c>
      <c r="AU127" s="3" t="s">
        <v>78</v>
      </c>
      <c r="AV127" s="2">
        <v>2020</v>
      </c>
      <c r="AW127" s="3" t="s">
        <v>31</v>
      </c>
      <c r="AX127" s="4"/>
      <c r="AY127" s="4"/>
      <c r="AZ127" s="4"/>
      <c r="BA127" s="4"/>
      <c r="BB127" s="4"/>
      <c r="BC127" s="4"/>
      <c r="BD127" s="4"/>
      <c r="BE127" s="4"/>
      <c r="BF127" s="4"/>
      <c r="BG127" s="3" t="s">
        <v>232</v>
      </c>
      <c r="BH127" s="5">
        <v>44032.559074074074</v>
      </c>
      <c r="BI127" s="3" t="s">
        <v>233</v>
      </c>
      <c r="BJ127" s="5">
        <v>44094.572835648149</v>
      </c>
      <c r="BK127" s="3" t="s">
        <v>31</v>
      </c>
      <c r="BL127" s="4"/>
      <c r="BM127" s="3" t="s">
        <v>31</v>
      </c>
      <c r="BN127" s="4"/>
      <c r="BO127" s="3" t="s">
        <v>234</v>
      </c>
      <c r="BP127" s="3" t="s">
        <v>235</v>
      </c>
      <c r="BQ127" s="4"/>
      <c r="BR127" s="3" t="s">
        <v>31</v>
      </c>
      <c r="BS127" s="3" t="s">
        <v>637</v>
      </c>
      <c r="BT127" s="2">
        <v>0</v>
      </c>
      <c r="BU127" s="2">
        <v>0</v>
      </c>
      <c r="BV127" s="2">
        <v>0</v>
      </c>
      <c r="BW127" s="2">
        <v>0</v>
      </c>
      <c r="BX127" s="2" t="b">
        <v>0</v>
      </c>
      <c r="BY127" s="2" t="b">
        <v>0</v>
      </c>
      <c r="BZ127" t="str">
        <f>VLOOKUP($A127,p_comments!$E:$O,2,FALSE)</f>
        <v>Fair</v>
      </c>
      <c r="CA127" t="str">
        <f>VLOOKUP($A127,p_comments!$E:$O,3,FALSE)</f>
        <v>Minor corrosion</v>
      </c>
      <c r="CB127" t="str">
        <f>VLOOKUP($A127,p_comments!$E:$O,4,FALSE)</f>
        <v/>
      </c>
    </row>
    <row r="128" spans="1:80" ht="45">
      <c r="A128" s="2">
        <v>244</v>
      </c>
      <c r="B128" s="3" t="s">
        <v>31</v>
      </c>
      <c r="C128" s="3" t="s">
        <v>31</v>
      </c>
      <c r="D128" s="3" t="s">
        <v>31</v>
      </c>
      <c r="E128" s="2">
        <v>0</v>
      </c>
      <c r="F128" s="4"/>
      <c r="G128" s="4"/>
      <c r="H128" s="4"/>
      <c r="I128" s="4"/>
      <c r="J128" s="4"/>
      <c r="K128" s="3" t="s">
        <v>31</v>
      </c>
      <c r="L128" s="3" t="s">
        <v>31</v>
      </c>
      <c r="M128" s="2" t="b">
        <v>0</v>
      </c>
      <c r="N128" s="2" t="b">
        <v>0</v>
      </c>
      <c r="O128" s="2" t="b">
        <v>0</v>
      </c>
      <c r="P128" s="2" t="b">
        <v>0</v>
      </c>
      <c r="Q128" s="2">
        <v>633</v>
      </c>
      <c r="R128" s="3" t="s">
        <v>51</v>
      </c>
      <c r="S128" s="2">
        <v>2</v>
      </c>
      <c r="T128" s="3" t="s">
        <v>52</v>
      </c>
      <c r="U128" s="3" t="s">
        <v>25</v>
      </c>
      <c r="V128" s="3" t="s">
        <v>31</v>
      </c>
      <c r="W128" s="3" t="s">
        <v>147</v>
      </c>
      <c r="X128" s="3" t="s">
        <v>147</v>
      </c>
      <c r="Y128" s="3" t="s">
        <v>27</v>
      </c>
      <c r="Z128" s="3" t="s">
        <v>34</v>
      </c>
      <c r="AA128" s="3" t="s">
        <v>32</v>
      </c>
      <c r="AB128" s="3" t="s">
        <v>31</v>
      </c>
      <c r="AC128" s="3" t="s">
        <v>638</v>
      </c>
      <c r="AD128" s="3" t="s">
        <v>31</v>
      </c>
      <c r="AE128" s="3" t="s">
        <v>31</v>
      </c>
      <c r="AF128" s="3" t="s">
        <v>31</v>
      </c>
      <c r="AG128" s="3" t="s">
        <v>31</v>
      </c>
      <c r="AH128" s="2">
        <v>0</v>
      </c>
      <c r="AI128" s="2">
        <v>1983</v>
      </c>
      <c r="AJ128" s="4"/>
      <c r="AK128" s="4"/>
      <c r="AL128" s="3" t="s">
        <v>639</v>
      </c>
      <c r="AM128" s="3" t="s">
        <v>31</v>
      </c>
      <c r="AN128" s="4"/>
      <c r="AO128" s="4"/>
      <c r="AP128" s="4"/>
      <c r="AQ128" s="3" t="s">
        <v>31</v>
      </c>
      <c r="AR128" s="4"/>
      <c r="AS128" s="4"/>
      <c r="AT128" s="2">
        <v>1</v>
      </c>
      <c r="AU128" s="3" t="s">
        <v>78</v>
      </c>
      <c r="AV128" s="2">
        <v>2020</v>
      </c>
      <c r="AW128" s="3" t="s">
        <v>31</v>
      </c>
      <c r="AX128" s="4"/>
      <c r="AY128" s="4"/>
      <c r="AZ128" s="4"/>
      <c r="BA128" s="4"/>
      <c r="BB128" s="4"/>
      <c r="BC128" s="4"/>
      <c r="BD128" s="4"/>
      <c r="BE128" s="4"/>
      <c r="BF128" s="4"/>
      <c r="BG128" s="3" t="s">
        <v>232</v>
      </c>
      <c r="BH128" s="5">
        <v>44032.642141203702</v>
      </c>
      <c r="BI128" s="3" t="s">
        <v>233</v>
      </c>
      <c r="BJ128" s="5">
        <v>44094.574583333335</v>
      </c>
      <c r="BK128" s="3" t="s">
        <v>31</v>
      </c>
      <c r="BL128" s="4"/>
      <c r="BM128" s="3" t="s">
        <v>31</v>
      </c>
      <c r="BN128" s="4"/>
      <c r="BO128" s="3" t="s">
        <v>234</v>
      </c>
      <c r="BP128" s="3" t="s">
        <v>27</v>
      </c>
      <c r="BQ128" s="4"/>
      <c r="BR128" s="3" t="s">
        <v>31</v>
      </c>
      <c r="BS128" s="3" t="s">
        <v>640</v>
      </c>
      <c r="BT128" s="2">
        <v>0</v>
      </c>
      <c r="BU128" s="2">
        <v>0</v>
      </c>
      <c r="BV128" s="2">
        <v>0</v>
      </c>
      <c r="BW128" s="2">
        <v>0</v>
      </c>
      <c r="BX128" s="2" t="b">
        <v>0</v>
      </c>
      <c r="BY128" s="2" t="b">
        <v>0</v>
      </c>
      <c r="BZ128" t="str">
        <f>VLOOKUP($A128,p_comments!$E:$O,2,FALSE)</f>
        <v>fair</v>
      </c>
      <c r="CA128" t="str">
        <f>VLOOKUP($A128,p_comments!$E:$O,3,FALSE)</f>
        <v>corrosion</v>
      </c>
      <c r="CB128" t="str">
        <f>VLOOKUP($A128,p_comments!$E:$O,4,FALSE)</f>
        <v/>
      </c>
    </row>
    <row r="129" spans="1:80" ht="45">
      <c r="A129" s="2">
        <v>247</v>
      </c>
      <c r="B129" s="3" t="s">
        <v>31</v>
      </c>
      <c r="C129" s="3" t="s">
        <v>31</v>
      </c>
      <c r="D129" s="3" t="s">
        <v>31</v>
      </c>
      <c r="E129" s="2">
        <v>0</v>
      </c>
      <c r="F129" s="4"/>
      <c r="G129" s="4"/>
      <c r="H129" s="4"/>
      <c r="I129" s="4"/>
      <c r="J129" s="4"/>
      <c r="K129" s="3" t="s">
        <v>31</v>
      </c>
      <c r="L129" s="3" t="s">
        <v>31</v>
      </c>
      <c r="M129" s="2" t="b">
        <v>0</v>
      </c>
      <c r="N129" s="2" t="b">
        <v>0</v>
      </c>
      <c r="O129" s="2" t="b">
        <v>0</v>
      </c>
      <c r="P129" s="2" t="b">
        <v>0</v>
      </c>
      <c r="Q129" s="2">
        <v>30</v>
      </c>
      <c r="R129" s="3" t="s">
        <v>53</v>
      </c>
      <c r="S129" s="2">
        <v>3</v>
      </c>
      <c r="T129" s="3" t="s">
        <v>641</v>
      </c>
      <c r="U129" s="3" t="s">
        <v>25</v>
      </c>
      <c r="V129" s="3" t="s">
        <v>26</v>
      </c>
      <c r="W129" s="3" t="s">
        <v>149</v>
      </c>
      <c r="X129" s="3" t="s">
        <v>149</v>
      </c>
      <c r="Y129" s="3" t="s">
        <v>33</v>
      </c>
      <c r="Z129" s="3" t="s">
        <v>34</v>
      </c>
      <c r="AA129" s="3" t="s">
        <v>35</v>
      </c>
      <c r="AB129" s="3" t="s">
        <v>31</v>
      </c>
      <c r="AC129" s="3" t="s">
        <v>272</v>
      </c>
      <c r="AD129" s="3" t="s">
        <v>31</v>
      </c>
      <c r="AE129" s="3" t="s">
        <v>31</v>
      </c>
      <c r="AF129" s="3" t="s">
        <v>31</v>
      </c>
      <c r="AG129" s="3" t="s">
        <v>31</v>
      </c>
      <c r="AH129" s="2">
        <v>0</v>
      </c>
      <c r="AI129" s="2">
        <v>1974</v>
      </c>
      <c r="AJ129" s="4"/>
      <c r="AK129" s="4"/>
      <c r="AL129" s="3" t="s">
        <v>642</v>
      </c>
      <c r="AM129" s="3" t="s">
        <v>31</v>
      </c>
      <c r="AN129" s="4"/>
      <c r="AO129" s="4"/>
      <c r="AP129" s="4"/>
      <c r="AQ129" s="3" t="s">
        <v>31</v>
      </c>
      <c r="AR129" s="4"/>
      <c r="AS129" s="4"/>
      <c r="AT129" s="2">
        <v>1</v>
      </c>
      <c r="AU129" s="3" t="s">
        <v>78</v>
      </c>
      <c r="AV129" s="2">
        <v>2020</v>
      </c>
      <c r="AW129" s="3" t="s">
        <v>31</v>
      </c>
      <c r="AX129" s="4"/>
      <c r="AY129" s="4"/>
      <c r="AZ129" s="4"/>
      <c r="BA129" s="4"/>
      <c r="BB129" s="4"/>
      <c r="BC129" s="4"/>
      <c r="BD129" s="4"/>
      <c r="BE129" s="4"/>
      <c r="BF129" s="4"/>
      <c r="BG129" s="3" t="s">
        <v>232</v>
      </c>
      <c r="BH129" s="5">
        <v>44032.605949074074</v>
      </c>
      <c r="BI129" s="3" t="s">
        <v>233</v>
      </c>
      <c r="BJ129" s="5">
        <v>44095.65</v>
      </c>
      <c r="BK129" s="3" t="s">
        <v>31</v>
      </c>
      <c r="BL129" s="4"/>
      <c r="BM129" s="3" t="s">
        <v>31</v>
      </c>
      <c r="BN129" s="4"/>
      <c r="BO129" s="3" t="s">
        <v>234</v>
      </c>
      <c r="BP129" s="3" t="s">
        <v>27</v>
      </c>
      <c r="BQ129" s="4"/>
      <c r="BR129" s="3" t="s">
        <v>31</v>
      </c>
      <c r="BS129" s="3" t="s">
        <v>643</v>
      </c>
      <c r="BT129" s="2">
        <v>0</v>
      </c>
      <c r="BU129" s="2">
        <v>0</v>
      </c>
      <c r="BV129" s="2">
        <v>0</v>
      </c>
      <c r="BW129" s="2">
        <v>0</v>
      </c>
      <c r="BX129" s="2" t="b">
        <v>0</v>
      </c>
      <c r="BY129" s="2" t="b">
        <v>0</v>
      </c>
      <c r="BZ129" t="str">
        <f>VLOOKUP($A129,p_comments!$E:$O,2,FALSE)</f>
        <v>Good</v>
      </c>
      <c r="CA129" t="str">
        <f>VLOOKUP($A129,p_comments!$E:$O,3,FALSE)</f>
        <v>The pipe was at half of its expected service life.</v>
      </c>
      <c r="CB129" t="str">
        <f>VLOOKUP($A129,p_comments!$E:$O,4,FALSE)</f>
        <v/>
      </c>
    </row>
    <row r="130" spans="1:80" ht="45">
      <c r="A130" s="2">
        <v>248</v>
      </c>
      <c r="B130" s="3" t="s">
        <v>31</v>
      </c>
      <c r="C130" s="3" t="s">
        <v>31</v>
      </c>
      <c r="D130" s="3" t="s">
        <v>31</v>
      </c>
      <c r="E130" s="2">
        <v>0</v>
      </c>
      <c r="F130" s="4"/>
      <c r="G130" s="4"/>
      <c r="H130" s="4"/>
      <c r="I130" s="4"/>
      <c r="J130" s="4"/>
      <c r="K130" s="3" t="s">
        <v>31</v>
      </c>
      <c r="L130" s="3" t="s">
        <v>31</v>
      </c>
      <c r="M130" s="2" t="b">
        <v>0</v>
      </c>
      <c r="N130" s="2" t="b">
        <v>0</v>
      </c>
      <c r="O130" s="2" t="b">
        <v>0</v>
      </c>
      <c r="P130" s="2" t="b">
        <v>0</v>
      </c>
      <c r="Q130" s="2">
        <v>160</v>
      </c>
      <c r="R130" s="3" t="s">
        <v>55</v>
      </c>
      <c r="S130" s="2">
        <v>3</v>
      </c>
      <c r="T130" s="3" t="s">
        <v>644</v>
      </c>
      <c r="U130" s="3" t="s">
        <v>25</v>
      </c>
      <c r="V130" s="3" t="s">
        <v>26</v>
      </c>
      <c r="W130" s="3" t="s">
        <v>149</v>
      </c>
      <c r="X130" s="3" t="s">
        <v>149</v>
      </c>
      <c r="Y130" s="3" t="s">
        <v>27</v>
      </c>
      <c r="Z130" s="3" t="s">
        <v>34</v>
      </c>
      <c r="AA130" s="3" t="s">
        <v>35</v>
      </c>
      <c r="AB130" s="3" t="s">
        <v>31</v>
      </c>
      <c r="AC130" s="3" t="s">
        <v>272</v>
      </c>
      <c r="AD130" s="3" t="s">
        <v>31</v>
      </c>
      <c r="AE130" s="3" t="s">
        <v>31</v>
      </c>
      <c r="AF130" s="3" t="s">
        <v>31</v>
      </c>
      <c r="AG130" s="3" t="s">
        <v>31</v>
      </c>
      <c r="AH130" s="2">
        <v>0</v>
      </c>
      <c r="AI130" s="2">
        <v>1974</v>
      </c>
      <c r="AJ130" s="4"/>
      <c r="AK130" s="4"/>
      <c r="AL130" s="3" t="s">
        <v>645</v>
      </c>
      <c r="AM130" s="3" t="s">
        <v>31</v>
      </c>
      <c r="AN130" s="4"/>
      <c r="AO130" s="4"/>
      <c r="AP130" s="4"/>
      <c r="AQ130" s="3" t="s">
        <v>31</v>
      </c>
      <c r="AR130" s="4"/>
      <c r="AS130" s="4"/>
      <c r="AT130" s="2">
        <v>1</v>
      </c>
      <c r="AU130" s="3" t="s">
        <v>78</v>
      </c>
      <c r="AV130" s="2">
        <v>2020</v>
      </c>
      <c r="AW130" s="3" t="s">
        <v>31</v>
      </c>
      <c r="AX130" s="4"/>
      <c r="AY130" s="4"/>
      <c r="AZ130" s="4"/>
      <c r="BA130" s="4"/>
      <c r="BB130" s="4"/>
      <c r="BC130" s="4"/>
      <c r="BD130" s="4"/>
      <c r="BE130" s="4"/>
      <c r="BF130" s="4"/>
      <c r="BG130" s="3" t="s">
        <v>232</v>
      </c>
      <c r="BH130" s="5">
        <v>44032.606585648151</v>
      </c>
      <c r="BI130" s="3" t="s">
        <v>233</v>
      </c>
      <c r="BJ130" s="5">
        <v>44095.653657407405</v>
      </c>
      <c r="BK130" s="3" t="s">
        <v>31</v>
      </c>
      <c r="BL130" s="4"/>
      <c r="BM130" s="3" t="s">
        <v>31</v>
      </c>
      <c r="BN130" s="4"/>
      <c r="BO130" s="3" t="s">
        <v>234</v>
      </c>
      <c r="BP130" s="3" t="s">
        <v>235</v>
      </c>
      <c r="BQ130" s="2">
        <v>1</v>
      </c>
      <c r="BR130" s="3" t="s">
        <v>31</v>
      </c>
      <c r="BS130" s="3" t="s">
        <v>646</v>
      </c>
      <c r="BT130" s="2">
        <v>0</v>
      </c>
      <c r="BU130" s="2">
        <v>0</v>
      </c>
      <c r="BV130" s="2">
        <v>0</v>
      </c>
      <c r="BW130" s="2">
        <v>0</v>
      </c>
      <c r="BX130" s="2" t="b">
        <v>0</v>
      </c>
      <c r="BY130" s="2" t="b">
        <v>0</v>
      </c>
      <c r="BZ130" t="str">
        <f>VLOOKUP($A130,p_comments!$E:$O,2,FALSE)</f>
        <v>Fair</v>
      </c>
      <c r="CA130" t="str">
        <f>VLOOKUP($A130,p_comments!$E:$O,3,FALSE)</f>
        <v>The pipe was at half of its expected service life.</v>
      </c>
      <c r="CB130" t="str">
        <f>VLOOKUP($A130,p_comments!$E:$O,4,FALSE)</f>
        <v/>
      </c>
    </row>
    <row r="131" spans="1:80" ht="45">
      <c r="A131" s="2">
        <v>249</v>
      </c>
      <c r="B131" s="3" t="s">
        <v>31</v>
      </c>
      <c r="C131" s="3" t="s">
        <v>31</v>
      </c>
      <c r="D131" s="3" t="s">
        <v>31</v>
      </c>
      <c r="E131" s="2">
        <v>0</v>
      </c>
      <c r="F131" s="4"/>
      <c r="G131" s="4"/>
      <c r="H131" s="4"/>
      <c r="I131" s="4"/>
      <c r="J131" s="4"/>
      <c r="K131" s="3" t="s">
        <v>31</v>
      </c>
      <c r="L131" s="3" t="s">
        <v>31</v>
      </c>
      <c r="M131" s="2" t="b">
        <v>0</v>
      </c>
      <c r="N131" s="2" t="b">
        <v>0</v>
      </c>
      <c r="O131" s="2" t="b">
        <v>0</v>
      </c>
      <c r="P131" s="2" t="b">
        <v>0</v>
      </c>
      <c r="Q131" s="2">
        <v>641</v>
      </c>
      <c r="R131" s="3" t="s">
        <v>51</v>
      </c>
      <c r="S131" s="2">
        <v>2</v>
      </c>
      <c r="T131" s="3" t="s">
        <v>51</v>
      </c>
      <c r="U131" s="3" t="s">
        <v>25</v>
      </c>
      <c r="V131" s="3" t="s">
        <v>26</v>
      </c>
      <c r="W131" s="3" t="s">
        <v>149</v>
      </c>
      <c r="X131" s="3" t="s">
        <v>149</v>
      </c>
      <c r="Y131" s="3" t="s">
        <v>27</v>
      </c>
      <c r="Z131" s="3" t="s">
        <v>34</v>
      </c>
      <c r="AA131" s="3" t="s">
        <v>32</v>
      </c>
      <c r="AB131" s="3" t="s">
        <v>31</v>
      </c>
      <c r="AC131" s="3" t="s">
        <v>272</v>
      </c>
      <c r="AD131" s="3" t="s">
        <v>31</v>
      </c>
      <c r="AE131" s="3" t="s">
        <v>31</v>
      </c>
      <c r="AF131" s="3" t="s">
        <v>31</v>
      </c>
      <c r="AG131" s="3" t="s">
        <v>31</v>
      </c>
      <c r="AH131" s="2">
        <v>0</v>
      </c>
      <c r="AI131" s="2">
        <v>1974</v>
      </c>
      <c r="AJ131" s="4"/>
      <c r="AK131" s="4"/>
      <c r="AL131" s="3" t="s">
        <v>647</v>
      </c>
      <c r="AM131" s="3" t="s">
        <v>31</v>
      </c>
      <c r="AN131" s="4"/>
      <c r="AO131" s="4"/>
      <c r="AP131" s="4"/>
      <c r="AQ131" s="3" t="s">
        <v>31</v>
      </c>
      <c r="AR131" s="4"/>
      <c r="AS131" s="4"/>
      <c r="AT131" s="2">
        <v>1</v>
      </c>
      <c r="AU131" s="3" t="s">
        <v>78</v>
      </c>
      <c r="AV131" s="2">
        <v>2020</v>
      </c>
      <c r="AW131" s="3" t="s">
        <v>31</v>
      </c>
      <c r="AX131" s="4"/>
      <c r="AY131" s="4"/>
      <c r="AZ131" s="4"/>
      <c r="BA131" s="4"/>
      <c r="BB131" s="4"/>
      <c r="BC131" s="4"/>
      <c r="BD131" s="4"/>
      <c r="BE131" s="4"/>
      <c r="BF131" s="4"/>
      <c r="BG131" s="3" t="s">
        <v>232</v>
      </c>
      <c r="BH131" s="5">
        <v>44032.60864583333</v>
      </c>
      <c r="BI131" s="3" t="s">
        <v>233</v>
      </c>
      <c r="BJ131" s="5">
        <v>44095.653564814813</v>
      </c>
      <c r="BK131" s="3" t="s">
        <v>31</v>
      </c>
      <c r="BL131" s="4"/>
      <c r="BM131" s="3" t="s">
        <v>31</v>
      </c>
      <c r="BN131" s="4"/>
      <c r="BO131" s="3" t="s">
        <v>234</v>
      </c>
      <c r="BP131" s="3" t="s">
        <v>27</v>
      </c>
      <c r="BQ131" s="4"/>
      <c r="BR131" s="3" t="s">
        <v>31</v>
      </c>
      <c r="BS131" s="3" t="s">
        <v>648</v>
      </c>
      <c r="BT131" s="2">
        <v>0</v>
      </c>
      <c r="BU131" s="2">
        <v>0</v>
      </c>
      <c r="BV131" s="2">
        <v>0</v>
      </c>
      <c r="BW131" s="2">
        <v>0</v>
      </c>
      <c r="BX131" s="2" t="b">
        <v>0</v>
      </c>
      <c r="BY131" s="2" t="b">
        <v>0</v>
      </c>
      <c r="BZ131" t="str">
        <f>VLOOKUP($A131,p_comments!$E:$O,2,FALSE)</f>
        <v>good</v>
      </c>
      <c r="CA131" t="str">
        <f>VLOOKUP($A131,p_comments!$E:$O,3,FALSE)</f>
        <v/>
      </c>
      <c r="CB131" t="str">
        <f>VLOOKUP($A131,p_comments!$E:$O,4,FALSE)</f>
        <v/>
      </c>
    </row>
    <row r="132" spans="1:80" ht="60">
      <c r="A132" s="2">
        <v>250</v>
      </c>
      <c r="B132" s="3" t="s">
        <v>31</v>
      </c>
      <c r="C132" s="3" t="s">
        <v>31</v>
      </c>
      <c r="D132" s="3" t="s">
        <v>31</v>
      </c>
      <c r="E132" s="2">
        <v>0</v>
      </c>
      <c r="F132" s="4"/>
      <c r="G132" s="4"/>
      <c r="H132" s="4"/>
      <c r="I132" s="4"/>
      <c r="J132" s="4"/>
      <c r="K132" s="3" t="s">
        <v>31</v>
      </c>
      <c r="L132" s="3" t="s">
        <v>31</v>
      </c>
      <c r="M132" s="2" t="b">
        <v>0</v>
      </c>
      <c r="N132" s="2" t="b">
        <v>0</v>
      </c>
      <c r="O132" s="2" t="b">
        <v>0</v>
      </c>
      <c r="P132" s="2" t="b">
        <v>0</v>
      </c>
      <c r="Q132" s="2">
        <v>640</v>
      </c>
      <c r="R132" s="3" t="s">
        <v>43</v>
      </c>
      <c r="S132" s="2">
        <v>3</v>
      </c>
      <c r="T132" s="3" t="s">
        <v>649</v>
      </c>
      <c r="U132" s="3" t="s">
        <v>25</v>
      </c>
      <c r="V132" s="3" t="s">
        <v>31</v>
      </c>
      <c r="W132" s="3" t="s">
        <v>149</v>
      </c>
      <c r="X132" s="3" t="s">
        <v>149</v>
      </c>
      <c r="Y132" s="3" t="s">
        <v>44</v>
      </c>
      <c r="Z132" s="3" t="s">
        <v>34</v>
      </c>
      <c r="AA132" s="3" t="s">
        <v>35</v>
      </c>
      <c r="AB132" s="3" t="s">
        <v>31</v>
      </c>
      <c r="AC132" s="3" t="s">
        <v>272</v>
      </c>
      <c r="AD132" s="3" t="s">
        <v>31</v>
      </c>
      <c r="AE132" s="3" t="s">
        <v>31</v>
      </c>
      <c r="AF132" s="3" t="s">
        <v>31</v>
      </c>
      <c r="AG132" s="3" t="s">
        <v>31</v>
      </c>
      <c r="AH132" s="2">
        <v>0</v>
      </c>
      <c r="AI132" s="2">
        <v>1974</v>
      </c>
      <c r="AJ132" s="4"/>
      <c r="AK132" s="2">
        <v>0</v>
      </c>
      <c r="AL132" s="3" t="s">
        <v>31</v>
      </c>
      <c r="AM132" s="3" t="s">
        <v>31</v>
      </c>
      <c r="AN132" s="4"/>
      <c r="AO132" s="4"/>
      <c r="AP132" s="4"/>
      <c r="AQ132" s="3" t="s">
        <v>31</v>
      </c>
      <c r="AR132" s="4"/>
      <c r="AS132" s="4"/>
      <c r="AT132" s="2">
        <v>1</v>
      </c>
      <c r="AU132" s="3" t="s">
        <v>78</v>
      </c>
      <c r="AV132" s="2">
        <v>2020</v>
      </c>
      <c r="AW132" s="3" t="s">
        <v>31</v>
      </c>
      <c r="AX132" s="4"/>
      <c r="AY132" s="4"/>
      <c r="AZ132" s="4"/>
      <c r="BA132" s="4"/>
      <c r="BB132" s="4"/>
      <c r="BC132" s="4"/>
      <c r="BD132" s="4"/>
      <c r="BE132" s="4"/>
      <c r="BF132" s="4"/>
      <c r="BG132" s="3" t="s">
        <v>31</v>
      </c>
      <c r="BH132" s="4"/>
      <c r="BI132" s="3" t="s">
        <v>233</v>
      </c>
      <c r="BJ132" s="5">
        <v>44095.653495370374</v>
      </c>
      <c r="BK132" s="3" t="s">
        <v>31</v>
      </c>
      <c r="BL132" s="4"/>
      <c r="BM132" s="3" t="s">
        <v>31</v>
      </c>
      <c r="BN132" s="4"/>
      <c r="BO132" s="3" t="s">
        <v>234</v>
      </c>
      <c r="BP132" s="3" t="s">
        <v>43</v>
      </c>
      <c r="BQ132" s="4"/>
      <c r="BR132" s="3" t="s">
        <v>31</v>
      </c>
      <c r="BS132" s="3" t="s">
        <v>650</v>
      </c>
      <c r="BT132" s="2">
        <v>0</v>
      </c>
      <c r="BU132" s="2">
        <v>0</v>
      </c>
      <c r="BV132" s="2">
        <v>0</v>
      </c>
      <c r="BW132" s="2">
        <v>0</v>
      </c>
      <c r="BX132" s="2" t="b">
        <v>0</v>
      </c>
      <c r="BY132" s="2" t="b">
        <v>0</v>
      </c>
      <c r="BZ132" t="str">
        <f>VLOOKUP($A132,p_comments!$E:$O,2,FALSE)</f>
        <v>Good</v>
      </c>
      <c r="CA132" t="str">
        <f>VLOOKUP($A132,p_comments!$E:$O,3,FALSE)</f>
        <v/>
      </c>
      <c r="CB132" t="str">
        <f>VLOOKUP($A132,p_comments!$E:$O,4,FALSE)</f>
        <v/>
      </c>
    </row>
    <row r="133" spans="1:80" ht="30">
      <c r="A133" s="2">
        <v>251</v>
      </c>
      <c r="B133" s="3" t="s">
        <v>31</v>
      </c>
      <c r="C133" s="3" t="s">
        <v>31</v>
      </c>
      <c r="D133" s="3" t="s">
        <v>31</v>
      </c>
      <c r="E133" s="2">
        <v>0</v>
      </c>
      <c r="F133" s="4"/>
      <c r="G133" s="4"/>
      <c r="H133" s="4"/>
      <c r="I133" s="4"/>
      <c r="J133" s="4"/>
      <c r="K133" s="3" t="s">
        <v>31</v>
      </c>
      <c r="L133" s="3" t="s">
        <v>31</v>
      </c>
      <c r="M133" s="2" t="b">
        <v>0</v>
      </c>
      <c r="N133" s="2" t="b">
        <v>0</v>
      </c>
      <c r="O133" s="2" t="b">
        <v>0</v>
      </c>
      <c r="P133" s="2" t="b">
        <v>0</v>
      </c>
      <c r="Q133" s="2">
        <v>33</v>
      </c>
      <c r="R133" s="3" t="s">
        <v>53</v>
      </c>
      <c r="S133" s="2">
        <v>3</v>
      </c>
      <c r="T133" s="3" t="s">
        <v>651</v>
      </c>
      <c r="U133" s="3" t="s">
        <v>25</v>
      </c>
      <c r="V133" s="3" t="s">
        <v>26</v>
      </c>
      <c r="W133" s="3" t="s">
        <v>151</v>
      </c>
      <c r="X133" s="3" t="s">
        <v>151</v>
      </c>
      <c r="Y133" s="3" t="s">
        <v>33</v>
      </c>
      <c r="Z133" s="3" t="s">
        <v>34</v>
      </c>
      <c r="AA133" s="3" t="s">
        <v>35</v>
      </c>
      <c r="AB133" s="3" t="s">
        <v>31</v>
      </c>
      <c r="AC133" s="3" t="s">
        <v>272</v>
      </c>
      <c r="AD133" s="3" t="s">
        <v>31</v>
      </c>
      <c r="AE133" s="3" t="s">
        <v>31</v>
      </c>
      <c r="AF133" s="3" t="s">
        <v>31</v>
      </c>
      <c r="AG133" s="3" t="s">
        <v>31</v>
      </c>
      <c r="AH133" s="2">
        <v>0</v>
      </c>
      <c r="AI133" s="2">
        <v>1977</v>
      </c>
      <c r="AJ133" s="4"/>
      <c r="AK133" s="4"/>
      <c r="AL133" s="3" t="s">
        <v>31</v>
      </c>
      <c r="AM133" s="3" t="s">
        <v>31</v>
      </c>
      <c r="AN133" s="4"/>
      <c r="AO133" s="4"/>
      <c r="AP133" s="4"/>
      <c r="AQ133" s="3" t="s">
        <v>31</v>
      </c>
      <c r="AR133" s="4"/>
      <c r="AS133" s="4"/>
      <c r="AT133" s="2">
        <v>1</v>
      </c>
      <c r="AU133" s="3" t="s">
        <v>78</v>
      </c>
      <c r="AV133" s="2">
        <v>2020</v>
      </c>
      <c r="AW133" s="3" t="s">
        <v>31</v>
      </c>
      <c r="AX133" s="4"/>
      <c r="AY133" s="4"/>
      <c r="AZ133" s="4"/>
      <c r="BA133" s="4"/>
      <c r="BB133" s="4"/>
      <c r="BC133" s="4"/>
      <c r="BD133" s="4"/>
      <c r="BE133" s="4"/>
      <c r="BF133" s="4"/>
      <c r="BG133" s="3" t="s">
        <v>232</v>
      </c>
      <c r="BH133" s="5">
        <v>44032.633958333332</v>
      </c>
      <c r="BI133" s="3" t="s">
        <v>233</v>
      </c>
      <c r="BJ133" s="5">
        <v>44095.718692129631</v>
      </c>
      <c r="BK133" s="3" t="s">
        <v>31</v>
      </c>
      <c r="BL133" s="4"/>
      <c r="BM133" s="3" t="s">
        <v>31</v>
      </c>
      <c r="BN133" s="4"/>
      <c r="BO133" s="3" t="s">
        <v>234</v>
      </c>
      <c r="BP133" s="3" t="s">
        <v>27</v>
      </c>
      <c r="BQ133" s="4"/>
      <c r="BR133" s="3" t="s">
        <v>31</v>
      </c>
      <c r="BS133" s="3" t="s">
        <v>652</v>
      </c>
      <c r="BT133" s="2">
        <v>0</v>
      </c>
      <c r="BU133" s="2">
        <v>0</v>
      </c>
      <c r="BV133" s="2">
        <v>0</v>
      </c>
      <c r="BW133" s="2">
        <v>0</v>
      </c>
      <c r="BX133" s="2" t="b">
        <v>0</v>
      </c>
      <c r="BY133" s="2" t="b">
        <v>0</v>
      </c>
      <c r="BZ133" t="str">
        <f>VLOOKUP($A133,p_comments!$E:$O,2,FALSE)</f>
        <v>Assumed to be fair</v>
      </c>
      <c r="CA133" t="str">
        <f>VLOOKUP($A133,p_comments!$E:$O,3,FALSE)</f>
        <v>The pipe was at half of its expected service life</v>
      </c>
      <c r="CB133" t="str">
        <f>VLOOKUP($A133,p_comments!$E:$O,4,FALSE)</f>
        <v/>
      </c>
    </row>
    <row r="134" spans="1:80" ht="30">
      <c r="A134" s="2">
        <v>252</v>
      </c>
      <c r="B134" s="3" t="s">
        <v>31</v>
      </c>
      <c r="C134" s="3" t="s">
        <v>31</v>
      </c>
      <c r="D134" s="3" t="s">
        <v>31</v>
      </c>
      <c r="E134" s="2">
        <v>0</v>
      </c>
      <c r="F134" s="4"/>
      <c r="G134" s="4"/>
      <c r="H134" s="4"/>
      <c r="I134" s="4"/>
      <c r="J134" s="4"/>
      <c r="K134" s="3" t="s">
        <v>31</v>
      </c>
      <c r="L134" s="3" t="s">
        <v>31</v>
      </c>
      <c r="M134" s="2" t="b">
        <v>0</v>
      </c>
      <c r="N134" s="2" t="b">
        <v>0</v>
      </c>
      <c r="O134" s="2" t="b">
        <v>0</v>
      </c>
      <c r="P134" s="2" t="b">
        <v>0</v>
      </c>
      <c r="Q134" s="2">
        <v>174</v>
      </c>
      <c r="R134" s="3" t="s">
        <v>55</v>
      </c>
      <c r="S134" s="2">
        <v>3</v>
      </c>
      <c r="T134" s="3" t="s">
        <v>653</v>
      </c>
      <c r="U134" s="3" t="s">
        <v>25</v>
      </c>
      <c r="V134" s="3" t="s">
        <v>26</v>
      </c>
      <c r="W134" s="3" t="s">
        <v>151</v>
      </c>
      <c r="X134" s="3" t="s">
        <v>151</v>
      </c>
      <c r="Y134" s="3" t="s">
        <v>27</v>
      </c>
      <c r="Z134" s="3" t="s">
        <v>34</v>
      </c>
      <c r="AA134" s="3" t="s">
        <v>35</v>
      </c>
      <c r="AB134" s="3" t="s">
        <v>31</v>
      </c>
      <c r="AC134" s="3" t="s">
        <v>272</v>
      </c>
      <c r="AD134" s="3" t="s">
        <v>31</v>
      </c>
      <c r="AE134" s="3" t="s">
        <v>31</v>
      </c>
      <c r="AF134" s="3" t="s">
        <v>31</v>
      </c>
      <c r="AG134" s="3" t="s">
        <v>31</v>
      </c>
      <c r="AH134" s="2">
        <v>0</v>
      </c>
      <c r="AI134" s="2">
        <v>1977</v>
      </c>
      <c r="AJ134" s="4"/>
      <c r="AK134" s="4"/>
      <c r="AL134" s="3" t="s">
        <v>654</v>
      </c>
      <c r="AM134" s="3" t="s">
        <v>31</v>
      </c>
      <c r="AN134" s="4"/>
      <c r="AO134" s="4"/>
      <c r="AP134" s="4"/>
      <c r="AQ134" s="3" t="s">
        <v>31</v>
      </c>
      <c r="AR134" s="4"/>
      <c r="AS134" s="4"/>
      <c r="AT134" s="2">
        <v>1</v>
      </c>
      <c r="AU134" s="3" t="s">
        <v>78</v>
      </c>
      <c r="AV134" s="2">
        <v>2020</v>
      </c>
      <c r="AW134" s="3" t="s">
        <v>31</v>
      </c>
      <c r="AX134" s="4"/>
      <c r="AY134" s="4"/>
      <c r="AZ134" s="4"/>
      <c r="BA134" s="4"/>
      <c r="BB134" s="4"/>
      <c r="BC134" s="4"/>
      <c r="BD134" s="4"/>
      <c r="BE134" s="4"/>
      <c r="BF134" s="4"/>
      <c r="BG134" s="3" t="s">
        <v>232</v>
      </c>
      <c r="BH134" s="5">
        <v>44032.635717592595</v>
      </c>
      <c r="BI134" s="3" t="s">
        <v>233</v>
      </c>
      <c r="BJ134" s="5">
        <v>44095.719270833331</v>
      </c>
      <c r="BK134" s="3" t="s">
        <v>31</v>
      </c>
      <c r="BL134" s="4"/>
      <c r="BM134" s="3" t="s">
        <v>31</v>
      </c>
      <c r="BN134" s="4"/>
      <c r="BO134" s="3" t="s">
        <v>234</v>
      </c>
      <c r="BP134" s="3" t="s">
        <v>235</v>
      </c>
      <c r="BQ134" s="2">
        <v>1</v>
      </c>
      <c r="BR134" s="3" t="s">
        <v>31</v>
      </c>
      <c r="BS134" s="3" t="s">
        <v>655</v>
      </c>
      <c r="BT134" s="2">
        <v>0</v>
      </c>
      <c r="BU134" s="2">
        <v>0</v>
      </c>
      <c r="BV134" s="2">
        <v>0</v>
      </c>
      <c r="BW134" s="2">
        <v>0</v>
      </c>
      <c r="BX134" s="2" t="b">
        <v>0</v>
      </c>
      <c r="BY134" s="2" t="b">
        <v>0</v>
      </c>
      <c r="BZ134" t="str">
        <f>VLOOKUP($A134,p_comments!$E:$O,2,FALSE)</f>
        <v>Poor</v>
      </c>
      <c r="CA134" t="str">
        <f>VLOOKUP($A134,p_comments!$E:$O,3,FALSE)</f>
        <v>Heavy corrosion was observed on the surface of the pipe</v>
      </c>
      <c r="CB134" t="str">
        <f>VLOOKUP($A134,p_comments!$E:$O,4,FALSE)</f>
        <v/>
      </c>
    </row>
    <row r="135" spans="1:80" ht="30">
      <c r="A135" s="2">
        <v>253</v>
      </c>
      <c r="B135" s="3" t="s">
        <v>31</v>
      </c>
      <c r="C135" s="3" t="s">
        <v>31</v>
      </c>
      <c r="D135" s="3" t="s">
        <v>31</v>
      </c>
      <c r="E135" s="2">
        <v>0</v>
      </c>
      <c r="F135" s="4"/>
      <c r="G135" s="4"/>
      <c r="H135" s="4"/>
      <c r="I135" s="4"/>
      <c r="J135" s="4"/>
      <c r="K135" s="3" t="s">
        <v>31</v>
      </c>
      <c r="L135" s="3" t="s">
        <v>31</v>
      </c>
      <c r="M135" s="2" t="b">
        <v>0</v>
      </c>
      <c r="N135" s="2" t="b">
        <v>0</v>
      </c>
      <c r="O135" s="2" t="b">
        <v>0</v>
      </c>
      <c r="P135" s="2" t="b">
        <v>0</v>
      </c>
      <c r="Q135" s="2">
        <v>399</v>
      </c>
      <c r="R135" s="3" t="s">
        <v>56</v>
      </c>
      <c r="S135" s="2">
        <v>3</v>
      </c>
      <c r="T135" s="3" t="s">
        <v>793</v>
      </c>
      <c r="U135" s="3" t="s">
        <v>25</v>
      </c>
      <c r="V135" s="3" t="s">
        <v>31</v>
      </c>
      <c r="W135" s="3" t="s">
        <v>151</v>
      </c>
      <c r="X135" s="3" t="s">
        <v>704</v>
      </c>
      <c r="Y135" s="3" t="s">
        <v>27</v>
      </c>
      <c r="Z135" s="3" t="s">
        <v>34</v>
      </c>
      <c r="AA135" s="3" t="s">
        <v>35</v>
      </c>
      <c r="AB135" s="3" t="s">
        <v>31</v>
      </c>
      <c r="AC135" s="3" t="s">
        <v>272</v>
      </c>
      <c r="AD135" s="3" t="s">
        <v>31</v>
      </c>
      <c r="AE135" s="3" t="s">
        <v>31</v>
      </c>
      <c r="AF135" s="3" t="s">
        <v>31</v>
      </c>
      <c r="AG135" s="3" t="s">
        <v>31</v>
      </c>
      <c r="AH135" s="2">
        <v>0</v>
      </c>
      <c r="AI135" s="2">
        <v>1977</v>
      </c>
      <c r="AJ135" s="4"/>
      <c r="AK135" s="2">
        <v>0</v>
      </c>
      <c r="AL135" s="3" t="s">
        <v>654</v>
      </c>
      <c r="AM135" s="3" t="s">
        <v>31</v>
      </c>
      <c r="AN135" s="4"/>
      <c r="AO135" s="4"/>
      <c r="AP135" s="4"/>
      <c r="AQ135" s="3" t="s">
        <v>31</v>
      </c>
      <c r="AR135" s="4"/>
      <c r="AS135" s="4"/>
      <c r="AT135" s="2">
        <v>1</v>
      </c>
      <c r="AU135" s="3" t="s">
        <v>78</v>
      </c>
      <c r="AV135" s="2">
        <v>2020</v>
      </c>
      <c r="AW135" s="3" t="s">
        <v>31</v>
      </c>
      <c r="AX135" s="4"/>
      <c r="AY135" s="4"/>
      <c r="AZ135" s="4"/>
      <c r="BA135" s="4"/>
      <c r="BB135" s="4"/>
      <c r="BC135" s="4"/>
      <c r="BD135" s="4"/>
      <c r="BE135" s="4"/>
      <c r="BF135" s="4"/>
      <c r="BG135" s="3" t="s">
        <v>31</v>
      </c>
      <c r="BH135" s="4"/>
      <c r="BI135" s="3" t="s">
        <v>233</v>
      </c>
      <c r="BJ135" s="5">
        <v>44095.720671296294</v>
      </c>
      <c r="BK135" s="3" t="s">
        <v>31</v>
      </c>
      <c r="BL135" s="4"/>
      <c r="BM135" s="3" t="s">
        <v>31</v>
      </c>
      <c r="BN135" s="4"/>
      <c r="BO135" s="3" t="s">
        <v>234</v>
      </c>
      <c r="BP135" s="3" t="s">
        <v>235</v>
      </c>
      <c r="BQ135" s="2">
        <v>2</v>
      </c>
      <c r="BR135" s="3" t="s">
        <v>31</v>
      </c>
      <c r="BS135" s="3" t="s">
        <v>794</v>
      </c>
      <c r="BT135" s="2">
        <v>0</v>
      </c>
      <c r="BU135" s="2">
        <v>0</v>
      </c>
      <c r="BV135" s="2">
        <v>0</v>
      </c>
      <c r="BW135" s="2">
        <v>0</v>
      </c>
      <c r="BX135" s="2" t="b">
        <v>0</v>
      </c>
      <c r="BY135" s="2" t="b">
        <v>0</v>
      </c>
      <c r="BZ135" t="str">
        <f>VLOOKUP($A135,p_comments!$E:$O,2,FALSE)</f>
        <v>Poor</v>
      </c>
      <c r="CA135" t="str">
        <f>VLOOKUP($A135,p_comments!$E:$O,3,FALSE)</f>
        <v>Heavy corrosion was observed on the surface of the pipe</v>
      </c>
      <c r="CB135" t="str">
        <f>VLOOKUP($A135,p_comments!$E:$O,4,FALSE)</f>
        <v/>
      </c>
    </row>
    <row r="136" spans="1:80" ht="60">
      <c r="A136" s="2">
        <v>254</v>
      </c>
      <c r="B136" s="3" t="s">
        <v>31</v>
      </c>
      <c r="C136" s="3" t="s">
        <v>31</v>
      </c>
      <c r="D136" s="3" t="s">
        <v>31</v>
      </c>
      <c r="E136" s="2">
        <v>0</v>
      </c>
      <c r="F136" s="4"/>
      <c r="G136" s="4"/>
      <c r="H136" s="4"/>
      <c r="I136" s="4"/>
      <c r="J136" s="4"/>
      <c r="K136" s="3" t="s">
        <v>31</v>
      </c>
      <c r="L136" s="3" t="s">
        <v>31</v>
      </c>
      <c r="M136" s="2" t="b">
        <v>0</v>
      </c>
      <c r="N136" s="2" t="b">
        <v>0</v>
      </c>
      <c r="O136" s="2" t="b">
        <v>0</v>
      </c>
      <c r="P136" s="2" t="b">
        <v>0</v>
      </c>
      <c r="Q136" s="2">
        <v>38</v>
      </c>
      <c r="R136" s="3" t="s">
        <v>53</v>
      </c>
      <c r="S136" s="2">
        <v>3</v>
      </c>
      <c r="T136" s="3" t="s">
        <v>656</v>
      </c>
      <c r="U136" s="3" t="s">
        <v>25</v>
      </c>
      <c r="V136" s="3" t="s">
        <v>26</v>
      </c>
      <c r="W136" s="3" t="s">
        <v>153</v>
      </c>
      <c r="X136" s="3" t="s">
        <v>153</v>
      </c>
      <c r="Y136" s="3" t="s">
        <v>27</v>
      </c>
      <c r="Z136" s="3" t="s">
        <v>34</v>
      </c>
      <c r="AA136" s="3" t="s">
        <v>35</v>
      </c>
      <c r="AB136" s="3" t="s">
        <v>31</v>
      </c>
      <c r="AC136" s="3" t="s">
        <v>272</v>
      </c>
      <c r="AD136" s="3" t="s">
        <v>31</v>
      </c>
      <c r="AE136" s="3" t="s">
        <v>31</v>
      </c>
      <c r="AF136" s="3" t="s">
        <v>31</v>
      </c>
      <c r="AG136" s="3" t="s">
        <v>31</v>
      </c>
      <c r="AH136" s="2">
        <v>0</v>
      </c>
      <c r="AI136" s="2">
        <v>1986</v>
      </c>
      <c r="AJ136" s="4"/>
      <c r="AK136" s="4"/>
      <c r="AL136" s="3" t="s">
        <v>620</v>
      </c>
      <c r="AM136" s="3" t="s">
        <v>31</v>
      </c>
      <c r="AN136" s="4"/>
      <c r="AO136" s="4"/>
      <c r="AP136" s="4"/>
      <c r="AQ136" s="3" t="s">
        <v>31</v>
      </c>
      <c r="AR136" s="4"/>
      <c r="AS136" s="4"/>
      <c r="AT136" s="2">
        <v>1</v>
      </c>
      <c r="AU136" s="3" t="s">
        <v>78</v>
      </c>
      <c r="AV136" s="2">
        <v>2020</v>
      </c>
      <c r="AW136" s="3" t="s">
        <v>31</v>
      </c>
      <c r="AX136" s="4"/>
      <c r="AY136" s="4"/>
      <c r="AZ136" s="4"/>
      <c r="BA136" s="4"/>
      <c r="BB136" s="4"/>
      <c r="BC136" s="4"/>
      <c r="BD136" s="4"/>
      <c r="BE136" s="4"/>
      <c r="BF136" s="4"/>
      <c r="BG136" s="3" t="s">
        <v>232</v>
      </c>
      <c r="BH136" s="5">
        <v>44032.698368055557</v>
      </c>
      <c r="BI136" s="3" t="s">
        <v>233</v>
      </c>
      <c r="BJ136" s="5">
        <v>44095.98300925926</v>
      </c>
      <c r="BK136" s="3" t="s">
        <v>31</v>
      </c>
      <c r="BL136" s="4"/>
      <c r="BM136" s="3" t="s">
        <v>31</v>
      </c>
      <c r="BN136" s="4"/>
      <c r="BO136" s="3" t="s">
        <v>234</v>
      </c>
      <c r="BP136" s="3" t="s">
        <v>657</v>
      </c>
      <c r="BQ136" s="4"/>
      <c r="BR136" s="3" t="s">
        <v>31</v>
      </c>
      <c r="BS136" s="3" t="s">
        <v>658</v>
      </c>
      <c r="BT136" s="2">
        <v>0</v>
      </c>
      <c r="BU136" s="2">
        <v>0</v>
      </c>
      <c r="BV136" s="2">
        <v>0</v>
      </c>
      <c r="BW136" s="2">
        <v>0</v>
      </c>
      <c r="BX136" s="2" t="b">
        <v>0</v>
      </c>
      <c r="BY136" s="2" t="b">
        <v>0</v>
      </c>
      <c r="BZ136" t="str">
        <f>VLOOKUP($A136,p_comments!$E:$O,2,FALSE)</f>
        <v>Good</v>
      </c>
      <c r="CA136" t="str">
        <f>VLOOKUP($A136,p_comments!$E:$O,3,FALSE)</f>
        <v/>
      </c>
      <c r="CB136" t="str">
        <f>VLOOKUP($A136,p_comments!$E:$O,4,FALSE)</f>
        <v/>
      </c>
    </row>
    <row r="137" spans="1:80" ht="30">
      <c r="A137" s="2">
        <v>255</v>
      </c>
      <c r="B137" s="3" t="s">
        <v>31</v>
      </c>
      <c r="C137" s="3" t="s">
        <v>31</v>
      </c>
      <c r="D137" s="3" t="s">
        <v>31</v>
      </c>
      <c r="E137" s="2">
        <v>0</v>
      </c>
      <c r="F137" s="4"/>
      <c r="G137" s="4"/>
      <c r="H137" s="4"/>
      <c r="I137" s="4"/>
      <c r="J137" s="4"/>
      <c r="K137" s="3" t="s">
        <v>31</v>
      </c>
      <c r="L137" s="3" t="s">
        <v>31</v>
      </c>
      <c r="M137" s="2" t="b">
        <v>0</v>
      </c>
      <c r="N137" s="2" t="b">
        <v>0</v>
      </c>
      <c r="O137" s="2" t="b">
        <v>0</v>
      </c>
      <c r="P137" s="2" t="b">
        <v>0</v>
      </c>
      <c r="Q137" s="2">
        <v>35</v>
      </c>
      <c r="R137" s="3" t="s">
        <v>659</v>
      </c>
      <c r="S137" s="2">
        <v>3</v>
      </c>
      <c r="T137" s="3" t="s">
        <v>660</v>
      </c>
      <c r="U137" s="3" t="s">
        <v>25</v>
      </c>
      <c r="V137" s="3" t="s">
        <v>31</v>
      </c>
      <c r="W137" s="3" t="s">
        <v>153</v>
      </c>
      <c r="X137" s="3" t="s">
        <v>153</v>
      </c>
      <c r="Y137" s="3" t="s">
        <v>31</v>
      </c>
      <c r="Z137" s="3" t="s">
        <v>34</v>
      </c>
      <c r="AA137" s="3" t="s">
        <v>35</v>
      </c>
      <c r="AB137" s="3" t="s">
        <v>31</v>
      </c>
      <c r="AC137" s="3" t="s">
        <v>272</v>
      </c>
      <c r="AD137" s="3" t="s">
        <v>31</v>
      </c>
      <c r="AE137" s="3" t="s">
        <v>31</v>
      </c>
      <c r="AF137" s="3" t="s">
        <v>31</v>
      </c>
      <c r="AG137" s="3" t="s">
        <v>31</v>
      </c>
      <c r="AH137" s="2">
        <v>0</v>
      </c>
      <c r="AI137" s="2">
        <v>1986</v>
      </c>
      <c r="AJ137" s="4"/>
      <c r="AK137" s="4"/>
      <c r="AL137" s="3" t="s">
        <v>31</v>
      </c>
      <c r="AM137" s="3" t="s">
        <v>31</v>
      </c>
      <c r="AN137" s="4"/>
      <c r="AO137" s="4"/>
      <c r="AP137" s="4"/>
      <c r="AQ137" s="3" t="s">
        <v>31</v>
      </c>
      <c r="AR137" s="4"/>
      <c r="AS137" s="4"/>
      <c r="AT137" s="2">
        <v>1</v>
      </c>
      <c r="AU137" s="3" t="s">
        <v>78</v>
      </c>
      <c r="AV137" s="2">
        <v>2020</v>
      </c>
      <c r="AW137" s="3" t="s">
        <v>31</v>
      </c>
      <c r="AX137" s="4"/>
      <c r="AY137" s="4"/>
      <c r="AZ137" s="4"/>
      <c r="BA137" s="4"/>
      <c r="BB137" s="4"/>
      <c r="BC137" s="4"/>
      <c r="BD137" s="4"/>
      <c r="BE137" s="4"/>
      <c r="BF137" s="4"/>
      <c r="BG137" s="3" t="s">
        <v>31</v>
      </c>
      <c r="BH137" s="4"/>
      <c r="BI137" s="3" t="s">
        <v>31</v>
      </c>
      <c r="BJ137" s="4"/>
      <c r="BK137" s="3" t="s">
        <v>31</v>
      </c>
      <c r="BL137" s="4"/>
      <c r="BM137" s="3" t="s">
        <v>31</v>
      </c>
      <c r="BN137" s="4"/>
      <c r="BO137" s="3" t="s">
        <v>234</v>
      </c>
      <c r="BP137" s="3" t="s">
        <v>43</v>
      </c>
      <c r="BQ137" s="4"/>
      <c r="BR137" s="3" t="s">
        <v>31</v>
      </c>
      <c r="BS137" s="3" t="s">
        <v>661</v>
      </c>
      <c r="BT137" s="2">
        <v>0</v>
      </c>
      <c r="BU137" s="2">
        <v>0</v>
      </c>
      <c r="BV137" s="2">
        <v>0</v>
      </c>
      <c r="BW137" s="2">
        <v>0</v>
      </c>
      <c r="BX137" s="2" t="b">
        <v>0</v>
      </c>
      <c r="BY137" s="2" t="b">
        <v>0</v>
      </c>
      <c r="BZ137" t="str">
        <f>VLOOKUP($A137,p_comments!$E:$O,2,FALSE)</f>
        <v/>
      </c>
      <c r="CA137" t="str">
        <f>VLOOKUP($A137,p_comments!$E:$O,3,FALSE)</f>
        <v/>
      </c>
      <c r="CB137" t="str">
        <f>VLOOKUP($A137,p_comments!$E:$O,4,FALSE)</f>
        <v/>
      </c>
    </row>
    <row r="138" spans="1:80" ht="45">
      <c r="A138" s="2">
        <v>256</v>
      </c>
      <c r="B138" s="3" t="s">
        <v>31</v>
      </c>
      <c r="C138" s="3" t="s">
        <v>31</v>
      </c>
      <c r="D138" s="3" t="s">
        <v>31</v>
      </c>
      <c r="E138" s="2">
        <v>0</v>
      </c>
      <c r="F138" s="4"/>
      <c r="G138" s="4"/>
      <c r="H138" s="4"/>
      <c r="I138" s="4"/>
      <c r="J138" s="4"/>
      <c r="K138" s="3" t="s">
        <v>31</v>
      </c>
      <c r="L138" s="3" t="s">
        <v>31</v>
      </c>
      <c r="M138" s="2" t="b">
        <v>0</v>
      </c>
      <c r="N138" s="2" t="b">
        <v>0</v>
      </c>
      <c r="O138" s="2" t="b">
        <v>0</v>
      </c>
      <c r="P138" s="2" t="b">
        <v>0</v>
      </c>
      <c r="Q138" s="2">
        <v>182</v>
      </c>
      <c r="R138" s="3" t="s">
        <v>55</v>
      </c>
      <c r="S138" s="2">
        <v>3</v>
      </c>
      <c r="T138" s="3" t="s">
        <v>662</v>
      </c>
      <c r="U138" s="3" t="s">
        <v>25</v>
      </c>
      <c r="V138" s="3" t="s">
        <v>26</v>
      </c>
      <c r="W138" s="3" t="s">
        <v>153</v>
      </c>
      <c r="X138" s="3" t="s">
        <v>153</v>
      </c>
      <c r="Y138" s="3" t="s">
        <v>27</v>
      </c>
      <c r="Z138" s="3" t="s">
        <v>34</v>
      </c>
      <c r="AA138" s="3" t="s">
        <v>35</v>
      </c>
      <c r="AB138" s="3" t="s">
        <v>31</v>
      </c>
      <c r="AC138" s="3" t="s">
        <v>272</v>
      </c>
      <c r="AD138" s="3" t="s">
        <v>31</v>
      </c>
      <c r="AE138" s="3" t="s">
        <v>31</v>
      </c>
      <c r="AF138" s="3" t="s">
        <v>31</v>
      </c>
      <c r="AG138" s="3" t="s">
        <v>31</v>
      </c>
      <c r="AH138" s="2">
        <v>0</v>
      </c>
      <c r="AI138" s="2">
        <v>1986</v>
      </c>
      <c r="AJ138" s="4"/>
      <c r="AK138" s="4"/>
      <c r="AL138" s="3" t="s">
        <v>663</v>
      </c>
      <c r="AM138" s="3" t="s">
        <v>31</v>
      </c>
      <c r="AN138" s="4"/>
      <c r="AO138" s="4"/>
      <c r="AP138" s="4"/>
      <c r="AQ138" s="3" t="s">
        <v>31</v>
      </c>
      <c r="AR138" s="4"/>
      <c r="AS138" s="4"/>
      <c r="AT138" s="2">
        <v>1</v>
      </c>
      <c r="AU138" s="3" t="s">
        <v>78</v>
      </c>
      <c r="AV138" s="2">
        <v>2020</v>
      </c>
      <c r="AW138" s="3" t="s">
        <v>31</v>
      </c>
      <c r="AX138" s="4"/>
      <c r="AY138" s="4"/>
      <c r="AZ138" s="4"/>
      <c r="BA138" s="4"/>
      <c r="BB138" s="4"/>
      <c r="BC138" s="4"/>
      <c r="BD138" s="4"/>
      <c r="BE138" s="4"/>
      <c r="BF138" s="4"/>
      <c r="BG138" s="3" t="s">
        <v>232</v>
      </c>
      <c r="BH138" s="5">
        <v>44032.700150462966</v>
      </c>
      <c r="BI138" s="3" t="s">
        <v>233</v>
      </c>
      <c r="BJ138" s="5">
        <v>44095.984918981485</v>
      </c>
      <c r="BK138" s="3" t="s">
        <v>31</v>
      </c>
      <c r="BL138" s="4"/>
      <c r="BM138" s="3" t="s">
        <v>31</v>
      </c>
      <c r="BN138" s="4"/>
      <c r="BO138" s="3" t="s">
        <v>234</v>
      </c>
      <c r="BP138" s="3" t="s">
        <v>657</v>
      </c>
      <c r="BQ138" s="4"/>
      <c r="BR138" s="3" t="s">
        <v>31</v>
      </c>
      <c r="BS138" s="3" t="s">
        <v>664</v>
      </c>
      <c r="BT138" s="2">
        <v>0</v>
      </c>
      <c r="BU138" s="2">
        <v>0</v>
      </c>
      <c r="BV138" s="2">
        <v>0</v>
      </c>
      <c r="BW138" s="2">
        <v>0</v>
      </c>
      <c r="BX138" s="2" t="b">
        <v>0</v>
      </c>
      <c r="BY138" s="2" t="b">
        <v>0</v>
      </c>
      <c r="BZ138" t="str">
        <f>VLOOKUP($A138,p_comments!$E:$O,2,FALSE)</f>
        <v>Good</v>
      </c>
      <c r="CA138" t="str">
        <f>VLOOKUP($A138,p_comments!$E:$O,3,FALSE)</f>
        <v/>
      </c>
      <c r="CB138" t="str">
        <f>VLOOKUP($A138,p_comments!$E:$O,4,FALSE)</f>
        <v/>
      </c>
    </row>
    <row r="139" spans="1:80" ht="45">
      <c r="A139" s="2">
        <v>257</v>
      </c>
      <c r="B139" s="3" t="s">
        <v>31</v>
      </c>
      <c r="C139" s="3" t="s">
        <v>31</v>
      </c>
      <c r="D139" s="3" t="s">
        <v>31</v>
      </c>
      <c r="E139" s="2">
        <v>0</v>
      </c>
      <c r="F139" s="4"/>
      <c r="G139" s="4"/>
      <c r="H139" s="4"/>
      <c r="I139" s="4"/>
      <c r="J139" s="4"/>
      <c r="K139" s="3" t="s">
        <v>31</v>
      </c>
      <c r="L139" s="3" t="s">
        <v>31</v>
      </c>
      <c r="M139" s="2" t="b">
        <v>0</v>
      </c>
      <c r="N139" s="2" t="b">
        <v>0</v>
      </c>
      <c r="O139" s="2" t="b">
        <v>0</v>
      </c>
      <c r="P139" s="2" t="b">
        <v>0</v>
      </c>
      <c r="Q139" s="2">
        <v>187</v>
      </c>
      <c r="R139" s="3" t="s">
        <v>56</v>
      </c>
      <c r="S139" s="2">
        <v>3</v>
      </c>
      <c r="T139" s="3" t="s">
        <v>665</v>
      </c>
      <c r="U139" s="3" t="s">
        <v>25</v>
      </c>
      <c r="V139" s="3" t="s">
        <v>26</v>
      </c>
      <c r="W139" s="3" t="s">
        <v>153</v>
      </c>
      <c r="X139" s="3" t="s">
        <v>153</v>
      </c>
      <c r="Y139" s="3" t="s">
        <v>31</v>
      </c>
      <c r="Z139" s="3" t="s">
        <v>34</v>
      </c>
      <c r="AA139" s="3" t="s">
        <v>35</v>
      </c>
      <c r="AB139" s="3" t="s">
        <v>31</v>
      </c>
      <c r="AC139" s="3" t="s">
        <v>272</v>
      </c>
      <c r="AD139" s="3" t="s">
        <v>31</v>
      </c>
      <c r="AE139" s="3" t="s">
        <v>31</v>
      </c>
      <c r="AF139" s="3" t="s">
        <v>31</v>
      </c>
      <c r="AG139" s="3" t="s">
        <v>31</v>
      </c>
      <c r="AH139" s="2">
        <v>0</v>
      </c>
      <c r="AI139" s="2">
        <v>1986</v>
      </c>
      <c r="AJ139" s="4"/>
      <c r="AK139" s="2">
        <v>0</v>
      </c>
      <c r="AL139" s="3" t="s">
        <v>31</v>
      </c>
      <c r="AM139" s="3" t="s">
        <v>31</v>
      </c>
      <c r="AN139" s="4"/>
      <c r="AO139" s="4"/>
      <c r="AP139" s="4"/>
      <c r="AQ139" s="3" t="s">
        <v>31</v>
      </c>
      <c r="AR139" s="4"/>
      <c r="AS139" s="4"/>
      <c r="AT139" s="2">
        <v>1</v>
      </c>
      <c r="AU139" s="3" t="s">
        <v>78</v>
      </c>
      <c r="AV139" s="2">
        <v>2020</v>
      </c>
      <c r="AW139" s="3" t="s">
        <v>31</v>
      </c>
      <c r="AX139" s="4"/>
      <c r="AY139" s="4"/>
      <c r="AZ139" s="4"/>
      <c r="BA139" s="4"/>
      <c r="BB139" s="4"/>
      <c r="BC139" s="4"/>
      <c r="BD139" s="4"/>
      <c r="BE139" s="4"/>
      <c r="BF139" s="4"/>
      <c r="BG139" s="3" t="s">
        <v>31</v>
      </c>
      <c r="BH139" s="4"/>
      <c r="BI139" s="3" t="s">
        <v>233</v>
      </c>
      <c r="BJ139" s="5">
        <v>44095.984872685185</v>
      </c>
      <c r="BK139" s="3" t="s">
        <v>31</v>
      </c>
      <c r="BL139" s="4"/>
      <c r="BM139" s="3" t="s">
        <v>31</v>
      </c>
      <c r="BN139" s="4"/>
      <c r="BO139" s="3" t="s">
        <v>234</v>
      </c>
      <c r="BP139" s="3" t="s">
        <v>235</v>
      </c>
      <c r="BQ139" s="4"/>
      <c r="BR139" s="3" t="s">
        <v>31</v>
      </c>
      <c r="BS139" s="3" t="s">
        <v>666</v>
      </c>
      <c r="BT139" s="2">
        <v>0</v>
      </c>
      <c r="BU139" s="2">
        <v>0</v>
      </c>
      <c r="BV139" s="2">
        <v>0</v>
      </c>
      <c r="BW139" s="2">
        <v>0</v>
      </c>
      <c r="BX139" s="2" t="b">
        <v>0</v>
      </c>
      <c r="BY139" s="2" t="b">
        <v>0</v>
      </c>
      <c r="BZ139" t="str">
        <f>VLOOKUP($A139,p_comments!$E:$O,2,FALSE)</f>
        <v>Good</v>
      </c>
      <c r="CA139" t="str">
        <f>VLOOKUP($A139,p_comments!$E:$O,3,FALSE)</f>
        <v/>
      </c>
      <c r="CB139" t="str">
        <f>VLOOKUP($A139,p_comments!$E:$O,4,FALSE)</f>
        <v/>
      </c>
    </row>
    <row r="140" spans="1:80" ht="45">
      <c r="A140" s="2">
        <v>258</v>
      </c>
      <c r="B140" s="3" t="s">
        <v>31</v>
      </c>
      <c r="C140" s="3" t="s">
        <v>31</v>
      </c>
      <c r="D140" s="3" t="s">
        <v>31</v>
      </c>
      <c r="E140" s="2">
        <v>0</v>
      </c>
      <c r="F140" s="4"/>
      <c r="G140" s="4"/>
      <c r="H140" s="4"/>
      <c r="I140" s="4"/>
      <c r="J140" s="4"/>
      <c r="K140" s="3" t="s">
        <v>31</v>
      </c>
      <c r="L140" s="3" t="s">
        <v>31</v>
      </c>
      <c r="M140" s="2" t="b">
        <v>0</v>
      </c>
      <c r="N140" s="2" t="b">
        <v>0</v>
      </c>
      <c r="O140" s="2" t="b">
        <v>0</v>
      </c>
      <c r="P140" s="2" t="b">
        <v>0</v>
      </c>
      <c r="Q140" s="2">
        <v>643</v>
      </c>
      <c r="R140" s="3" t="s">
        <v>43</v>
      </c>
      <c r="S140" s="2">
        <v>3</v>
      </c>
      <c r="T140" s="3" t="s">
        <v>667</v>
      </c>
      <c r="U140" s="3" t="s">
        <v>25</v>
      </c>
      <c r="V140" s="3" t="s">
        <v>26</v>
      </c>
      <c r="W140" s="3" t="s">
        <v>153</v>
      </c>
      <c r="X140" s="3" t="s">
        <v>153</v>
      </c>
      <c r="Y140" s="3" t="s">
        <v>44</v>
      </c>
      <c r="Z140" s="3" t="s">
        <v>34</v>
      </c>
      <c r="AA140" s="3" t="s">
        <v>35</v>
      </c>
      <c r="AB140" s="3" t="s">
        <v>31</v>
      </c>
      <c r="AC140" s="3" t="s">
        <v>272</v>
      </c>
      <c r="AD140" s="3" t="s">
        <v>31</v>
      </c>
      <c r="AE140" s="3" t="s">
        <v>31</v>
      </c>
      <c r="AF140" s="3" t="s">
        <v>31</v>
      </c>
      <c r="AG140" s="3" t="s">
        <v>31</v>
      </c>
      <c r="AH140" s="2">
        <v>0</v>
      </c>
      <c r="AI140" s="2">
        <v>1986</v>
      </c>
      <c r="AJ140" s="4"/>
      <c r="AK140" s="2">
        <v>0</v>
      </c>
      <c r="AL140" s="3" t="s">
        <v>31</v>
      </c>
      <c r="AM140" s="3" t="s">
        <v>31</v>
      </c>
      <c r="AN140" s="4"/>
      <c r="AO140" s="4"/>
      <c r="AP140" s="4"/>
      <c r="AQ140" s="3" t="s">
        <v>31</v>
      </c>
      <c r="AR140" s="4"/>
      <c r="AS140" s="4"/>
      <c r="AT140" s="2">
        <v>1</v>
      </c>
      <c r="AU140" s="3" t="s">
        <v>78</v>
      </c>
      <c r="AV140" s="2">
        <v>2020</v>
      </c>
      <c r="AW140" s="3" t="s">
        <v>31</v>
      </c>
      <c r="AX140" s="4"/>
      <c r="AY140" s="4"/>
      <c r="AZ140" s="4"/>
      <c r="BA140" s="4"/>
      <c r="BB140" s="4"/>
      <c r="BC140" s="4"/>
      <c r="BD140" s="4"/>
      <c r="BE140" s="4"/>
      <c r="BF140" s="4"/>
      <c r="BG140" s="3" t="s">
        <v>31</v>
      </c>
      <c r="BH140" s="4"/>
      <c r="BI140" s="3" t="s">
        <v>233</v>
      </c>
      <c r="BJ140" s="5">
        <v>44095.984710648147</v>
      </c>
      <c r="BK140" s="3" t="s">
        <v>31</v>
      </c>
      <c r="BL140" s="4"/>
      <c r="BM140" s="3" t="s">
        <v>31</v>
      </c>
      <c r="BN140" s="4"/>
      <c r="BO140" s="3" t="s">
        <v>234</v>
      </c>
      <c r="BP140" s="3" t="s">
        <v>43</v>
      </c>
      <c r="BQ140" s="4"/>
      <c r="BR140" s="3" t="s">
        <v>31</v>
      </c>
      <c r="BS140" s="3" t="s">
        <v>668</v>
      </c>
      <c r="BT140" s="2">
        <v>0</v>
      </c>
      <c r="BU140" s="2">
        <v>0</v>
      </c>
      <c r="BV140" s="2">
        <v>0</v>
      </c>
      <c r="BW140" s="2">
        <v>0</v>
      </c>
      <c r="BX140" s="2" t="b">
        <v>0</v>
      </c>
      <c r="BY140" s="2" t="b">
        <v>0</v>
      </c>
      <c r="BZ140" t="str">
        <f>VLOOKUP($A140,p_comments!$E:$O,2,FALSE)</f>
        <v>Good</v>
      </c>
      <c r="CA140" t="str">
        <f>VLOOKUP($A140,p_comments!$E:$O,3,FALSE)</f>
        <v/>
      </c>
      <c r="CB140" t="str">
        <f>VLOOKUP($A140,p_comments!$E:$O,4,FALSE)</f>
        <v/>
      </c>
    </row>
    <row r="141" spans="1:80" ht="30">
      <c r="A141" s="2">
        <v>259</v>
      </c>
      <c r="B141" s="3" t="s">
        <v>31</v>
      </c>
      <c r="C141" s="3" t="s">
        <v>31</v>
      </c>
      <c r="D141" s="3" t="s">
        <v>31</v>
      </c>
      <c r="E141" s="2">
        <v>0</v>
      </c>
      <c r="F141" s="4"/>
      <c r="G141" s="4"/>
      <c r="H141" s="4"/>
      <c r="I141" s="4"/>
      <c r="J141" s="4"/>
      <c r="K141" s="3" t="s">
        <v>31</v>
      </c>
      <c r="L141" s="3" t="s">
        <v>31</v>
      </c>
      <c r="M141" s="2" t="b">
        <v>0</v>
      </c>
      <c r="N141" s="2" t="b">
        <v>0</v>
      </c>
      <c r="O141" s="2" t="b">
        <v>0</v>
      </c>
      <c r="P141" s="2" t="b">
        <v>0</v>
      </c>
      <c r="Q141" s="2">
        <v>40</v>
      </c>
      <c r="R141" s="3" t="s">
        <v>53</v>
      </c>
      <c r="S141" s="2">
        <v>3</v>
      </c>
      <c r="T141" s="3" t="s">
        <v>669</v>
      </c>
      <c r="U141" s="3" t="s">
        <v>25</v>
      </c>
      <c r="V141" s="3" t="s">
        <v>31</v>
      </c>
      <c r="W141" s="3" t="s">
        <v>138</v>
      </c>
      <c r="X141" s="3" t="s">
        <v>138</v>
      </c>
      <c r="Y141" s="3" t="s">
        <v>33</v>
      </c>
      <c r="Z141" s="3" t="s">
        <v>34</v>
      </c>
      <c r="AA141" s="3" t="s">
        <v>35</v>
      </c>
      <c r="AB141" s="3" t="s">
        <v>31</v>
      </c>
      <c r="AC141" s="3" t="s">
        <v>272</v>
      </c>
      <c r="AD141" s="3" t="s">
        <v>31</v>
      </c>
      <c r="AE141" s="3" t="s">
        <v>31</v>
      </c>
      <c r="AF141" s="3" t="s">
        <v>31</v>
      </c>
      <c r="AG141" s="3" t="s">
        <v>31</v>
      </c>
      <c r="AH141" s="2">
        <v>0</v>
      </c>
      <c r="AI141" s="2">
        <v>1977</v>
      </c>
      <c r="AJ141" s="4"/>
      <c r="AK141" s="4"/>
      <c r="AL141" s="3" t="s">
        <v>31</v>
      </c>
      <c r="AM141" s="3" t="s">
        <v>31</v>
      </c>
      <c r="AN141" s="4"/>
      <c r="AO141" s="4"/>
      <c r="AP141" s="4"/>
      <c r="AQ141" s="3" t="s">
        <v>31</v>
      </c>
      <c r="AR141" s="4"/>
      <c r="AS141" s="4"/>
      <c r="AT141" s="2">
        <v>1</v>
      </c>
      <c r="AU141" s="3" t="s">
        <v>78</v>
      </c>
      <c r="AV141" s="2">
        <v>2020</v>
      </c>
      <c r="AW141" s="3" t="s">
        <v>31</v>
      </c>
      <c r="AX141" s="4"/>
      <c r="AY141" s="4"/>
      <c r="AZ141" s="4"/>
      <c r="BA141" s="4"/>
      <c r="BB141" s="4"/>
      <c r="BC141" s="4"/>
      <c r="BD141" s="4"/>
      <c r="BE141" s="4"/>
      <c r="BF141" s="4"/>
      <c r="BG141" s="3" t="s">
        <v>232</v>
      </c>
      <c r="BH141" s="5">
        <v>44032.712835648148</v>
      </c>
      <c r="BI141" s="3" t="s">
        <v>31</v>
      </c>
      <c r="BJ141" s="4"/>
      <c r="BK141" s="3" t="s">
        <v>31</v>
      </c>
      <c r="BL141" s="4"/>
      <c r="BM141" s="3" t="s">
        <v>31</v>
      </c>
      <c r="BN141" s="4"/>
      <c r="BO141" s="3" t="s">
        <v>234</v>
      </c>
      <c r="BP141" s="3" t="s">
        <v>27</v>
      </c>
      <c r="BQ141" s="4"/>
      <c r="BR141" s="3" t="s">
        <v>31</v>
      </c>
      <c r="BS141" s="3" t="s">
        <v>670</v>
      </c>
      <c r="BT141" s="2">
        <v>0</v>
      </c>
      <c r="BU141" s="2">
        <v>0</v>
      </c>
      <c r="BV141" s="2">
        <v>0</v>
      </c>
      <c r="BW141" s="2">
        <v>0</v>
      </c>
      <c r="BX141" s="2" t="b">
        <v>0</v>
      </c>
      <c r="BY141" s="2" t="b">
        <v>0</v>
      </c>
      <c r="BZ141" t="str">
        <f>VLOOKUP($A141,p_comments!$E:$O,2,FALSE)</f>
        <v>Fair</v>
      </c>
      <c r="CA141" t="str">
        <f>VLOOKUP($A141,p_comments!$E:$O,3,FALSE)</f>
        <v>The pipe was at half of its expected service life.</v>
      </c>
      <c r="CB141" t="str">
        <f>VLOOKUP($A141,p_comments!$E:$O,4,FALSE)</f>
        <v/>
      </c>
    </row>
    <row r="142" spans="1:80" ht="45">
      <c r="A142" s="2">
        <v>260</v>
      </c>
      <c r="B142" s="3" t="s">
        <v>31</v>
      </c>
      <c r="C142" s="3" t="s">
        <v>31</v>
      </c>
      <c r="D142" s="3" t="s">
        <v>31</v>
      </c>
      <c r="E142" s="2">
        <v>0</v>
      </c>
      <c r="F142" s="4"/>
      <c r="G142" s="4"/>
      <c r="H142" s="4"/>
      <c r="I142" s="4"/>
      <c r="J142" s="4"/>
      <c r="K142" s="3" t="s">
        <v>31</v>
      </c>
      <c r="L142" s="3" t="s">
        <v>31</v>
      </c>
      <c r="M142" s="2" t="b">
        <v>0</v>
      </c>
      <c r="N142" s="2" t="b">
        <v>0</v>
      </c>
      <c r="O142" s="2" t="b">
        <v>0</v>
      </c>
      <c r="P142" s="2" t="b">
        <v>0</v>
      </c>
      <c r="Q142" s="2">
        <v>53</v>
      </c>
      <c r="R142" s="3" t="s">
        <v>37</v>
      </c>
      <c r="S142" s="2">
        <v>3</v>
      </c>
      <c r="T142" s="3" t="s">
        <v>644</v>
      </c>
      <c r="U142" s="3" t="s">
        <v>25</v>
      </c>
      <c r="V142" s="3" t="s">
        <v>26</v>
      </c>
      <c r="W142" s="3" t="s">
        <v>138</v>
      </c>
      <c r="X142" s="3" t="s">
        <v>138</v>
      </c>
      <c r="Y142" s="3" t="s">
        <v>27</v>
      </c>
      <c r="Z142" s="3" t="s">
        <v>34</v>
      </c>
      <c r="AA142" s="3" t="s">
        <v>35</v>
      </c>
      <c r="AB142" s="3" t="s">
        <v>31</v>
      </c>
      <c r="AC142" s="3" t="s">
        <v>272</v>
      </c>
      <c r="AD142" s="3" t="s">
        <v>31</v>
      </c>
      <c r="AE142" s="3" t="s">
        <v>31</v>
      </c>
      <c r="AF142" s="3" t="s">
        <v>31</v>
      </c>
      <c r="AG142" s="3" t="s">
        <v>31</v>
      </c>
      <c r="AH142" s="2">
        <v>0</v>
      </c>
      <c r="AI142" s="2">
        <v>1977</v>
      </c>
      <c r="AJ142" s="4"/>
      <c r="AK142" s="4"/>
      <c r="AL142" s="3" t="s">
        <v>671</v>
      </c>
      <c r="AM142" s="3" t="s">
        <v>31</v>
      </c>
      <c r="AN142" s="4"/>
      <c r="AO142" s="4"/>
      <c r="AP142" s="4"/>
      <c r="AQ142" s="3" t="s">
        <v>31</v>
      </c>
      <c r="AR142" s="4"/>
      <c r="AS142" s="4"/>
      <c r="AT142" s="2">
        <v>1</v>
      </c>
      <c r="AU142" s="3" t="s">
        <v>78</v>
      </c>
      <c r="AV142" s="2">
        <v>2020</v>
      </c>
      <c r="AW142" s="3" t="s">
        <v>31</v>
      </c>
      <c r="AX142" s="4"/>
      <c r="AY142" s="4"/>
      <c r="AZ142" s="4"/>
      <c r="BA142" s="4"/>
      <c r="BB142" s="4"/>
      <c r="BC142" s="4"/>
      <c r="BD142" s="4"/>
      <c r="BE142" s="4"/>
      <c r="BF142" s="4"/>
      <c r="BG142" s="3" t="s">
        <v>232</v>
      </c>
      <c r="BH142" s="5">
        <v>44032.713726851849</v>
      </c>
      <c r="BI142" s="3" t="s">
        <v>233</v>
      </c>
      <c r="BJ142" s="5">
        <v>44096.460011574076</v>
      </c>
      <c r="BK142" s="3" t="s">
        <v>31</v>
      </c>
      <c r="BL142" s="4"/>
      <c r="BM142" s="3" t="s">
        <v>31</v>
      </c>
      <c r="BN142" s="4"/>
      <c r="BO142" s="3" t="s">
        <v>234</v>
      </c>
      <c r="BP142" s="3" t="s">
        <v>235</v>
      </c>
      <c r="BQ142" s="2">
        <v>1</v>
      </c>
      <c r="BR142" s="3" t="s">
        <v>31</v>
      </c>
      <c r="BS142" s="3" t="s">
        <v>672</v>
      </c>
      <c r="BT142" s="2">
        <v>0</v>
      </c>
      <c r="BU142" s="2">
        <v>0</v>
      </c>
      <c r="BV142" s="2">
        <v>0</v>
      </c>
      <c r="BW142" s="2">
        <v>0</v>
      </c>
      <c r="BX142" s="2" t="b">
        <v>0</v>
      </c>
      <c r="BY142" s="2" t="b">
        <v>0</v>
      </c>
      <c r="BZ142" t="str">
        <f>VLOOKUP($A142,p_comments!$E:$O,2,FALSE)</f>
        <v>Poor</v>
      </c>
      <c r="CA142" t="str">
        <f>VLOOKUP($A142,p_comments!$E:$O,3,FALSE)</f>
        <v>Heavy corrosion was observed on the pipe</v>
      </c>
      <c r="CB142" t="str">
        <f>VLOOKUP($A142,p_comments!$E:$O,4,FALSE)</f>
        <v/>
      </c>
    </row>
    <row r="143" spans="1:80" ht="45">
      <c r="A143" s="2">
        <v>261</v>
      </c>
      <c r="B143" s="3" t="s">
        <v>31</v>
      </c>
      <c r="C143" s="3" t="s">
        <v>31</v>
      </c>
      <c r="D143" s="3" t="s">
        <v>31</v>
      </c>
      <c r="E143" s="2">
        <v>0</v>
      </c>
      <c r="F143" s="4"/>
      <c r="G143" s="4"/>
      <c r="H143" s="4"/>
      <c r="I143" s="4"/>
      <c r="J143" s="4"/>
      <c r="K143" s="3" t="s">
        <v>31</v>
      </c>
      <c r="L143" s="3" t="s">
        <v>31</v>
      </c>
      <c r="M143" s="2" t="b">
        <v>0</v>
      </c>
      <c r="N143" s="2" t="b">
        <v>0</v>
      </c>
      <c r="O143" s="2" t="b">
        <v>0</v>
      </c>
      <c r="P143" s="2" t="b">
        <v>0</v>
      </c>
      <c r="Q143" s="2">
        <v>57</v>
      </c>
      <c r="R143" s="3" t="s">
        <v>36</v>
      </c>
      <c r="S143" s="2">
        <v>3</v>
      </c>
      <c r="T143" s="3" t="s">
        <v>644</v>
      </c>
      <c r="U143" s="3" t="s">
        <v>25</v>
      </c>
      <c r="V143" s="3" t="s">
        <v>26</v>
      </c>
      <c r="W143" s="3" t="s">
        <v>138</v>
      </c>
      <c r="X143" s="3" t="s">
        <v>138</v>
      </c>
      <c r="Y143" s="3" t="s">
        <v>44</v>
      </c>
      <c r="Z143" s="3" t="s">
        <v>34</v>
      </c>
      <c r="AA143" s="3" t="s">
        <v>35</v>
      </c>
      <c r="AB143" s="3" t="s">
        <v>31</v>
      </c>
      <c r="AC143" s="3" t="s">
        <v>272</v>
      </c>
      <c r="AD143" s="3" t="s">
        <v>31</v>
      </c>
      <c r="AE143" s="3" t="s">
        <v>31</v>
      </c>
      <c r="AF143" s="3" t="s">
        <v>31</v>
      </c>
      <c r="AG143" s="3" t="s">
        <v>31</v>
      </c>
      <c r="AH143" s="2">
        <v>0</v>
      </c>
      <c r="AI143" s="2">
        <v>1977</v>
      </c>
      <c r="AJ143" s="4"/>
      <c r="AK143" s="2">
        <v>0</v>
      </c>
      <c r="AL143" s="3" t="s">
        <v>31</v>
      </c>
      <c r="AM143" s="3" t="s">
        <v>31</v>
      </c>
      <c r="AN143" s="4"/>
      <c r="AO143" s="4"/>
      <c r="AP143" s="4"/>
      <c r="AQ143" s="3" t="s">
        <v>31</v>
      </c>
      <c r="AR143" s="4"/>
      <c r="AS143" s="4"/>
      <c r="AT143" s="2">
        <v>1</v>
      </c>
      <c r="AU143" s="3" t="s">
        <v>78</v>
      </c>
      <c r="AV143" s="2">
        <v>2020</v>
      </c>
      <c r="AW143" s="3" t="s">
        <v>31</v>
      </c>
      <c r="AX143" s="4"/>
      <c r="AY143" s="4"/>
      <c r="AZ143" s="4"/>
      <c r="BA143" s="4"/>
      <c r="BB143" s="4"/>
      <c r="BC143" s="4"/>
      <c r="BD143" s="4"/>
      <c r="BE143" s="4"/>
      <c r="BF143" s="4"/>
      <c r="BG143" s="3" t="s">
        <v>31</v>
      </c>
      <c r="BH143" s="4"/>
      <c r="BI143" s="3" t="s">
        <v>233</v>
      </c>
      <c r="BJ143" s="5">
        <v>44096.460775462961</v>
      </c>
      <c r="BK143" s="3" t="s">
        <v>31</v>
      </c>
      <c r="BL143" s="4"/>
      <c r="BM143" s="3" t="s">
        <v>31</v>
      </c>
      <c r="BN143" s="4"/>
      <c r="BO143" s="3" t="s">
        <v>234</v>
      </c>
      <c r="BP143" s="3" t="s">
        <v>235</v>
      </c>
      <c r="BQ143" s="2">
        <v>2</v>
      </c>
      <c r="BR143" s="3" t="s">
        <v>31</v>
      </c>
      <c r="BS143" s="3" t="s">
        <v>673</v>
      </c>
      <c r="BT143" s="2">
        <v>0</v>
      </c>
      <c r="BU143" s="2">
        <v>0</v>
      </c>
      <c r="BV143" s="2">
        <v>0</v>
      </c>
      <c r="BW143" s="2">
        <v>0</v>
      </c>
      <c r="BX143" s="2" t="b">
        <v>0</v>
      </c>
      <c r="BY143" s="2" t="b">
        <v>0</v>
      </c>
      <c r="BZ143" t="str">
        <f>VLOOKUP($A143,p_comments!$E:$O,2,FALSE)</f>
        <v>Poor</v>
      </c>
      <c r="CA143" t="str">
        <f>VLOOKUP($A143,p_comments!$E:$O,3,FALSE)</f>
        <v>Heavy corrosion was observed on the pipe</v>
      </c>
      <c r="CB143" t="str">
        <f>VLOOKUP($A143,p_comments!$E:$O,4,FALSE)</f>
        <v/>
      </c>
    </row>
    <row r="144" spans="1:80" ht="45">
      <c r="A144" s="2">
        <v>262</v>
      </c>
      <c r="B144" s="3" t="s">
        <v>31</v>
      </c>
      <c r="C144" s="3" t="s">
        <v>31</v>
      </c>
      <c r="D144" s="3" t="s">
        <v>31</v>
      </c>
      <c r="E144" s="2">
        <v>0</v>
      </c>
      <c r="F144" s="4"/>
      <c r="G144" s="4"/>
      <c r="H144" s="4"/>
      <c r="I144" s="4"/>
      <c r="J144" s="4"/>
      <c r="K144" s="3" t="s">
        <v>31</v>
      </c>
      <c r="L144" s="3" t="s">
        <v>31</v>
      </c>
      <c r="M144" s="2" t="b">
        <v>0</v>
      </c>
      <c r="N144" s="2" t="b">
        <v>0</v>
      </c>
      <c r="O144" s="2" t="b">
        <v>0</v>
      </c>
      <c r="P144" s="2" t="b">
        <v>0</v>
      </c>
      <c r="Q144" s="2">
        <v>43</v>
      </c>
      <c r="R144" s="3" t="s">
        <v>53</v>
      </c>
      <c r="S144" s="2">
        <v>3</v>
      </c>
      <c r="T144" s="3" t="s">
        <v>674</v>
      </c>
      <c r="U144" s="3" t="s">
        <v>25</v>
      </c>
      <c r="V144" s="3" t="s">
        <v>26</v>
      </c>
      <c r="W144" s="3" t="s">
        <v>140</v>
      </c>
      <c r="X144" s="3" t="s">
        <v>140</v>
      </c>
      <c r="Y144" s="3" t="s">
        <v>33</v>
      </c>
      <c r="Z144" s="3" t="s">
        <v>34</v>
      </c>
      <c r="AA144" s="3" t="s">
        <v>35</v>
      </c>
      <c r="AB144" s="3" t="s">
        <v>31</v>
      </c>
      <c r="AC144" s="3" t="s">
        <v>272</v>
      </c>
      <c r="AD144" s="3" t="s">
        <v>31</v>
      </c>
      <c r="AE144" s="3" t="s">
        <v>31</v>
      </c>
      <c r="AF144" s="3" t="s">
        <v>31</v>
      </c>
      <c r="AG144" s="3" t="s">
        <v>31</v>
      </c>
      <c r="AH144" s="2">
        <v>0</v>
      </c>
      <c r="AI144" s="2">
        <v>1973</v>
      </c>
      <c r="AJ144" s="4"/>
      <c r="AK144" s="4"/>
      <c r="AL144" s="3" t="s">
        <v>675</v>
      </c>
      <c r="AM144" s="3" t="s">
        <v>31</v>
      </c>
      <c r="AN144" s="4"/>
      <c r="AO144" s="4"/>
      <c r="AP144" s="4"/>
      <c r="AQ144" s="3" t="s">
        <v>31</v>
      </c>
      <c r="AR144" s="4"/>
      <c r="AS144" s="4"/>
      <c r="AT144" s="2">
        <v>1</v>
      </c>
      <c r="AU144" s="3" t="s">
        <v>78</v>
      </c>
      <c r="AV144" s="2">
        <v>2020</v>
      </c>
      <c r="AW144" s="3" t="s">
        <v>31</v>
      </c>
      <c r="AX144" s="4"/>
      <c r="AY144" s="4"/>
      <c r="AZ144" s="4"/>
      <c r="BA144" s="4"/>
      <c r="BB144" s="4"/>
      <c r="BC144" s="4"/>
      <c r="BD144" s="4"/>
      <c r="BE144" s="4"/>
      <c r="BF144" s="4"/>
      <c r="BG144" s="3" t="s">
        <v>232</v>
      </c>
      <c r="BH144" s="5">
        <v>44033.488113425927</v>
      </c>
      <c r="BI144" s="3" t="s">
        <v>233</v>
      </c>
      <c r="BJ144" s="5">
        <v>44096.51</v>
      </c>
      <c r="BK144" s="3" t="s">
        <v>31</v>
      </c>
      <c r="BL144" s="4"/>
      <c r="BM144" s="3" t="s">
        <v>31</v>
      </c>
      <c r="BN144" s="4"/>
      <c r="BO144" s="3" t="s">
        <v>234</v>
      </c>
      <c r="BP144" s="3" t="s">
        <v>27</v>
      </c>
      <c r="BQ144" s="4"/>
      <c r="BR144" s="3" t="s">
        <v>31</v>
      </c>
      <c r="BS144" s="3" t="s">
        <v>676</v>
      </c>
      <c r="BT144" s="2">
        <v>0</v>
      </c>
      <c r="BU144" s="2">
        <v>0</v>
      </c>
      <c r="BV144" s="2">
        <v>0</v>
      </c>
      <c r="BW144" s="2">
        <v>0</v>
      </c>
      <c r="BX144" s="2" t="b">
        <v>0</v>
      </c>
      <c r="BY144" s="2" t="b">
        <v>0</v>
      </c>
      <c r="BZ144" t="str">
        <f>VLOOKUP($A144,p_comments!$E:$O,2,FALSE)</f>
        <v>fair</v>
      </c>
      <c r="CA144" t="str">
        <f>VLOOKUP($A144,p_comments!$E:$O,3,FALSE)</f>
        <v>The pipe passed half of its expected service life.</v>
      </c>
      <c r="CB144" t="str">
        <f>VLOOKUP($A144,p_comments!$E:$O,4,FALSE)</f>
        <v/>
      </c>
    </row>
    <row r="145" spans="1:80" ht="45">
      <c r="A145" s="2">
        <v>263</v>
      </c>
      <c r="B145" s="3" t="s">
        <v>31</v>
      </c>
      <c r="C145" s="3" t="s">
        <v>31</v>
      </c>
      <c r="D145" s="3" t="s">
        <v>31</v>
      </c>
      <c r="E145" s="2">
        <v>0</v>
      </c>
      <c r="F145" s="4"/>
      <c r="G145" s="4"/>
      <c r="H145" s="4"/>
      <c r="I145" s="4"/>
      <c r="J145" s="4"/>
      <c r="K145" s="3" t="s">
        <v>31</v>
      </c>
      <c r="L145" s="3" t="s">
        <v>31</v>
      </c>
      <c r="M145" s="2" t="b">
        <v>0</v>
      </c>
      <c r="N145" s="2" t="b">
        <v>0</v>
      </c>
      <c r="O145" s="2" t="b">
        <v>0</v>
      </c>
      <c r="P145" s="2" t="b">
        <v>0</v>
      </c>
      <c r="Q145" s="2">
        <v>72</v>
      </c>
      <c r="R145" s="3" t="s">
        <v>55</v>
      </c>
      <c r="S145" s="2">
        <v>3</v>
      </c>
      <c r="T145" s="3" t="s">
        <v>677</v>
      </c>
      <c r="U145" s="3" t="s">
        <v>25</v>
      </c>
      <c r="V145" s="3" t="s">
        <v>31</v>
      </c>
      <c r="W145" s="3" t="s">
        <v>140</v>
      </c>
      <c r="X145" s="3" t="s">
        <v>140</v>
      </c>
      <c r="Y145" s="3" t="s">
        <v>27</v>
      </c>
      <c r="Z145" s="3" t="s">
        <v>34</v>
      </c>
      <c r="AA145" s="3" t="s">
        <v>35</v>
      </c>
      <c r="AB145" s="3" t="s">
        <v>31</v>
      </c>
      <c r="AC145" s="3" t="s">
        <v>272</v>
      </c>
      <c r="AD145" s="3" t="s">
        <v>31</v>
      </c>
      <c r="AE145" s="3" t="s">
        <v>31</v>
      </c>
      <c r="AF145" s="3" t="s">
        <v>31</v>
      </c>
      <c r="AG145" s="3" t="s">
        <v>31</v>
      </c>
      <c r="AH145" s="2">
        <v>0</v>
      </c>
      <c r="AI145" s="2">
        <v>1973</v>
      </c>
      <c r="AJ145" s="4"/>
      <c r="AK145" s="4"/>
      <c r="AL145" s="3" t="s">
        <v>323</v>
      </c>
      <c r="AM145" s="3" t="s">
        <v>31</v>
      </c>
      <c r="AN145" s="4"/>
      <c r="AO145" s="4"/>
      <c r="AP145" s="4"/>
      <c r="AQ145" s="3" t="s">
        <v>31</v>
      </c>
      <c r="AR145" s="4"/>
      <c r="AS145" s="4"/>
      <c r="AT145" s="2">
        <v>1</v>
      </c>
      <c r="AU145" s="3" t="s">
        <v>78</v>
      </c>
      <c r="AV145" s="2">
        <v>2020</v>
      </c>
      <c r="AW145" s="3" t="s">
        <v>31</v>
      </c>
      <c r="AX145" s="4"/>
      <c r="AY145" s="4"/>
      <c r="AZ145" s="4"/>
      <c r="BA145" s="4"/>
      <c r="BB145" s="4"/>
      <c r="BC145" s="4"/>
      <c r="BD145" s="4"/>
      <c r="BE145" s="4"/>
      <c r="BF145" s="4"/>
      <c r="BG145" s="3" t="s">
        <v>232</v>
      </c>
      <c r="BH145" s="5">
        <v>44033.490439814814</v>
      </c>
      <c r="BI145" s="3" t="s">
        <v>233</v>
      </c>
      <c r="BJ145" s="5">
        <v>44096.512129629627</v>
      </c>
      <c r="BK145" s="3" t="s">
        <v>31</v>
      </c>
      <c r="BL145" s="4"/>
      <c r="BM145" s="3" t="s">
        <v>31</v>
      </c>
      <c r="BN145" s="4"/>
      <c r="BO145" s="3" t="s">
        <v>234</v>
      </c>
      <c r="BP145" s="3" t="s">
        <v>657</v>
      </c>
      <c r="BQ145" s="2">
        <v>1</v>
      </c>
      <c r="BR145" s="3" t="s">
        <v>31</v>
      </c>
      <c r="BS145" s="3" t="s">
        <v>678</v>
      </c>
      <c r="BT145" s="2">
        <v>0</v>
      </c>
      <c r="BU145" s="2">
        <v>0</v>
      </c>
      <c r="BV145" s="2">
        <v>0</v>
      </c>
      <c r="BW145" s="2">
        <v>0</v>
      </c>
      <c r="BX145" s="2" t="b">
        <v>0</v>
      </c>
      <c r="BY145" s="2" t="b">
        <v>0</v>
      </c>
      <c r="BZ145" t="str">
        <f>VLOOKUP($A145,p_comments!$E:$O,2,FALSE)</f>
        <v>Fair</v>
      </c>
      <c r="CA145" t="str">
        <f>VLOOKUP($A145,p_comments!$E:$O,3,FALSE)</f>
        <v>Minor deterioration was observed on the pipe and it passed half of its expected service life.</v>
      </c>
      <c r="CB145" t="str">
        <f>VLOOKUP($A145,p_comments!$E:$O,4,FALSE)</f>
        <v/>
      </c>
    </row>
    <row r="146" spans="1:80" ht="45">
      <c r="A146" s="2">
        <v>264</v>
      </c>
      <c r="B146" s="3" t="s">
        <v>31</v>
      </c>
      <c r="C146" s="3" t="s">
        <v>31</v>
      </c>
      <c r="D146" s="3" t="s">
        <v>31</v>
      </c>
      <c r="E146" s="2">
        <v>0</v>
      </c>
      <c r="F146" s="4"/>
      <c r="G146" s="4"/>
      <c r="H146" s="4"/>
      <c r="I146" s="4"/>
      <c r="J146" s="4"/>
      <c r="K146" s="3" t="s">
        <v>31</v>
      </c>
      <c r="L146" s="3" t="s">
        <v>31</v>
      </c>
      <c r="M146" s="2" t="b">
        <v>0</v>
      </c>
      <c r="N146" s="2" t="b">
        <v>0</v>
      </c>
      <c r="O146" s="2" t="b">
        <v>0</v>
      </c>
      <c r="P146" s="2" t="b">
        <v>0</v>
      </c>
      <c r="Q146" s="2">
        <v>78</v>
      </c>
      <c r="R146" s="3" t="s">
        <v>56</v>
      </c>
      <c r="S146" s="2">
        <v>3</v>
      </c>
      <c r="T146" s="3" t="s">
        <v>677</v>
      </c>
      <c r="U146" s="3" t="s">
        <v>25</v>
      </c>
      <c r="V146" s="3" t="s">
        <v>31</v>
      </c>
      <c r="W146" s="3" t="s">
        <v>140</v>
      </c>
      <c r="X146" s="3" t="s">
        <v>140</v>
      </c>
      <c r="Y146" s="3" t="s">
        <v>27</v>
      </c>
      <c r="Z146" s="3" t="s">
        <v>34</v>
      </c>
      <c r="AA146" s="3" t="s">
        <v>35</v>
      </c>
      <c r="AB146" s="3" t="s">
        <v>31</v>
      </c>
      <c r="AC146" s="3" t="s">
        <v>272</v>
      </c>
      <c r="AD146" s="3" t="s">
        <v>31</v>
      </c>
      <c r="AE146" s="3" t="s">
        <v>31</v>
      </c>
      <c r="AF146" s="3" t="s">
        <v>31</v>
      </c>
      <c r="AG146" s="3" t="s">
        <v>31</v>
      </c>
      <c r="AH146" s="2">
        <v>0</v>
      </c>
      <c r="AI146" s="2">
        <v>1973</v>
      </c>
      <c r="AJ146" s="4"/>
      <c r="AK146" s="2">
        <v>0</v>
      </c>
      <c r="AL146" s="3" t="s">
        <v>323</v>
      </c>
      <c r="AM146" s="3" t="s">
        <v>31</v>
      </c>
      <c r="AN146" s="4"/>
      <c r="AO146" s="4"/>
      <c r="AP146" s="4"/>
      <c r="AQ146" s="3" t="s">
        <v>31</v>
      </c>
      <c r="AR146" s="4"/>
      <c r="AS146" s="4"/>
      <c r="AT146" s="2">
        <v>1</v>
      </c>
      <c r="AU146" s="3" t="s">
        <v>78</v>
      </c>
      <c r="AV146" s="2">
        <v>2020</v>
      </c>
      <c r="AW146" s="3" t="s">
        <v>31</v>
      </c>
      <c r="AX146" s="4"/>
      <c r="AY146" s="4"/>
      <c r="AZ146" s="4"/>
      <c r="BA146" s="4"/>
      <c r="BB146" s="4"/>
      <c r="BC146" s="4"/>
      <c r="BD146" s="4"/>
      <c r="BE146" s="4"/>
      <c r="BF146" s="4"/>
      <c r="BG146" s="3" t="s">
        <v>31</v>
      </c>
      <c r="BH146" s="4"/>
      <c r="BI146" s="3" t="s">
        <v>233</v>
      </c>
      <c r="BJ146" s="5">
        <v>44096.512233796297</v>
      </c>
      <c r="BK146" s="3" t="s">
        <v>31</v>
      </c>
      <c r="BL146" s="4"/>
      <c r="BM146" s="3" t="s">
        <v>31</v>
      </c>
      <c r="BN146" s="4"/>
      <c r="BO146" s="3" t="s">
        <v>234</v>
      </c>
      <c r="BP146" s="3" t="s">
        <v>235</v>
      </c>
      <c r="BQ146" s="2">
        <v>2</v>
      </c>
      <c r="BR146" s="3" t="s">
        <v>31</v>
      </c>
      <c r="BS146" s="3" t="s">
        <v>679</v>
      </c>
      <c r="BT146" s="2">
        <v>0</v>
      </c>
      <c r="BU146" s="2">
        <v>0</v>
      </c>
      <c r="BV146" s="2">
        <v>0</v>
      </c>
      <c r="BW146" s="2">
        <v>0</v>
      </c>
      <c r="BX146" s="2" t="b">
        <v>0</v>
      </c>
      <c r="BY146" s="2" t="b">
        <v>0</v>
      </c>
      <c r="BZ146" t="str">
        <f>VLOOKUP($A146,p_comments!$E:$O,2,FALSE)</f>
        <v>Fair</v>
      </c>
      <c r="CA146" t="str">
        <f>VLOOKUP($A146,p_comments!$E:$O,3,FALSE)</f>
        <v>Minor deterioration was observed on the pipe and it passed half of its expected service life.</v>
      </c>
      <c r="CB146" t="str">
        <f>VLOOKUP($A146,p_comments!$E:$O,4,FALSE)</f>
        <v/>
      </c>
    </row>
    <row r="147" spans="1:80" ht="45">
      <c r="A147" s="2">
        <v>265</v>
      </c>
      <c r="B147" s="3" t="s">
        <v>31</v>
      </c>
      <c r="C147" s="3" t="s">
        <v>31</v>
      </c>
      <c r="D147" s="3" t="s">
        <v>31</v>
      </c>
      <c r="E147" s="2">
        <v>0</v>
      </c>
      <c r="F147" s="4"/>
      <c r="G147" s="4"/>
      <c r="H147" s="4"/>
      <c r="I147" s="4"/>
      <c r="J147" s="4"/>
      <c r="K147" s="3" t="s">
        <v>31</v>
      </c>
      <c r="L147" s="3" t="s">
        <v>31</v>
      </c>
      <c r="M147" s="2" t="b">
        <v>0</v>
      </c>
      <c r="N147" s="2" t="b">
        <v>0</v>
      </c>
      <c r="O147" s="2" t="b">
        <v>0</v>
      </c>
      <c r="P147" s="2" t="b">
        <v>0</v>
      </c>
      <c r="Q147" s="2">
        <v>646</v>
      </c>
      <c r="R147" s="3" t="s">
        <v>680</v>
      </c>
      <c r="S147" s="2">
        <v>3</v>
      </c>
      <c r="T147" s="3" t="s">
        <v>677</v>
      </c>
      <c r="U147" s="3" t="s">
        <v>25</v>
      </c>
      <c r="V147" s="3" t="s">
        <v>31</v>
      </c>
      <c r="W147" s="3" t="s">
        <v>140</v>
      </c>
      <c r="X147" s="3" t="s">
        <v>140</v>
      </c>
      <c r="Y147" s="3" t="s">
        <v>44</v>
      </c>
      <c r="Z147" s="3" t="s">
        <v>34</v>
      </c>
      <c r="AA147" s="3" t="s">
        <v>35</v>
      </c>
      <c r="AB147" s="3" t="s">
        <v>31</v>
      </c>
      <c r="AC147" s="3" t="s">
        <v>272</v>
      </c>
      <c r="AD147" s="3" t="s">
        <v>31</v>
      </c>
      <c r="AE147" s="3" t="s">
        <v>31</v>
      </c>
      <c r="AF147" s="3" t="s">
        <v>31</v>
      </c>
      <c r="AG147" s="3" t="s">
        <v>31</v>
      </c>
      <c r="AH147" s="2">
        <v>0</v>
      </c>
      <c r="AI147" s="2">
        <v>1973</v>
      </c>
      <c r="AJ147" s="4"/>
      <c r="AK147" s="2">
        <v>0</v>
      </c>
      <c r="AL147" s="3" t="s">
        <v>323</v>
      </c>
      <c r="AM147" s="3" t="s">
        <v>31</v>
      </c>
      <c r="AN147" s="4"/>
      <c r="AO147" s="4"/>
      <c r="AP147" s="4"/>
      <c r="AQ147" s="3" t="s">
        <v>31</v>
      </c>
      <c r="AR147" s="4"/>
      <c r="AS147" s="4"/>
      <c r="AT147" s="2">
        <v>1</v>
      </c>
      <c r="AU147" s="3" t="s">
        <v>78</v>
      </c>
      <c r="AV147" s="2">
        <v>2020</v>
      </c>
      <c r="AW147" s="3" t="s">
        <v>31</v>
      </c>
      <c r="AX147" s="4"/>
      <c r="AY147" s="4"/>
      <c r="AZ147" s="4"/>
      <c r="BA147" s="4"/>
      <c r="BB147" s="4"/>
      <c r="BC147" s="4"/>
      <c r="BD147" s="4"/>
      <c r="BE147" s="4"/>
      <c r="BF147" s="4"/>
      <c r="BG147" s="3" t="s">
        <v>31</v>
      </c>
      <c r="BH147" s="4"/>
      <c r="BI147" s="3" t="s">
        <v>233</v>
      </c>
      <c r="BJ147" s="5">
        <v>44096.512974537036</v>
      </c>
      <c r="BK147" s="3" t="s">
        <v>31</v>
      </c>
      <c r="BL147" s="4"/>
      <c r="BM147" s="3" t="s">
        <v>31</v>
      </c>
      <c r="BN147" s="4"/>
      <c r="BO147" s="3" t="s">
        <v>234</v>
      </c>
      <c r="BP147" s="3" t="s">
        <v>27</v>
      </c>
      <c r="BQ147" s="4"/>
      <c r="BR147" s="3" t="s">
        <v>31</v>
      </c>
      <c r="BS147" s="3" t="s">
        <v>681</v>
      </c>
      <c r="BT147" s="2">
        <v>0</v>
      </c>
      <c r="BU147" s="2">
        <v>0</v>
      </c>
      <c r="BV147" s="2">
        <v>0</v>
      </c>
      <c r="BW147" s="2">
        <v>0</v>
      </c>
      <c r="BX147" s="2" t="b">
        <v>0</v>
      </c>
      <c r="BY147" s="2" t="b">
        <v>0</v>
      </c>
      <c r="BZ147" t="str">
        <f>VLOOKUP($A147,p_comments!$E:$O,2,FALSE)</f>
        <v>Fair</v>
      </c>
      <c r="CA147" t="str">
        <f>VLOOKUP($A147,p_comments!$E:$O,3,FALSE)</f>
        <v>Minor deterioration was observed on the pipe and it passed half of its expected service life.</v>
      </c>
      <c r="CB147" t="str">
        <f>VLOOKUP($A147,p_comments!$E:$O,4,FALSE)</f>
        <v/>
      </c>
    </row>
    <row r="148" spans="1:80" ht="30">
      <c r="A148" s="2">
        <v>266</v>
      </c>
      <c r="B148" s="3" t="s">
        <v>31</v>
      </c>
      <c r="C148" s="3" t="s">
        <v>31</v>
      </c>
      <c r="D148" s="3" t="s">
        <v>31</v>
      </c>
      <c r="E148" s="2">
        <v>0</v>
      </c>
      <c r="F148" s="4"/>
      <c r="G148" s="4"/>
      <c r="H148" s="4"/>
      <c r="I148" s="4"/>
      <c r="J148" s="4"/>
      <c r="K148" s="3" t="s">
        <v>31</v>
      </c>
      <c r="L148" s="3" t="s">
        <v>31</v>
      </c>
      <c r="M148" s="2" t="b">
        <v>0</v>
      </c>
      <c r="N148" s="2" t="b">
        <v>0</v>
      </c>
      <c r="O148" s="2" t="b">
        <v>0</v>
      </c>
      <c r="P148" s="2" t="b">
        <v>0</v>
      </c>
      <c r="Q148" s="2">
        <v>648</v>
      </c>
      <c r="R148" s="3" t="s">
        <v>53</v>
      </c>
      <c r="S148" s="2">
        <v>3</v>
      </c>
      <c r="T148" s="3" t="s">
        <v>682</v>
      </c>
      <c r="U148" s="3" t="s">
        <v>25</v>
      </c>
      <c r="V148" s="3" t="s">
        <v>26</v>
      </c>
      <c r="W148" s="3" t="s">
        <v>139</v>
      </c>
      <c r="X148" s="3" t="s">
        <v>139</v>
      </c>
      <c r="Y148" s="3" t="s">
        <v>683</v>
      </c>
      <c r="Z148" s="3" t="s">
        <v>34</v>
      </c>
      <c r="AA148" s="3" t="s">
        <v>35</v>
      </c>
      <c r="AB148" s="3" t="s">
        <v>31</v>
      </c>
      <c r="AC148" s="3" t="s">
        <v>272</v>
      </c>
      <c r="AD148" s="3" t="s">
        <v>31</v>
      </c>
      <c r="AE148" s="3" t="s">
        <v>31</v>
      </c>
      <c r="AF148" s="3" t="s">
        <v>31</v>
      </c>
      <c r="AG148" s="3" t="s">
        <v>31</v>
      </c>
      <c r="AH148" s="2">
        <v>0</v>
      </c>
      <c r="AI148" s="2">
        <v>1985</v>
      </c>
      <c r="AJ148" s="4"/>
      <c r="AK148" s="4"/>
      <c r="AL148" s="3" t="s">
        <v>31</v>
      </c>
      <c r="AM148" s="3" t="s">
        <v>31</v>
      </c>
      <c r="AN148" s="4"/>
      <c r="AO148" s="4"/>
      <c r="AP148" s="4"/>
      <c r="AQ148" s="3" t="s">
        <v>31</v>
      </c>
      <c r="AR148" s="4"/>
      <c r="AS148" s="4"/>
      <c r="AT148" s="2">
        <v>1</v>
      </c>
      <c r="AU148" s="3" t="s">
        <v>78</v>
      </c>
      <c r="AV148" s="2">
        <v>2020</v>
      </c>
      <c r="AW148" s="3" t="s">
        <v>31</v>
      </c>
      <c r="AX148" s="4"/>
      <c r="AY148" s="4"/>
      <c r="AZ148" s="4"/>
      <c r="BA148" s="4"/>
      <c r="BB148" s="4"/>
      <c r="BC148" s="4"/>
      <c r="BD148" s="4"/>
      <c r="BE148" s="4"/>
      <c r="BF148" s="4"/>
      <c r="BG148" s="3" t="s">
        <v>232</v>
      </c>
      <c r="BH148" s="5">
        <v>44033.621562499997</v>
      </c>
      <c r="BI148" s="3" t="s">
        <v>233</v>
      </c>
      <c r="BJ148" s="5">
        <v>44096.551921296297</v>
      </c>
      <c r="BK148" s="3" t="s">
        <v>31</v>
      </c>
      <c r="BL148" s="4"/>
      <c r="BM148" s="3" t="s">
        <v>31</v>
      </c>
      <c r="BN148" s="4"/>
      <c r="BO148" s="3" t="s">
        <v>234</v>
      </c>
      <c r="BP148" s="3" t="s">
        <v>27</v>
      </c>
      <c r="BQ148" s="4"/>
      <c r="BR148" s="3" t="s">
        <v>31</v>
      </c>
      <c r="BS148" s="3" t="s">
        <v>684</v>
      </c>
      <c r="BT148" s="2">
        <v>0</v>
      </c>
      <c r="BU148" s="2">
        <v>0</v>
      </c>
      <c r="BV148" s="2">
        <v>0</v>
      </c>
      <c r="BW148" s="2">
        <v>0</v>
      </c>
      <c r="BX148" s="2" t="b">
        <v>0</v>
      </c>
      <c r="BY148" s="2" t="b">
        <v>0</v>
      </c>
      <c r="BZ148" t="str">
        <f>VLOOKUP($A148,p_comments!$E:$O,2,FALSE)</f>
        <v>assumed to be good</v>
      </c>
      <c r="CA148" t="str">
        <f>VLOOKUP($A148,p_comments!$E:$O,3,FALSE)</f>
        <v/>
      </c>
      <c r="CB148" t="str">
        <f>VLOOKUP($A148,p_comments!$E:$O,4,FALSE)</f>
        <v/>
      </c>
    </row>
    <row r="149" spans="1:80" ht="45">
      <c r="A149" s="2">
        <v>267</v>
      </c>
      <c r="B149" s="3" t="s">
        <v>31</v>
      </c>
      <c r="C149" s="3" t="s">
        <v>31</v>
      </c>
      <c r="D149" s="3" t="s">
        <v>31</v>
      </c>
      <c r="E149" s="2">
        <v>0</v>
      </c>
      <c r="F149" s="4"/>
      <c r="G149" s="4"/>
      <c r="H149" s="4"/>
      <c r="I149" s="4"/>
      <c r="J149" s="4"/>
      <c r="K149" s="3" t="s">
        <v>31</v>
      </c>
      <c r="L149" s="3" t="s">
        <v>31</v>
      </c>
      <c r="M149" s="2" t="b">
        <v>0</v>
      </c>
      <c r="N149" s="2" t="b">
        <v>0</v>
      </c>
      <c r="O149" s="2" t="b">
        <v>0</v>
      </c>
      <c r="P149" s="2" t="b">
        <v>0</v>
      </c>
      <c r="Q149" s="2">
        <v>62</v>
      </c>
      <c r="R149" s="3" t="s">
        <v>37</v>
      </c>
      <c r="S149" s="2">
        <v>3</v>
      </c>
      <c r="T149" s="3" t="s">
        <v>644</v>
      </c>
      <c r="U149" s="3" t="s">
        <v>25</v>
      </c>
      <c r="V149" s="3" t="s">
        <v>31</v>
      </c>
      <c r="W149" s="3" t="s">
        <v>139</v>
      </c>
      <c r="X149" s="3" t="s">
        <v>139</v>
      </c>
      <c r="Y149" s="3" t="s">
        <v>27</v>
      </c>
      <c r="Z149" s="3" t="s">
        <v>34</v>
      </c>
      <c r="AA149" s="3" t="s">
        <v>35</v>
      </c>
      <c r="AB149" s="3" t="s">
        <v>31</v>
      </c>
      <c r="AC149" s="3" t="s">
        <v>272</v>
      </c>
      <c r="AD149" s="3" t="s">
        <v>31</v>
      </c>
      <c r="AE149" s="3" t="s">
        <v>31</v>
      </c>
      <c r="AF149" s="3" t="s">
        <v>31</v>
      </c>
      <c r="AG149" s="3" t="s">
        <v>31</v>
      </c>
      <c r="AH149" s="2">
        <v>0</v>
      </c>
      <c r="AI149" s="2">
        <v>1985</v>
      </c>
      <c r="AJ149" s="4"/>
      <c r="AK149" s="2">
        <v>0</v>
      </c>
      <c r="AL149" s="3" t="s">
        <v>685</v>
      </c>
      <c r="AM149" s="3" t="s">
        <v>31</v>
      </c>
      <c r="AN149" s="4"/>
      <c r="AO149" s="4"/>
      <c r="AP149" s="4"/>
      <c r="AQ149" s="3" t="s">
        <v>31</v>
      </c>
      <c r="AR149" s="4"/>
      <c r="AS149" s="4"/>
      <c r="AT149" s="2">
        <v>1</v>
      </c>
      <c r="AU149" s="3" t="s">
        <v>78</v>
      </c>
      <c r="AV149" s="2">
        <v>2020</v>
      </c>
      <c r="AW149" s="3" t="s">
        <v>31</v>
      </c>
      <c r="AX149" s="4"/>
      <c r="AY149" s="4"/>
      <c r="AZ149" s="4"/>
      <c r="BA149" s="4"/>
      <c r="BB149" s="4"/>
      <c r="BC149" s="4"/>
      <c r="BD149" s="4"/>
      <c r="BE149" s="4"/>
      <c r="BF149" s="4"/>
      <c r="BG149" s="3" t="s">
        <v>31</v>
      </c>
      <c r="BH149" s="4"/>
      <c r="BI149" s="3" t="s">
        <v>233</v>
      </c>
      <c r="BJ149" s="5">
        <v>44096.556041666663</v>
      </c>
      <c r="BK149" s="3" t="s">
        <v>31</v>
      </c>
      <c r="BL149" s="4"/>
      <c r="BM149" s="3" t="s">
        <v>31</v>
      </c>
      <c r="BN149" s="4"/>
      <c r="BO149" s="3" t="s">
        <v>234</v>
      </c>
      <c r="BP149" s="3" t="s">
        <v>235</v>
      </c>
      <c r="BQ149" s="2">
        <v>1</v>
      </c>
      <c r="BR149" s="3" t="s">
        <v>31</v>
      </c>
      <c r="BS149" s="3" t="s">
        <v>686</v>
      </c>
      <c r="BT149" s="2">
        <v>0</v>
      </c>
      <c r="BU149" s="2">
        <v>0</v>
      </c>
      <c r="BV149" s="2">
        <v>0</v>
      </c>
      <c r="BW149" s="2">
        <v>0</v>
      </c>
      <c r="BX149" s="2" t="b">
        <v>0</v>
      </c>
      <c r="BY149" s="2" t="b">
        <v>0</v>
      </c>
      <c r="BZ149" t="str">
        <f>VLOOKUP($A149,p_comments!$E:$O,2,FALSE)</f>
        <v>Poor</v>
      </c>
      <c r="CA149" t="str">
        <f>VLOOKUP($A149,p_comments!$E:$O,3,FALSE)</f>
        <v>Heavy corrosion and deterioration was observed</v>
      </c>
      <c r="CB149" t="str">
        <f>VLOOKUP($A149,p_comments!$E:$O,4,FALSE)</f>
        <v/>
      </c>
    </row>
    <row r="150" spans="1:80" ht="45">
      <c r="A150" s="2">
        <v>268</v>
      </c>
      <c r="B150" s="3" t="s">
        <v>31</v>
      </c>
      <c r="C150" s="3" t="s">
        <v>31</v>
      </c>
      <c r="D150" s="3" t="s">
        <v>31</v>
      </c>
      <c r="E150" s="2">
        <v>0</v>
      </c>
      <c r="F150" s="4"/>
      <c r="G150" s="4"/>
      <c r="H150" s="4"/>
      <c r="I150" s="4"/>
      <c r="J150" s="4"/>
      <c r="K150" s="3" t="s">
        <v>31</v>
      </c>
      <c r="L150" s="3" t="s">
        <v>31</v>
      </c>
      <c r="M150" s="2" t="b">
        <v>0</v>
      </c>
      <c r="N150" s="2" t="b">
        <v>0</v>
      </c>
      <c r="O150" s="2" t="b">
        <v>0</v>
      </c>
      <c r="P150" s="2" t="b">
        <v>0</v>
      </c>
      <c r="Q150" s="2">
        <v>65</v>
      </c>
      <c r="R150" s="3" t="s">
        <v>36</v>
      </c>
      <c r="S150" s="2">
        <v>3</v>
      </c>
      <c r="T150" s="3" t="s">
        <v>687</v>
      </c>
      <c r="U150" s="3" t="s">
        <v>25</v>
      </c>
      <c r="V150" s="3" t="s">
        <v>26</v>
      </c>
      <c r="W150" s="3" t="s">
        <v>139</v>
      </c>
      <c r="X150" s="3" t="s">
        <v>139</v>
      </c>
      <c r="Y150" s="3" t="s">
        <v>27</v>
      </c>
      <c r="Z150" s="3" t="s">
        <v>34</v>
      </c>
      <c r="AA150" s="3" t="s">
        <v>35</v>
      </c>
      <c r="AB150" s="3" t="s">
        <v>31</v>
      </c>
      <c r="AC150" s="3" t="s">
        <v>272</v>
      </c>
      <c r="AD150" s="3" t="s">
        <v>31</v>
      </c>
      <c r="AE150" s="3" t="s">
        <v>31</v>
      </c>
      <c r="AF150" s="3" t="s">
        <v>31</v>
      </c>
      <c r="AG150" s="3" t="s">
        <v>31</v>
      </c>
      <c r="AH150" s="2">
        <v>0</v>
      </c>
      <c r="AI150" s="2">
        <v>1985</v>
      </c>
      <c r="AJ150" s="4"/>
      <c r="AK150" s="4"/>
      <c r="AL150" s="3" t="s">
        <v>685</v>
      </c>
      <c r="AM150" s="3" t="s">
        <v>31</v>
      </c>
      <c r="AN150" s="4"/>
      <c r="AO150" s="4"/>
      <c r="AP150" s="4"/>
      <c r="AQ150" s="3" t="s">
        <v>31</v>
      </c>
      <c r="AR150" s="4"/>
      <c r="AS150" s="4"/>
      <c r="AT150" s="2">
        <v>1</v>
      </c>
      <c r="AU150" s="3" t="s">
        <v>78</v>
      </c>
      <c r="AV150" s="2">
        <v>2020</v>
      </c>
      <c r="AW150" s="3" t="s">
        <v>31</v>
      </c>
      <c r="AX150" s="4"/>
      <c r="AY150" s="4"/>
      <c r="AZ150" s="4"/>
      <c r="BA150" s="4"/>
      <c r="BB150" s="4"/>
      <c r="BC150" s="4"/>
      <c r="BD150" s="4"/>
      <c r="BE150" s="4"/>
      <c r="BF150" s="4"/>
      <c r="BG150" s="3" t="s">
        <v>232</v>
      </c>
      <c r="BH150" s="5">
        <v>44033.623483796298</v>
      </c>
      <c r="BI150" s="3" t="s">
        <v>233</v>
      </c>
      <c r="BJ150" s="5">
        <v>44096.555972222224</v>
      </c>
      <c r="BK150" s="3" t="s">
        <v>31</v>
      </c>
      <c r="BL150" s="4"/>
      <c r="BM150" s="3" t="s">
        <v>31</v>
      </c>
      <c r="BN150" s="4"/>
      <c r="BO150" s="3" t="s">
        <v>234</v>
      </c>
      <c r="BP150" s="3" t="s">
        <v>27</v>
      </c>
      <c r="BQ150" s="2">
        <v>2</v>
      </c>
      <c r="BR150" s="3" t="s">
        <v>31</v>
      </c>
      <c r="BS150" s="3" t="s">
        <v>688</v>
      </c>
      <c r="BT150" s="2">
        <v>0</v>
      </c>
      <c r="BU150" s="2">
        <v>0</v>
      </c>
      <c r="BV150" s="2">
        <v>0</v>
      </c>
      <c r="BW150" s="2">
        <v>0</v>
      </c>
      <c r="BX150" s="2" t="b">
        <v>0</v>
      </c>
      <c r="BY150" s="2" t="b">
        <v>0</v>
      </c>
      <c r="BZ150" t="str">
        <f>VLOOKUP($A150,p_comments!$E:$O,2,FALSE)</f>
        <v>Poor</v>
      </c>
      <c r="CA150" t="str">
        <f>VLOOKUP($A150,p_comments!$E:$O,3,FALSE)</f>
        <v>Heavy corrosion and deterioration was observed</v>
      </c>
      <c r="CB150" t="str">
        <f>VLOOKUP($A150,p_comments!$E:$O,4,FALSE)</f>
        <v/>
      </c>
    </row>
    <row r="151" spans="1:80" ht="30">
      <c r="A151" s="2">
        <v>301</v>
      </c>
      <c r="B151" s="3" t="s">
        <v>31</v>
      </c>
      <c r="C151" s="3" t="s">
        <v>31</v>
      </c>
      <c r="D151" s="3" t="s">
        <v>31</v>
      </c>
      <c r="E151" s="2">
        <v>0</v>
      </c>
      <c r="F151" s="4"/>
      <c r="G151" s="4"/>
      <c r="H151" s="4"/>
      <c r="I151" s="4"/>
      <c r="J151" s="2">
        <v>0</v>
      </c>
      <c r="K151" s="3" t="s">
        <v>31</v>
      </c>
      <c r="L151" s="3" t="s">
        <v>31</v>
      </c>
      <c r="M151" s="2" t="b">
        <v>0</v>
      </c>
      <c r="N151" s="2" t="b">
        <v>0</v>
      </c>
      <c r="O151" s="2" t="b">
        <v>0</v>
      </c>
      <c r="P151" s="2" t="b">
        <v>0</v>
      </c>
      <c r="Q151" s="2">
        <v>639</v>
      </c>
      <c r="R151" s="3" t="s">
        <v>732</v>
      </c>
      <c r="S151" s="2">
        <v>2</v>
      </c>
      <c r="T151" s="3" t="s">
        <v>31</v>
      </c>
      <c r="U151" s="3" t="s">
        <v>25</v>
      </c>
      <c r="V151" s="3" t="s">
        <v>26</v>
      </c>
      <c r="W151" s="3" t="s">
        <v>143</v>
      </c>
      <c r="X151" s="3" t="s">
        <v>704</v>
      </c>
      <c r="Y151" s="3" t="s">
        <v>718</v>
      </c>
      <c r="Z151" s="3" t="s">
        <v>718</v>
      </c>
      <c r="AA151" s="3" t="s">
        <v>719</v>
      </c>
      <c r="AB151" s="3" t="s">
        <v>31</v>
      </c>
      <c r="AC151" s="3" t="s">
        <v>734</v>
      </c>
      <c r="AD151" s="3" t="s">
        <v>31</v>
      </c>
      <c r="AE151" s="3" t="s">
        <v>31</v>
      </c>
      <c r="AF151" s="3" t="s">
        <v>31</v>
      </c>
      <c r="AG151" s="3" t="s">
        <v>31</v>
      </c>
      <c r="AH151" s="4"/>
      <c r="AI151" s="2">
        <v>1975</v>
      </c>
      <c r="AJ151" s="4"/>
      <c r="AK151" s="4"/>
      <c r="AL151" s="3" t="s">
        <v>795</v>
      </c>
      <c r="AM151" s="3" t="s">
        <v>31</v>
      </c>
      <c r="AN151" s="4"/>
      <c r="AO151" s="4"/>
      <c r="AP151" s="4"/>
      <c r="AQ151" s="3" t="s">
        <v>31</v>
      </c>
      <c r="AR151" s="4"/>
      <c r="AS151" s="4"/>
      <c r="AT151" s="2">
        <v>1</v>
      </c>
      <c r="AU151" s="3" t="s">
        <v>78</v>
      </c>
      <c r="AV151" s="2">
        <v>2020</v>
      </c>
      <c r="AW151" s="3" t="s">
        <v>31</v>
      </c>
      <c r="AX151" s="4"/>
      <c r="AY151" s="4"/>
      <c r="AZ151" s="4"/>
      <c r="BA151" s="4"/>
      <c r="BB151" s="4"/>
      <c r="BC151" s="4"/>
      <c r="BD151" s="4"/>
      <c r="BE151" s="4"/>
      <c r="BF151" s="4"/>
      <c r="BG151" s="3" t="s">
        <v>706</v>
      </c>
      <c r="BH151" s="5">
        <v>44028.513842592591</v>
      </c>
      <c r="BI151" s="3" t="s">
        <v>233</v>
      </c>
      <c r="BJ151" s="5">
        <v>44092.458831018521</v>
      </c>
      <c r="BK151" s="3" t="s">
        <v>31</v>
      </c>
      <c r="BL151" s="4"/>
      <c r="BM151" s="3" t="s">
        <v>31</v>
      </c>
      <c r="BN151" s="4"/>
      <c r="BO151" s="3" t="s">
        <v>234</v>
      </c>
      <c r="BP151" s="3" t="s">
        <v>27</v>
      </c>
      <c r="BQ151" s="2">
        <v>1</v>
      </c>
      <c r="BR151" s="3" t="s">
        <v>31</v>
      </c>
      <c r="BS151" s="3" t="s">
        <v>796</v>
      </c>
      <c r="BT151" s="2">
        <v>0</v>
      </c>
      <c r="BU151" s="2">
        <v>0</v>
      </c>
      <c r="BV151" s="2">
        <v>0</v>
      </c>
      <c r="BW151" s="2">
        <v>0</v>
      </c>
      <c r="BX151" s="2" t="b">
        <v>0</v>
      </c>
      <c r="BY151" s="2" t="b">
        <v>0</v>
      </c>
      <c r="BZ151" t="str">
        <f>VLOOKUP($A151,p_comments!$E:$O,2,FALSE)</f>
        <v>Rust spots noted</v>
      </c>
      <c r="CA151" t="str">
        <f>VLOOKUP($A151,p_comments!$E:$O,3,FALSE)</f>
        <v>Fair</v>
      </c>
      <c r="CB151" t="str">
        <f>VLOOKUP($A151,p_comments!$E:$O,4,FALSE)</f>
        <v/>
      </c>
    </row>
    <row r="152" spans="1:80" ht="45">
      <c r="A152" s="2">
        <v>302</v>
      </c>
      <c r="B152" s="3" t="s">
        <v>31</v>
      </c>
      <c r="C152" s="3" t="s">
        <v>31</v>
      </c>
      <c r="D152" s="3" t="s">
        <v>31</v>
      </c>
      <c r="E152" s="2">
        <v>0</v>
      </c>
      <c r="F152" s="4"/>
      <c r="G152" s="4"/>
      <c r="H152" s="4"/>
      <c r="I152" s="4"/>
      <c r="J152" s="2">
        <v>0</v>
      </c>
      <c r="K152" s="3" t="s">
        <v>31</v>
      </c>
      <c r="L152" s="3" t="s">
        <v>31</v>
      </c>
      <c r="M152" s="2" t="b">
        <v>0</v>
      </c>
      <c r="N152" s="2" t="b">
        <v>0</v>
      </c>
      <c r="O152" s="2" t="b">
        <v>0</v>
      </c>
      <c r="P152" s="2" t="b">
        <v>0</v>
      </c>
      <c r="Q152" s="2">
        <v>638</v>
      </c>
      <c r="R152" s="3" t="s">
        <v>797</v>
      </c>
      <c r="S152" s="2">
        <v>1</v>
      </c>
      <c r="T152" s="3" t="s">
        <v>717</v>
      </c>
      <c r="U152" s="3" t="s">
        <v>25</v>
      </c>
      <c r="V152" s="3" t="s">
        <v>26</v>
      </c>
      <c r="W152" s="3" t="s">
        <v>143</v>
      </c>
      <c r="X152" s="3" t="s">
        <v>704</v>
      </c>
      <c r="Y152" s="3" t="s">
        <v>44</v>
      </c>
      <c r="Z152" s="3" t="s">
        <v>718</v>
      </c>
      <c r="AA152" s="3" t="s">
        <v>719</v>
      </c>
      <c r="AB152" s="3" t="s">
        <v>31</v>
      </c>
      <c r="AC152" s="3" t="s">
        <v>798</v>
      </c>
      <c r="AD152" s="3" t="s">
        <v>31</v>
      </c>
      <c r="AE152" s="3" t="s">
        <v>31</v>
      </c>
      <c r="AF152" s="3" t="s">
        <v>31</v>
      </c>
      <c r="AG152" s="3" t="s">
        <v>31</v>
      </c>
      <c r="AH152" s="4"/>
      <c r="AI152" s="2">
        <v>1975</v>
      </c>
      <c r="AJ152" s="4"/>
      <c r="AK152" s="2">
        <v>2035</v>
      </c>
      <c r="AL152" s="3" t="s">
        <v>799</v>
      </c>
      <c r="AM152" s="3" t="s">
        <v>31</v>
      </c>
      <c r="AN152" s="4"/>
      <c r="AO152" s="4"/>
      <c r="AP152" s="4"/>
      <c r="AQ152" s="3" t="s">
        <v>31</v>
      </c>
      <c r="AR152" s="4"/>
      <c r="AS152" s="4"/>
      <c r="AT152" s="2">
        <v>1</v>
      </c>
      <c r="AU152" s="3" t="s">
        <v>78</v>
      </c>
      <c r="AV152" s="2">
        <v>2020</v>
      </c>
      <c r="AW152" s="3" t="s">
        <v>31</v>
      </c>
      <c r="AX152" s="4"/>
      <c r="AY152" s="4"/>
      <c r="AZ152" s="4"/>
      <c r="BA152" s="4"/>
      <c r="BB152" s="4"/>
      <c r="BC152" s="4"/>
      <c r="BD152" s="4"/>
      <c r="BE152" s="4"/>
      <c r="BF152" s="4"/>
      <c r="BG152" s="3" t="s">
        <v>706</v>
      </c>
      <c r="BH152" s="5">
        <v>44028.514097222222</v>
      </c>
      <c r="BI152" s="3" t="s">
        <v>233</v>
      </c>
      <c r="BJ152" s="5">
        <v>44092.458715277775</v>
      </c>
      <c r="BK152" s="3" t="s">
        <v>31</v>
      </c>
      <c r="BL152" s="4"/>
      <c r="BM152" s="3" t="s">
        <v>31</v>
      </c>
      <c r="BN152" s="4"/>
      <c r="BO152" s="3" t="s">
        <v>388</v>
      </c>
      <c r="BP152" s="3" t="s">
        <v>722</v>
      </c>
      <c r="BQ152" s="2">
        <v>1</v>
      </c>
      <c r="BR152" s="3" t="s">
        <v>31</v>
      </c>
      <c r="BS152" s="3" t="s">
        <v>800</v>
      </c>
      <c r="BT152" s="2">
        <v>0</v>
      </c>
      <c r="BU152" s="2">
        <v>0</v>
      </c>
      <c r="BV152" s="2">
        <v>0</v>
      </c>
      <c r="BW152" s="2">
        <v>0</v>
      </c>
      <c r="BX152" s="2" t="b">
        <v>0</v>
      </c>
      <c r="BY152" s="2" t="b">
        <v>0</v>
      </c>
      <c r="BZ152" t="str">
        <f>VLOOKUP($A152,p_comments!$E:$O,2,FALSE)</f>
        <v>Fair</v>
      </c>
      <c r="CA152" t="str">
        <f>VLOOKUP($A152,p_comments!$E:$O,3,FALSE)</f>
        <v>minor corrosion and paint wear</v>
      </c>
      <c r="CB152" t="str">
        <f>VLOOKUP($A152,p_comments!$E:$O,4,FALSE)</f>
        <v/>
      </c>
    </row>
    <row r="153" spans="1:80" ht="45">
      <c r="A153" s="2">
        <v>303</v>
      </c>
      <c r="B153" s="3" t="s">
        <v>31</v>
      </c>
      <c r="C153" s="3" t="s">
        <v>31</v>
      </c>
      <c r="D153" s="3" t="s">
        <v>31</v>
      </c>
      <c r="E153" s="2">
        <v>0</v>
      </c>
      <c r="F153" s="4"/>
      <c r="G153" s="4"/>
      <c r="H153" s="4"/>
      <c r="I153" s="4"/>
      <c r="J153" s="2">
        <v>0</v>
      </c>
      <c r="K153" s="3" t="s">
        <v>31</v>
      </c>
      <c r="L153" s="3" t="s">
        <v>31</v>
      </c>
      <c r="M153" s="2" t="b">
        <v>0</v>
      </c>
      <c r="N153" s="2" t="b">
        <v>0</v>
      </c>
      <c r="O153" s="2" t="b">
        <v>0</v>
      </c>
      <c r="P153" s="2" t="b">
        <v>0</v>
      </c>
      <c r="Q153" s="2">
        <v>638</v>
      </c>
      <c r="R153" s="3" t="s">
        <v>801</v>
      </c>
      <c r="S153" s="2">
        <v>2</v>
      </c>
      <c r="T153" s="3" t="s">
        <v>717</v>
      </c>
      <c r="U153" s="3" t="s">
        <v>25</v>
      </c>
      <c r="V153" s="3" t="s">
        <v>26</v>
      </c>
      <c r="W153" s="3" t="s">
        <v>143</v>
      </c>
      <c r="X153" s="3" t="s">
        <v>704</v>
      </c>
      <c r="Y153" s="3" t="s">
        <v>44</v>
      </c>
      <c r="Z153" s="3" t="s">
        <v>718</v>
      </c>
      <c r="AA153" s="3" t="s">
        <v>719</v>
      </c>
      <c r="AB153" s="3" t="s">
        <v>31</v>
      </c>
      <c r="AC153" s="3" t="s">
        <v>798</v>
      </c>
      <c r="AD153" s="3" t="s">
        <v>31</v>
      </c>
      <c r="AE153" s="3" t="s">
        <v>31</v>
      </c>
      <c r="AF153" s="3" t="s">
        <v>31</v>
      </c>
      <c r="AG153" s="3" t="s">
        <v>31</v>
      </c>
      <c r="AH153" s="4"/>
      <c r="AI153" s="2">
        <v>1975</v>
      </c>
      <c r="AJ153" s="4"/>
      <c r="AK153" s="2">
        <v>2035</v>
      </c>
      <c r="AL153" s="3" t="s">
        <v>721</v>
      </c>
      <c r="AM153" s="3" t="s">
        <v>31</v>
      </c>
      <c r="AN153" s="4"/>
      <c r="AO153" s="4"/>
      <c r="AP153" s="4"/>
      <c r="AQ153" s="3" t="s">
        <v>31</v>
      </c>
      <c r="AR153" s="4"/>
      <c r="AS153" s="4"/>
      <c r="AT153" s="2">
        <v>1</v>
      </c>
      <c r="AU153" s="3" t="s">
        <v>78</v>
      </c>
      <c r="AV153" s="2">
        <v>2020</v>
      </c>
      <c r="AW153" s="3" t="s">
        <v>31</v>
      </c>
      <c r="AX153" s="4"/>
      <c r="AY153" s="4"/>
      <c r="AZ153" s="4"/>
      <c r="BA153" s="4"/>
      <c r="BB153" s="4"/>
      <c r="BC153" s="4"/>
      <c r="BD153" s="4"/>
      <c r="BE153" s="4"/>
      <c r="BF153" s="4"/>
      <c r="BG153" s="3" t="s">
        <v>706</v>
      </c>
      <c r="BH153" s="5">
        <v>44028.514189814814</v>
      </c>
      <c r="BI153" s="3" t="s">
        <v>233</v>
      </c>
      <c r="BJ153" s="5">
        <v>44092.458622685182</v>
      </c>
      <c r="BK153" s="3" t="s">
        <v>31</v>
      </c>
      <c r="BL153" s="4"/>
      <c r="BM153" s="3" t="s">
        <v>31</v>
      </c>
      <c r="BN153" s="4"/>
      <c r="BO153" s="3" t="s">
        <v>388</v>
      </c>
      <c r="BP153" s="3" t="s">
        <v>722</v>
      </c>
      <c r="BQ153" s="2">
        <v>1</v>
      </c>
      <c r="BR153" s="3" t="s">
        <v>31</v>
      </c>
      <c r="BS153" s="3" t="s">
        <v>802</v>
      </c>
      <c r="BT153" s="2">
        <v>0</v>
      </c>
      <c r="BU153" s="2">
        <v>0</v>
      </c>
      <c r="BV153" s="2">
        <v>0</v>
      </c>
      <c r="BW153" s="2">
        <v>0</v>
      </c>
      <c r="BX153" s="2" t="b">
        <v>0</v>
      </c>
      <c r="BY153" s="2" t="b">
        <v>0</v>
      </c>
      <c r="BZ153" t="str">
        <f>VLOOKUP($A153,p_comments!$E:$O,2,FALSE)</f>
        <v>fair</v>
      </c>
      <c r="CA153" t="str">
        <f>VLOOKUP($A153,p_comments!$E:$O,3,FALSE)</f>
        <v>minor paint wear</v>
      </c>
      <c r="CB153" t="str">
        <f>VLOOKUP($A153,p_comments!$E:$O,4,FALSE)</f>
        <v/>
      </c>
    </row>
    <row r="154" spans="1:80" ht="30">
      <c r="A154" s="2">
        <v>304</v>
      </c>
      <c r="B154" s="3" t="s">
        <v>31</v>
      </c>
      <c r="C154" s="3" t="s">
        <v>31</v>
      </c>
      <c r="D154" s="3" t="s">
        <v>31</v>
      </c>
      <c r="E154" s="2">
        <v>0</v>
      </c>
      <c r="F154" s="4"/>
      <c r="G154" s="4"/>
      <c r="H154" s="4"/>
      <c r="I154" s="4"/>
      <c r="J154" s="2">
        <v>0</v>
      </c>
      <c r="K154" s="3" t="s">
        <v>31</v>
      </c>
      <c r="L154" s="3" t="s">
        <v>31</v>
      </c>
      <c r="M154" s="2" t="b">
        <v>0</v>
      </c>
      <c r="N154" s="2" t="b">
        <v>0</v>
      </c>
      <c r="O154" s="2" t="b">
        <v>0</v>
      </c>
      <c r="P154" s="2" t="b">
        <v>0</v>
      </c>
      <c r="Q154" s="2">
        <v>638</v>
      </c>
      <c r="R154" s="3" t="s">
        <v>803</v>
      </c>
      <c r="S154" s="2">
        <v>1</v>
      </c>
      <c r="T154" s="3" t="s">
        <v>717</v>
      </c>
      <c r="U154" s="3" t="s">
        <v>25</v>
      </c>
      <c r="V154" s="3" t="s">
        <v>26</v>
      </c>
      <c r="W154" s="3" t="s">
        <v>143</v>
      </c>
      <c r="X154" s="3" t="s">
        <v>704</v>
      </c>
      <c r="Y154" s="3" t="s">
        <v>44</v>
      </c>
      <c r="Z154" s="3" t="s">
        <v>718</v>
      </c>
      <c r="AA154" s="3" t="s">
        <v>719</v>
      </c>
      <c r="AB154" s="3" t="s">
        <v>31</v>
      </c>
      <c r="AC154" s="3" t="s">
        <v>804</v>
      </c>
      <c r="AD154" s="3" t="s">
        <v>31</v>
      </c>
      <c r="AE154" s="3" t="s">
        <v>31</v>
      </c>
      <c r="AF154" s="3" t="s">
        <v>31</v>
      </c>
      <c r="AG154" s="3" t="s">
        <v>31</v>
      </c>
      <c r="AH154" s="4"/>
      <c r="AI154" s="2">
        <v>1975</v>
      </c>
      <c r="AJ154" s="4"/>
      <c r="AK154" s="2">
        <v>2035</v>
      </c>
      <c r="AL154" s="3" t="s">
        <v>805</v>
      </c>
      <c r="AM154" s="3" t="s">
        <v>31</v>
      </c>
      <c r="AN154" s="4"/>
      <c r="AO154" s="4"/>
      <c r="AP154" s="4"/>
      <c r="AQ154" s="3" t="s">
        <v>31</v>
      </c>
      <c r="AR154" s="4"/>
      <c r="AS154" s="4"/>
      <c r="AT154" s="2">
        <v>1</v>
      </c>
      <c r="AU154" s="3" t="s">
        <v>78</v>
      </c>
      <c r="AV154" s="2">
        <v>2020</v>
      </c>
      <c r="AW154" s="3" t="s">
        <v>31</v>
      </c>
      <c r="AX154" s="4"/>
      <c r="AY154" s="4"/>
      <c r="AZ154" s="4"/>
      <c r="BA154" s="4"/>
      <c r="BB154" s="4"/>
      <c r="BC154" s="4"/>
      <c r="BD154" s="4"/>
      <c r="BE154" s="4"/>
      <c r="BF154" s="4"/>
      <c r="BG154" s="3" t="s">
        <v>706</v>
      </c>
      <c r="BH154" s="5">
        <v>44028.514224537037</v>
      </c>
      <c r="BI154" s="3" t="s">
        <v>233</v>
      </c>
      <c r="BJ154" s="5">
        <v>44092.458437499998</v>
      </c>
      <c r="BK154" s="3" t="s">
        <v>31</v>
      </c>
      <c r="BL154" s="4"/>
      <c r="BM154" s="3" t="s">
        <v>31</v>
      </c>
      <c r="BN154" s="4"/>
      <c r="BO154" s="3" t="s">
        <v>388</v>
      </c>
      <c r="BP154" s="3" t="s">
        <v>806</v>
      </c>
      <c r="BQ154" s="2">
        <v>1</v>
      </c>
      <c r="BR154" s="3" t="s">
        <v>31</v>
      </c>
      <c r="BS154" s="3" t="s">
        <v>807</v>
      </c>
      <c r="BT154" s="2">
        <v>0</v>
      </c>
      <c r="BU154" s="2">
        <v>0</v>
      </c>
      <c r="BV154" s="2">
        <v>0</v>
      </c>
      <c r="BW154" s="2">
        <v>0</v>
      </c>
      <c r="BX154" s="2" t="b">
        <v>0</v>
      </c>
      <c r="BY154" s="2" t="b">
        <v>0</v>
      </c>
      <c r="BZ154" t="str">
        <f>VLOOKUP($A154,p_comments!$E:$O,2,FALSE)</f>
        <v>Peeling paint on exterior</v>
      </c>
      <c r="CA154" t="str">
        <f>VLOOKUP($A154,p_comments!$E:$O,3,FALSE)</f>
        <v>Fair</v>
      </c>
      <c r="CB154" t="str">
        <f>VLOOKUP($A154,p_comments!$E:$O,4,FALSE)</f>
        <v/>
      </c>
    </row>
    <row r="155" spans="1:80" ht="30">
      <c r="A155" s="2">
        <v>305</v>
      </c>
      <c r="B155" s="3" t="s">
        <v>31</v>
      </c>
      <c r="C155" s="3" t="s">
        <v>31</v>
      </c>
      <c r="D155" s="3" t="s">
        <v>31</v>
      </c>
      <c r="E155" s="2">
        <v>0</v>
      </c>
      <c r="F155" s="4"/>
      <c r="G155" s="4"/>
      <c r="H155" s="4"/>
      <c r="I155" s="4"/>
      <c r="J155" s="2">
        <v>0</v>
      </c>
      <c r="K155" s="3" t="s">
        <v>31</v>
      </c>
      <c r="L155" s="3" t="s">
        <v>31</v>
      </c>
      <c r="M155" s="2" t="b">
        <v>0</v>
      </c>
      <c r="N155" s="2" t="b">
        <v>0</v>
      </c>
      <c r="O155" s="2" t="b">
        <v>0</v>
      </c>
      <c r="P155" s="2" t="b">
        <v>0</v>
      </c>
      <c r="Q155" s="2">
        <v>639</v>
      </c>
      <c r="R155" s="3" t="s">
        <v>808</v>
      </c>
      <c r="S155" s="2">
        <v>1</v>
      </c>
      <c r="T155" s="3" t="s">
        <v>31</v>
      </c>
      <c r="U155" s="3" t="s">
        <v>25</v>
      </c>
      <c r="V155" s="3" t="s">
        <v>26</v>
      </c>
      <c r="W155" s="3" t="s">
        <v>143</v>
      </c>
      <c r="X155" s="3" t="s">
        <v>704</v>
      </c>
      <c r="Y155" s="3" t="s">
        <v>27</v>
      </c>
      <c r="Z155" s="3" t="s">
        <v>718</v>
      </c>
      <c r="AA155" s="3" t="s">
        <v>719</v>
      </c>
      <c r="AB155" s="3" t="s">
        <v>31</v>
      </c>
      <c r="AC155" s="3" t="s">
        <v>804</v>
      </c>
      <c r="AD155" s="3" t="s">
        <v>31</v>
      </c>
      <c r="AE155" s="3" t="s">
        <v>31</v>
      </c>
      <c r="AF155" s="3" t="s">
        <v>31</v>
      </c>
      <c r="AG155" s="3" t="s">
        <v>31</v>
      </c>
      <c r="AH155" s="4"/>
      <c r="AI155" s="2">
        <v>1975</v>
      </c>
      <c r="AJ155" s="4"/>
      <c r="AK155" s="4"/>
      <c r="AL155" s="3" t="s">
        <v>809</v>
      </c>
      <c r="AM155" s="3" t="s">
        <v>31</v>
      </c>
      <c r="AN155" s="4"/>
      <c r="AO155" s="4"/>
      <c r="AP155" s="4"/>
      <c r="AQ155" s="3" t="s">
        <v>31</v>
      </c>
      <c r="AR155" s="4"/>
      <c r="AS155" s="4"/>
      <c r="AT155" s="2">
        <v>1</v>
      </c>
      <c r="AU155" s="3" t="s">
        <v>78</v>
      </c>
      <c r="AV155" s="2">
        <v>2020</v>
      </c>
      <c r="AW155" s="3" t="s">
        <v>31</v>
      </c>
      <c r="AX155" s="4"/>
      <c r="AY155" s="4"/>
      <c r="AZ155" s="4"/>
      <c r="BA155" s="4"/>
      <c r="BB155" s="4"/>
      <c r="BC155" s="4"/>
      <c r="BD155" s="4"/>
      <c r="BE155" s="4"/>
      <c r="BF155" s="4"/>
      <c r="BG155" s="3" t="s">
        <v>706</v>
      </c>
      <c r="BH155" s="5">
        <v>44028.514340277776</v>
      </c>
      <c r="BI155" s="3" t="s">
        <v>233</v>
      </c>
      <c r="BJ155" s="5">
        <v>44092.458298611113</v>
      </c>
      <c r="BK155" s="3" t="s">
        <v>31</v>
      </c>
      <c r="BL155" s="4"/>
      <c r="BM155" s="3" t="s">
        <v>31</v>
      </c>
      <c r="BN155" s="4"/>
      <c r="BO155" s="3" t="s">
        <v>234</v>
      </c>
      <c r="BP155" s="3" t="s">
        <v>27</v>
      </c>
      <c r="BQ155" s="2">
        <v>1</v>
      </c>
      <c r="BR155" s="3" t="s">
        <v>31</v>
      </c>
      <c r="BS155" s="3" t="s">
        <v>810</v>
      </c>
      <c r="BT155" s="2">
        <v>0</v>
      </c>
      <c r="BU155" s="2">
        <v>0</v>
      </c>
      <c r="BV155" s="2">
        <v>0</v>
      </c>
      <c r="BW155" s="2">
        <v>0</v>
      </c>
      <c r="BX155" s="2" t="b">
        <v>0</v>
      </c>
      <c r="BY155" s="2" t="b">
        <v>0</v>
      </c>
      <c r="BZ155" t="str">
        <f>VLOOKUP($A155,p_comments!$E:$O,2,FALSE)</f>
        <v>Fair</v>
      </c>
      <c r="CA155" t="str">
        <f>VLOOKUP($A155,p_comments!$E:$O,3,FALSE)</f>
        <v>minor corrosion on the underside</v>
      </c>
      <c r="CB155" t="str">
        <f>VLOOKUP($A155,p_comments!$E:$O,4,FALSE)</f>
        <v/>
      </c>
    </row>
    <row r="156" spans="1:80" ht="45">
      <c r="A156" s="2">
        <v>306</v>
      </c>
      <c r="B156" s="3" t="s">
        <v>31</v>
      </c>
      <c r="C156" s="3" t="s">
        <v>31</v>
      </c>
      <c r="D156" s="3" t="s">
        <v>31</v>
      </c>
      <c r="E156" s="2">
        <v>0</v>
      </c>
      <c r="F156" s="4"/>
      <c r="G156" s="4"/>
      <c r="H156" s="4"/>
      <c r="I156" s="4"/>
      <c r="J156" s="2">
        <v>0</v>
      </c>
      <c r="K156" s="3" t="s">
        <v>31</v>
      </c>
      <c r="L156" s="3" t="s">
        <v>31</v>
      </c>
      <c r="M156" s="2" t="b">
        <v>0</v>
      </c>
      <c r="N156" s="2" t="b">
        <v>0</v>
      </c>
      <c r="O156" s="2" t="b">
        <v>0</v>
      </c>
      <c r="P156" s="2" t="b">
        <v>0</v>
      </c>
      <c r="Q156" s="2">
        <v>639</v>
      </c>
      <c r="R156" s="3" t="s">
        <v>811</v>
      </c>
      <c r="S156" s="2">
        <v>2</v>
      </c>
      <c r="T156" s="3" t="s">
        <v>31</v>
      </c>
      <c r="U156" s="3" t="s">
        <v>25</v>
      </c>
      <c r="V156" s="3" t="s">
        <v>26</v>
      </c>
      <c r="W156" s="3" t="s">
        <v>143</v>
      </c>
      <c r="X156" s="3" t="s">
        <v>704</v>
      </c>
      <c r="Y156" s="3" t="s">
        <v>27</v>
      </c>
      <c r="Z156" s="3" t="s">
        <v>718</v>
      </c>
      <c r="AA156" s="3" t="s">
        <v>719</v>
      </c>
      <c r="AB156" s="3" t="s">
        <v>31</v>
      </c>
      <c r="AC156" s="3" t="s">
        <v>798</v>
      </c>
      <c r="AD156" s="3" t="s">
        <v>31</v>
      </c>
      <c r="AE156" s="3" t="s">
        <v>31</v>
      </c>
      <c r="AF156" s="3" t="s">
        <v>31</v>
      </c>
      <c r="AG156" s="3" t="s">
        <v>31</v>
      </c>
      <c r="AH156" s="4"/>
      <c r="AI156" s="2">
        <v>1975</v>
      </c>
      <c r="AJ156" s="4"/>
      <c r="AK156" s="2">
        <v>2035</v>
      </c>
      <c r="AL156" s="3" t="s">
        <v>795</v>
      </c>
      <c r="AM156" s="3" t="s">
        <v>31</v>
      </c>
      <c r="AN156" s="4"/>
      <c r="AO156" s="4"/>
      <c r="AP156" s="4"/>
      <c r="AQ156" s="3" t="s">
        <v>31</v>
      </c>
      <c r="AR156" s="4"/>
      <c r="AS156" s="4"/>
      <c r="AT156" s="2">
        <v>1</v>
      </c>
      <c r="AU156" s="3" t="s">
        <v>78</v>
      </c>
      <c r="AV156" s="2">
        <v>2020</v>
      </c>
      <c r="AW156" s="3" t="s">
        <v>31</v>
      </c>
      <c r="AX156" s="4"/>
      <c r="AY156" s="4"/>
      <c r="AZ156" s="4"/>
      <c r="BA156" s="4"/>
      <c r="BB156" s="4"/>
      <c r="BC156" s="4"/>
      <c r="BD156" s="4"/>
      <c r="BE156" s="4"/>
      <c r="BF156" s="4"/>
      <c r="BG156" s="3" t="s">
        <v>706</v>
      </c>
      <c r="BH156" s="5">
        <v>44028.514490740738</v>
      </c>
      <c r="BI156" s="3" t="s">
        <v>233</v>
      </c>
      <c r="BJ156" s="5">
        <v>44092.459189814814</v>
      </c>
      <c r="BK156" s="3" t="s">
        <v>31</v>
      </c>
      <c r="BL156" s="4"/>
      <c r="BM156" s="3" t="s">
        <v>31</v>
      </c>
      <c r="BN156" s="4"/>
      <c r="BO156" s="3" t="s">
        <v>234</v>
      </c>
      <c r="BP156" s="3" t="s">
        <v>27</v>
      </c>
      <c r="BQ156" s="2">
        <v>1</v>
      </c>
      <c r="BR156" s="3" t="s">
        <v>31</v>
      </c>
      <c r="BS156" s="3" t="s">
        <v>812</v>
      </c>
      <c r="BT156" s="2">
        <v>0</v>
      </c>
      <c r="BU156" s="2">
        <v>0</v>
      </c>
      <c r="BV156" s="2">
        <v>0</v>
      </c>
      <c r="BW156" s="2">
        <v>0</v>
      </c>
      <c r="BX156" s="2" t="b">
        <v>0</v>
      </c>
      <c r="BY156" s="2" t="b">
        <v>0</v>
      </c>
      <c r="BZ156" t="str">
        <f>VLOOKUP($A156,p_comments!$E:$O,2,FALSE)</f>
        <v>good</v>
      </c>
      <c r="CA156" t="str">
        <f>VLOOKUP($A156,p_comments!$E:$O,3,FALSE)</f>
        <v/>
      </c>
      <c r="CB156" t="str">
        <f>VLOOKUP($A156,p_comments!$E:$O,4,FALSE)</f>
        <v/>
      </c>
    </row>
    <row r="157" spans="1:80" ht="45">
      <c r="A157" s="2">
        <v>307</v>
      </c>
      <c r="B157" s="3" t="s">
        <v>31</v>
      </c>
      <c r="C157" s="3" t="s">
        <v>31</v>
      </c>
      <c r="D157" s="3" t="s">
        <v>31</v>
      </c>
      <c r="E157" s="2">
        <v>0</v>
      </c>
      <c r="F157" s="4"/>
      <c r="G157" s="4"/>
      <c r="H157" s="4"/>
      <c r="I157" s="4"/>
      <c r="J157" s="2">
        <v>0</v>
      </c>
      <c r="K157" s="3" t="s">
        <v>31</v>
      </c>
      <c r="L157" s="3" t="s">
        <v>31</v>
      </c>
      <c r="M157" s="2" t="b">
        <v>1</v>
      </c>
      <c r="N157" s="2" t="b">
        <v>0</v>
      </c>
      <c r="O157" s="2" t="b">
        <v>0</v>
      </c>
      <c r="P157" s="2" t="b">
        <v>0</v>
      </c>
      <c r="Q157" s="2">
        <v>639</v>
      </c>
      <c r="R157" s="3" t="s">
        <v>813</v>
      </c>
      <c r="S157" s="2">
        <v>2</v>
      </c>
      <c r="T157" s="3" t="s">
        <v>31</v>
      </c>
      <c r="U157" s="3" t="s">
        <v>25</v>
      </c>
      <c r="V157" s="3" t="s">
        <v>26</v>
      </c>
      <c r="W157" s="3" t="s">
        <v>143</v>
      </c>
      <c r="X157" s="3" t="s">
        <v>704</v>
      </c>
      <c r="Y157" s="3" t="s">
        <v>27</v>
      </c>
      <c r="Z157" s="3" t="s">
        <v>718</v>
      </c>
      <c r="AA157" s="3" t="s">
        <v>719</v>
      </c>
      <c r="AB157" s="3" t="s">
        <v>31</v>
      </c>
      <c r="AC157" s="3" t="s">
        <v>798</v>
      </c>
      <c r="AD157" s="3" t="s">
        <v>31</v>
      </c>
      <c r="AE157" s="3" t="s">
        <v>31</v>
      </c>
      <c r="AF157" s="3" t="s">
        <v>31</v>
      </c>
      <c r="AG157" s="3" t="s">
        <v>31</v>
      </c>
      <c r="AH157" s="4"/>
      <c r="AI157" s="2">
        <v>1975</v>
      </c>
      <c r="AJ157" s="4"/>
      <c r="AK157" s="2">
        <v>2035</v>
      </c>
      <c r="AL157" s="3" t="s">
        <v>795</v>
      </c>
      <c r="AM157" s="3" t="s">
        <v>31</v>
      </c>
      <c r="AN157" s="4"/>
      <c r="AO157" s="4"/>
      <c r="AP157" s="4"/>
      <c r="AQ157" s="3" t="s">
        <v>31</v>
      </c>
      <c r="AR157" s="4"/>
      <c r="AS157" s="4"/>
      <c r="AT157" s="2">
        <v>1</v>
      </c>
      <c r="AU157" s="3" t="s">
        <v>78</v>
      </c>
      <c r="AV157" s="2">
        <v>2020</v>
      </c>
      <c r="AW157" s="3" t="s">
        <v>31</v>
      </c>
      <c r="AX157" s="4"/>
      <c r="AY157" s="4"/>
      <c r="AZ157" s="4"/>
      <c r="BA157" s="4"/>
      <c r="BB157" s="4"/>
      <c r="BC157" s="4"/>
      <c r="BD157" s="4"/>
      <c r="BE157" s="4"/>
      <c r="BF157" s="4"/>
      <c r="BG157" s="3" t="s">
        <v>706</v>
      </c>
      <c r="BH157" s="5">
        <v>44028.514513888891</v>
      </c>
      <c r="BI157" s="3" t="s">
        <v>233</v>
      </c>
      <c r="BJ157" s="5">
        <v>44092.458240740743</v>
      </c>
      <c r="BK157" s="3" t="s">
        <v>31</v>
      </c>
      <c r="BL157" s="4"/>
      <c r="BM157" s="3" t="s">
        <v>31</v>
      </c>
      <c r="BN157" s="4"/>
      <c r="BO157" s="3" t="s">
        <v>234</v>
      </c>
      <c r="BP157" s="3" t="s">
        <v>27</v>
      </c>
      <c r="BQ157" s="2">
        <v>1</v>
      </c>
      <c r="BR157" s="3" t="s">
        <v>31</v>
      </c>
      <c r="BS157" s="3" t="s">
        <v>814</v>
      </c>
      <c r="BT157" s="2">
        <v>0</v>
      </c>
      <c r="BU157" s="2">
        <v>0</v>
      </c>
      <c r="BV157" s="2">
        <v>0</v>
      </c>
      <c r="BW157" s="2">
        <v>0</v>
      </c>
      <c r="BX157" s="2" t="b">
        <v>0</v>
      </c>
      <c r="BY157" s="2" t="b">
        <v>0</v>
      </c>
      <c r="BZ157" t="str">
        <f>VLOOKUP($A157,p_comments!$E:$O,2,FALSE)</f>
        <v>Corrosion noted</v>
      </c>
      <c r="CA157" t="str">
        <f>VLOOKUP($A157,p_comments!$E:$O,3,FALSE)</f>
        <v>Fair</v>
      </c>
      <c r="CB157" t="str">
        <f>VLOOKUP($A157,p_comments!$E:$O,4,FALSE)</f>
        <v/>
      </c>
    </row>
    <row r="158" spans="1:80" ht="45">
      <c r="A158" s="2">
        <v>308</v>
      </c>
      <c r="B158" s="3" t="s">
        <v>31</v>
      </c>
      <c r="C158" s="3" t="s">
        <v>31</v>
      </c>
      <c r="D158" s="3" t="s">
        <v>31</v>
      </c>
      <c r="E158" s="2">
        <v>0</v>
      </c>
      <c r="F158" s="4"/>
      <c r="G158" s="4"/>
      <c r="H158" s="4"/>
      <c r="I158" s="4"/>
      <c r="J158" s="2">
        <v>0</v>
      </c>
      <c r="K158" s="3" t="s">
        <v>31</v>
      </c>
      <c r="L158" s="3" t="s">
        <v>31</v>
      </c>
      <c r="M158" s="2" t="b">
        <v>0</v>
      </c>
      <c r="N158" s="2" t="b">
        <v>0</v>
      </c>
      <c r="O158" s="2" t="b">
        <v>0</v>
      </c>
      <c r="P158" s="2" t="b">
        <v>0</v>
      </c>
      <c r="Q158" s="2">
        <v>639</v>
      </c>
      <c r="R158" s="3" t="s">
        <v>815</v>
      </c>
      <c r="S158" s="2">
        <v>2</v>
      </c>
      <c r="T158" s="3" t="s">
        <v>31</v>
      </c>
      <c r="U158" s="3" t="s">
        <v>25</v>
      </c>
      <c r="V158" s="3" t="s">
        <v>26</v>
      </c>
      <c r="W158" s="3" t="s">
        <v>143</v>
      </c>
      <c r="X158" s="3" t="s">
        <v>704</v>
      </c>
      <c r="Y158" s="3" t="s">
        <v>27</v>
      </c>
      <c r="Z158" s="3" t="s">
        <v>718</v>
      </c>
      <c r="AA158" s="3" t="s">
        <v>719</v>
      </c>
      <c r="AB158" s="3" t="s">
        <v>31</v>
      </c>
      <c r="AC158" s="3" t="s">
        <v>798</v>
      </c>
      <c r="AD158" s="3" t="s">
        <v>31</v>
      </c>
      <c r="AE158" s="3" t="s">
        <v>31</v>
      </c>
      <c r="AF158" s="3" t="s">
        <v>31</v>
      </c>
      <c r="AG158" s="3" t="s">
        <v>31</v>
      </c>
      <c r="AH158" s="4"/>
      <c r="AI158" s="2">
        <v>1975</v>
      </c>
      <c r="AJ158" s="4"/>
      <c r="AK158" s="2">
        <v>2035</v>
      </c>
      <c r="AL158" s="3" t="s">
        <v>795</v>
      </c>
      <c r="AM158" s="3" t="s">
        <v>31</v>
      </c>
      <c r="AN158" s="4"/>
      <c r="AO158" s="4"/>
      <c r="AP158" s="4"/>
      <c r="AQ158" s="3" t="s">
        <v>31</v>
      </c>
      <c r="AR158" s="4"/>
      <c r="AS158" s="4"/>
      <c r="AT158" s="2">
        <v>1</v>
      </c>
      <c r="AU158" s="3" t="s">
        <v>78</v>
      </c>
      <c r="AV158" s="2">
        <v>2020</v>
      </c>
      <c r="AW158" s="3" t="s">
        <v>31</v>
      </c>
      <c r="AX158" s="4"/>
      <c r="AY158" s="4"/>
      <c r="AZ158" s="4"/>
      <c r="BA158" s="4"/>
      <c r="BB158" s="4"/>
      <c r="BC158" s="4"/>
      <c r="BD158" s="4"/>
      <c r="BE158" s="4"/>
      <c r="BF158" s="4"/>
      <c r="BG158" s="3" t="s">
        <v>706</v>
      </c>
      <c r="BH158" s="5">
        <v>44028.514537037037</v>
      </c>
      <c r="BI158" s="3" t="s">
        <v>233</v>
      </c>
      <c r="BJ158" s="5">
        <v>44092.458171296297</v>
      </c>
      <c r="BK158" s="3" t="s">
        <v>31</v>
      </c>
      <c r="BL158" s="4"/>
      <c r="BM158" s="3" t="s">
        <v>31</v>
      </c>
      <c r="BN158" s="4"/>
      <c r="BO158" s="3" t="s">
        <v>234</v>
      </c>
      <c r="BP158" s="3" t="s">
        <v>27</v>
      </c>
      <c r="BQ158" s="2">
        <v>1</v>
      </c>
      <c r="BR158" s="3" t="s">
        <v>31</v>
      </c>
      <c r="BS158" s="3" t="s">
        <v>816</v>
      </c>
      <c r="BT158" s="2">
        <v>0</v>
      </c>
      <c r="BU158" s="2">
        <v>0</v>
      </c>
      <c r="BV158" s="2">
        <v>0</v>
      </c>
      <c r="BW158" s="2">
        <v>0</v>
      </c>
      <c r="BX158" s="2" t="b">
        <v>0</v>
      </c>
      <c r="BY158" s="2" t="b">
        <v>0</v>
      </c>
      <c r="BZ158" t="str">
        <f>VLOOKUP($A158,p_comments!$E:$O,2,FALSE)</f>
        <v>Corrosion noted</v>
      </c>
      <c r="CA158" t="str">
        <f>VLOOKUP($A158,p_comments!$E:$O,3,FALSE)</f>
        <v>Fair</v>
      </c>
      <c r="CB158" t="str">
        <f>VLOOKUP($A158,p_comments!$E:$O,4,FALSE)</f>
        <v/>
      </c>
    </row>
    <row r="159" spans="1:80" ht="30">
      <c r="A159" s="2">
        <v>309</v>
      </c>
      <c r="B159" s="3" t="s">
        <v>31</v>
      </c>
      <c r="C159" s="3" t="s">
        <v>31</v>
      </c>
      <c r="D159" s="3" t="s">
        <v>31</v>
      </c>
      <c r="E159" s="2">
        <v>0</v>
      </c>
      <c r="F159" s="4"/>
      <c r="G159" s="4"/>
      <c r="H159" s="4"/>
      <c r="I159" s="4"/>
      <c r="J159" s="2">
        <v>0</v>
      </c>
      <c r="K159" s="3" t="s">
        <v>31</v>
      </c>
      <c r="L159" s="3" t="s">
        <v>31</v>
      </c>
      <c r="M159" s="2" t="b">
        <v>0</v>
      </c>
      <c r="N159" s="2" t="b">
        <v>0</v>
      </c>
      <c r="O159" s="2" t="b">
        <v>0</v>
      </c>
      <c r="P159" s="2" t="b">
        <v>0</v>
      </c>
      <c r="Q159" s="2">
        <v>638</v>
      </c>
      <c r="R159" s="3" t="s">
        <v>817</v>
      </c>
      <c r="S159" s="2">
        <v>2</v>
      </c>
      <c r="T159" s="3" t="s">
        <v>31</v>
      </c>
      <c r="U159" s="3" t="s">
        <v>25</v>
      </c>
      <c r="V159" s="3" t="s">
        <v>26</v>
      </c>
      <c r="W159" s="3" t="s">
        <v>143</v>
      </c>
      <c r="X159" s="3" t="s">
        <v>704</v>
      </c>
      <c r="Y159" s="3" t="s">
        <v>44</v>
      </c>
      <c r="Z159" s="3" t="s">
        <v>718</v>
      </c>
      <c r="AA159" s="3" t="s">
        <v>719</v>
      </c>
      <c r="AB159" s="3" t="s">
        <v>31</v>
      </c>
      <c r="AC159" s="3" t="s">
        <v>804</v>
      </c>
      <c r="AD159" s="3" t="s">
        <v>31</v>
      </c>
      <c r="AE159" s="3" t="s">
        <v>31</v>
      </c>
      <c r="AF159" s="3" t="s">
        <v>31</v>
      </c>
      <c r="AG159" s="3" t="s">
        <v>31</v>
      </c>
      <c r="AH159" s="4"/>
      <c r="AI159" s="2">
        <v>1975</v>
      </c>
      <c r="AJ159" s="4"/>
      <c r="AK159" s="2">
        <v>2035</v>
      </c>
      <c r="AL159" s="3" t="s">
        <v>799</v>
      </c>
      <c r="AM159" s="3" t="s">
        <v>31</v>
      </c>
      <c r="AN159" s="4"/>
      <c r="AO159" s="4"/>
      <c r="AP159" s="4"/>
      <c r="AQ159" s="3" t="s">
        <v>31</v>
      </c>
      <c r="AR159" s="4"/>
      <c r="AS159" s="4"/>
      <c r="AT159" s="2">
        <v>1</v>
      </c>
      <c r="AU159" s="3" t="s">
        <v>78</v>
      </c>
      <c r="AV159" s="2">
        <v>2020</v>
      </c>
      <c r="AW159" s="3" t="s">
        <v>31</v>
      </c>
      <c r="AX159" s="4"/>
      <c r="AY159" s="4"/>
      <c r="AZ159" s="4"/>
      <c r="BA159" s="4"/>
      <c r="BB159" s="4"/>
      <c r="BC159" s="4"/>
      <c r="BD159" s="4"/>
      <c r="BE159" s="4"/>
      <c r="BF159" s="4"/>
      <c r="BG159" s="3" t="s">
        <v>706</v>
      </c>
      <c r="BH159" s="5">
        <v>44028.514664351853</v>
      </c>
      <c r="BI159" s="3" t="s">
        <v>233</v>
      </c>
      <c r="BJ159" s="5">
        <v>44092.458067129628</v>
      </c>
      <c r="BK159" s="3" t="s">
        <v>31</v>
      </c>
      <c r="BL159" s="4"/>
      <c r="BM159" s="3" t="s">
        <v>31</v>
      </c>
      <c r="BN159" s="4"/>
      <c r="BO159" s="3" t="s">
        <v>388</v>
      </c>
      <c r="BP159" s="3" t="s">
        <v>31</v>
      </c>
      <c r="BQ159" s="2">
        <v>1</v>
      </c>
      <c r="BR159" s="3" t="s">
        <v>31</v>
      </c>
      <c r="BS159" s="3" t="s">
        <v>818</v>
      </c>
      <c r="BT159" s="2">
        <v>0</v>
      </c>
      <c r="BU159" s="2">
        <v>0</v>
      </c>
      <c r="BV159" s="2">
        <v>0</v>
      </c>
      <c r="BW159" s="2">
        <v>0</v>
      </c>
      <c r="BX159" s="2" t="b">
        <v>0</v>
      </c>
      <c r="BY159" s="2" t="b">
        <v>0</v>
      </c>
      <c r="BZ159" t="str">
        <f>VLOOKUP($A159,p_comments!$E:$O,2,FALSE)</f>
        <v>Fair</v>
      </c>
      <c r="CA159" t="str">
        <f>VLOOKUP($A159,p_comments!$E:$O,3,FALSE)</f>
        <v>To be inspected yearly</v>
      </c>
      <c r="CB159" t="str">
        <f>VLOOKUP($A159,p_comments!$E:$O,4,FALSE)</f>
        <v>As per Occupational Health and Safety Act, R.S.O. 1990, c. O.1 the Davit Socket Base is to be inspected every year.</v>
      </c>
    </row>
    <row r="160" spans="1:80" ht="45">
      <c r="A160" s="2">
        <v>317</v>
      </c>
      <c r="B160" s="3" t="s">
        <v>31</v>
      </c>
      <c r="C160" s="3" t="s">
        <v>31</v>
      </c>
      <c r="D160" s="3" t="s">
        <v>31</v>
      </c>
      <c r="E160" s="2">
        <v>0</v>
      </c>
      <c r="F160" s="4"/>
      <c r="G160" s="4"/>
      <c r="H160" s="4"/>
      <c r="I160" s="4"/>
      <c r="J160" s="2">
        <v>0</v>
      </c>
      <c r="K160" s="3" t="s">
        <v>31</v>
      </c>
      <c r="L160" s="3" t="s">
        <v>31</v>
      </c>
      <c r="M160" s="2" t="b">
        <v>0</v>
      </c>
      <c r="N160" s="2" t="b">
        <v>0</v>
      </c>
      <c r="O160" s="2" t="b">
        <v>0</v>
      </c>
      <c r="P160" s="2" t="b">
        <v>0</v>
      </c>
      <c r="Q160" s="2">
        <v>632</v>
      </c>
      <c r="R160" s="3" t="s">
        <v>801</v>
      </c>
      <c r="S160" s="2">
        <v>2</v>
      </c>
      <c r="T160" s="3" t="s">
        <v>726</v>
      </c>
      <c r="U160" s="3" t="s">
        <v>25</v>
      </c>
      <c r="V160" s="3" t="s">
        <v>26</v>
      </c>
      <c r="W160" s="3" t="s">
        <v>147</v>
      </c>
      <c r="X160" s="3" t="s">
        <v>704</v>
      </c>
      <c r="Y160" s="3" t="s">
        <v>44</v>
      </c>
      <c r="Z160" s="3" t="s">
        <v>718</v>
      </c>
      <c r="AA160" s="3" t="s">
        <v>719</v>
      </c>
      <c r="AB160" s="3" t="s">
        <v>31</v>
      </c>
      <c r="AC160" s="3" t="s">
        <v>798</v>
      </c>
      <c r="AD160" s="3" t="s">
        <v>31</v>
      </c>
      <c r="AE160" s="3" t="s">
        <v>31</v>
      </c>
      <c r="AF160" s="3" t="s">
        <v>31</v>
      </c>
      <c r="AG160" s="3" t="s">
        <v>31</v>
      </c>
      <c r="AH160" s="4"/>
      <c r="AI160" s="2">
        <v>1983</v>
      </c>
      <c r="AJ160" s="4"/>
      <c r="AK160" s="2">
        <v>2046</v>
      </c>
      <c r="AL160" s="3" t="s">
        <v>735</v>
      </c>
      <c r="AM160" s="3" t="s">
        <v>31</v>
      </c>
      <c r="AN160" s="4"/>
      <c r="AO160" s="4"/>
      <c r="AP160" s="4"/>
      <c r="AQ160" s="3" t="s">
        <v>31</v>
      </c>
      <c r="AR160" s="4"/>
      <c r="AS160" s="4"/>
      <c r="AT160" s="2">
        <v>1</v>
      </c>
      <c r="AU160" s="3" t="s">
        <v>78</v>
      </c>
      <c r="AV160" s="2">
        <v>2020</v>
      </c>
      <c r="AW160" s="3" t="s">
        <v>31</v>
      </c>
      <c r="AX160" s="4"/>
      <c r="AY160" s="4"/>
      <c r="AZ160" s="4"/>
      <c r="BA160" s="4"/>
      <c r="BB160" s="4"/>
      <c r="BC160" s="4"/>
      <c r="BD160" s="4"/>
      <c r="BE160" s="4"/>
      <c r="BF160" s="4"/>
      <c r="BG160" s="3" t="s">
        <v>706</v>
      </c>
      <c r="BH160" s="5">
        <v>44028.520289351851</v>
      </c>
      <c r="BI160" s="3" t="s">
        <v>233</v>
      </c>
      <c r="BJ160" s="5">
        <v>44092.585081018522</v>
      </c>
      <c r="BK160" s="3" t="s">
        <v>31</v>
      </c>
      <c r="BL160" s="4"/>
      <c r="BM160" s="3" t="s">
        <v>31</v>
      </c>
      <c r="BN160" s="4"/>
      <c r="BO160" s="3" t="s">
        <v>388</v>
      </c>
      <c r="BP160" s="3" t="s">
        <v>819</v>
      </c>
      <c r="BQ160" s="2">
        <v>1</v>
      </c>
      <c r="BR160" s="3" t="s">
        <v>31</v>
      </c>
      <c r="BS160" s="3" t="s">
        <v>820</v>
      </c>
      <c r="BT160" s="2">
        <v>0</v>
      </c>
      <c r="BU160" s="2">
        <v>0</v>
      </c>
      <c r="BV160" s="2">
        <v>0</v>
      </c>
      <c r="BW160" s="2">
        <v>0</v>
      </c>
      <c r="BX160" s="2" t="b">
        <v>0</v>
      </c>
      <c r="BY160" s="2" t="b">
        <v>0</v>
      </c>
      <c r="BZ160" t="str">
        <f>VLOOKUP($A160,p_comments!$E:$O,2,FALSE)</f>
        <v>Fair</v>
      </c>
      <c r="CA160" t="str">
        <f>VLOOKUP($A160,p_comments!$E:$O,3,FALSE)</f>
        <v>Minor corrosion and paint wear</v>
      </c>
      <c r="CB160" t="str">
        <f>VLOOKUP($A160,p_comments!$E:$O,4,FALSE)</f>
        <v/>
      </c>
    </row>
    <row r="161" spans="1:80" ht="45">
      <c r="A161" s="2">
        <v>318</v>
      </c>
      <c r="B161" s="3" t="s">
        <v>31</v>
      </c>
      <c r="C161" s="3" t="s">
        <v>31</v>
      </c>
      <c r="D161" s="3" t="s">
        <v>31</v>
      </c>
      <c r="E161" s="2">
        <v>0</v>
      </c>
      <c r="F161" s="4"/>
      <c r="G161" s="4"/>
      <c r="H161" s="4"/>
      <c r="I161" s="4"/>
      <c r="J161" s="2">
        <v>0</v>
      </c>
      <c r="K161" s="3" t="s">
        <v>31</v>
      </c>
      <c r="L161" s="3" t="s">
        <v>31</v>
      </c>
      <c r="M161" s="2" t="b">
        <v>0</v>
      </c>
      <c r="N161" s="2" t="b">
        <v>0</v>
      </c>
      <c r="O161" s="2" t="b">
        <v>0</v>
      </c>
      <c r="P161" s="2" t="b">
        <v>0</v>
      </c>
      <c r="Q161" s="2">
        <v>632</v>
      </c>
      <c r="R161" s="3" t="s">
        <v>797</v>
      </c>
      <c r="S161" s="2">
        <v>1</v>
      </c>
      <c r="T161" s="3" t="s">
        <v>726</v>
      </c>
      <c r="U161" s="3" t="s">
        <v>25</v>
      </c>
      <c r="V161" s="3" t="s">
        <v>26</v>
      </c>
      <c r="W161" s="3" t="s">
        <v>147</v>
      </c>
      <c r="X161" s="3" t="s">
        <v>704</v>
      </c>
      <c r="Y161" s="3" t="s">
        <v>44</v>
      </c>
      <c r="Z161" s="3" t="s">
        <v>718</v>
      </c>
      <c r="AA161" s="3" t="s">
        <v>719</v>
      </c>
      <c r="AB161" s="3" t="s">
        <v>31</v>
      </c>
      <c r="AC161" s="3" t="s">
        <v>798</v>
      </c>
      <c r="AD161" s="3" t="s">
        <v>31</v>
      </c>
      <c r="AE161" s="3" t="s">
        <v>31</v>
      </c>
      <c r="AF161" s="3" t="s">
        <v>31</v>
      </c>
      <c r="AG161" s="3" t="s">
        <v>31</v>
      </c>
      <c r="AH161" s="4"/>
      <c r="AI161" s="2">
        <v>1983</v>
      </c>
      <c r="AJ161" s="4"/>
      <c r="AK161" s="2">
        <v>2046</v>
      </c>
      <c r="AL161" s="3" t="s">
        <v>821</v>
      </c>
      <c r="AM161" s="3" t="s">
        <v>31</v>
      </c>
      <c r="AN161" s="4"/>
      <c r="AO161" s="4"/>
      <c r="AP161" s="4"/>
      <c r="AQ161" s="3" t="s">
        <v>31</v>
      </c>
      <c r="AR161" s="4"/>
      <c r="AS161" s="4"/>
      <c r="AT161" s="2">
        <v>1</v>
      </c>
      <c r="AU161" s="3" t="s">
        <v>78</v>
      </c>
      <c r="AV161" s="2">
        <v>2020</v>
      </c>
      <c r="AW161" s="3" t="s">
        <v>31</v>
      </c>
      <c r="AX161" s="4"/>
      <c r="AY161" s="4"/>
      <c r="AZ161" s="4"/>
      <c r="BA161" s="4"/>
      <c r="BB161" s="4"/>
      <c r="BC161" s="4"/>
      <c r="BD161" s="4"/>
      <c r="BE161" s="4"/>
      <c r="BF161" s="4"/>
      <c r="BG161" s="3" t="s">
        <v>706</v>
      </c>
      <c r="BH161" s="5">
        <v>44028.52039351852</v>
      </c>
      <c r="BI161" s="3" t="s">
        <v>233</v>
      </c>
      <c r="BJ161" s="5">
        <v>44092.587268518517</v>
      </c>
      <c r="BK161" s="3" t="s">
        <v>31</v>
      </c>
      <c r="BL161" s="4"/>
      <c r="BM161" s="3" t="s">
        <v>31</v>
      </c>
      <c r="BN161" s="4"/>
      <c r="BO161" s="3" t="s">
        <v>388</v>
      </c>
      <c r="BP161" s="3" t="s">
        <v>819</v>
      </c>
      <c r="BQ161" s="2">
        <v>1</v>
      </c>
      <c r="BR161" s="3" t="s">
        <v>31</v>
      </c>
      <c r="BS161" s="3" t="s">
        <v>822</v>
      </c>
      <c r="BT161" s="2">
        <v>0</v>
      </c>
      <c r="BU161" s="2">
        <v>0</v>
      </c>
      <c r="BV161" s="2">
        <v>0</v>
      </c>
      <c r="BW161" s="2">
        <v>0</v>
      </c>
      <c r="BX161" s="2" t="b">
        <v>0</v>
      </c>
      <c r="BY161" s="2" t="b">
        <v>0</v>
      </c>
      <c r="BZ161" t="str">
        <f>VLOOKUP($A161,p_comments!$E:$O,2,FALSE)</f>
        <v>Fair</v>
      </c>
      <c r="CA161" t="str">
        <f>VLOOKUP($A161,p_comments!$E:$O,3,FALSE)</f>
        <v>paint wear</v>
      </c>
      <c r="CB161" t="str">
        <f>VLOOKUP($A161,p_comments!$E:$O,4,FALSE)</f>
        <v/>
      </c>
    </row>
    <row r="162" spans="1:80" ht="45">
      <c r="A162" s="2">
        <v>319</v>
      </c>
      <c r="B162" s="3" t="s">
        <v>31</v>
      </c>
      <c r="C162" s="3" t="s">
        <v>31</v>
      </c>
      <c r="D162" s="3" t="s">
        <v>31</v>
      </c>
      <c r="E162" s="2">
        <v>0</v>
      </c>
      <c r="F162" s="4"/>
      <c r="G162" s="4"/>
      <c r="H162" s="4"/>
      <c r="I162" s="4"/>
      <c r="J162" s="2">
        <v>0</v>
      </c>
      <c r="K162" s="3" t="s">
        <v>31</v>
      </c>
      <c r="L162" s="3" t="s">
        <v>31</v>
      </c>
      <c r="M162" s="2" t="b">
        <v>0</v>
      </c>
      <c r="N162" s="2" t="b">
        <v>0</v>
      </c>
      <c r="O162" s="2" t="b">
        <v>0</v>
      </c>
      <c r="P162" s="2" t="b">
        <v>0</v>
      </c>
      <c r="Q162" s="2">
        <v>632</v>
      </c>
      <c r="R162" s="3" t="s">
        <v>823</v>
      </c>
      <c r="S162" s="2">
        <v>2</v>
      </c>
      <c r="T162" s="3" t="s">
        <v>31</v>
      </c>
      <c r="U162" s="3" t="s">
        <v>25</v>
      </c>
      <c r="V162" s="3" t="s">
        <v>26</v>
      </c>
      <c r="W162" s="3" t="s">
        <v>147</v>
      </c>
      <c r="X162" s="3" t="s">
        <v>704</v>
      </c>
      <c r="Y162" s="3" t="s">
        <v>44</v>
      </c>
      <c r="Z162" s="3" t="s">
        <v>718</v>
      </c>
      <c r="AA162" s="3" t="s">
        <v>719</v>
      </c>
      <c r="AB162" s="3" t="s">
        <v>31</v>
      </c>
      <c r="AC162" s="3" t="s">
        <v>798</v>
      </c>
      <c r="AD162" s="3" t="s">
        <v>31</v>
      </c>
      <c r="AE162" s="3" t="s">
        <v>31</v>
      </c>
      <c r="AF162" s="3" t="s">
        <v>31</v>
      </c>
      <c r="AG162" s="3" t="s">
        <v>31</v>
      </c>
      <c r="AH162" s="4"/>
      <c r="AI162" s="2">
        <v>1983</v>
      </c>
      <c r="AJ162" s="4"/>
      <c r="AK162" s="2">
        <v>2046</v>
      </c>
      <c r="AL162" s="3" t="s">
        <v>821</v>
      </c>
      <c r="AM162" s="3" t="s">
        <v>31</v>
      </c>
      <c r="AN162" s="4"/>
      <c r="AO162" s="4"/>
      <c r="AP162" s="4"/>
      <c r="AQ162" s="3" t="s">
        <v>31</v>
      </c>
      <c r="AR162" s="4"/>
      <c r="AS162" s="4"/>
      <c r="AT162" s="2">
        <v>1</v>
      </c>
      <c r="AU162" s="3" t="s">
        <v>78</v>
      </c>
      <c r="AV162" s="2">
        <v>2020</v>
      </c>
      <c r="AW162" s="3" t="s">
        <v>31</v>
      </c>
      <c r="AX162" s="4"/>
      <c r="AY162" s="4"/>
      <c r="AZ162" s="4"/>
      <c r="BA162" s="4"/>
      <c r="BB162" s="4"/>
      <c r="BC162" s="4"/>
      <c r="BD162" s="4"/>
      <c r="BE162" s="4"/>
      <c r="BF162" s="4"/>
      <c r="BG162" s="3" t="s">
        <v>706</v>
      </c>
      <c r="BH162" s="5">
        <v>44028.520428240743</v>
      </c>
      <c r="BI162" s="3" t="s">
        <v>233</v>
      </c>
      <c r="BJ162" s="5">
        <v>44094.428541666668</v>
      </c>
      <c r="BK162" s="3" t="s">
        <v>31</v>
      </c>
      <c r="BL162" s="4"/>
      <c r="BM162" s="3" t="s">
        <v>31</v>
      </c>
      <c r="BN162" s="4"/>
      <c r="BO162" s="3" t="s">
        <v>388</v>
      </c>
      <c r="BP162" s="3" t="s">
        <v>824</v>
      </c>
      <c r="BQ162" s="2">
        <v>1</v>
      </c>
      <c r="BR162" s="3" t="s">
        <v>31</v>
      </c>
      <c r="BS162" s="3" t="s">
        <v>825</v>
      </c>
      <c r="BT162" s="2">
        <v>0</v>
      </c>
      <c r="BU162" s="2">
        <v>0</v>
      </c>
      <c r="BV162" s="2">
        <v>0</v>
      </c>
      <c r="BW162" s="2">
        <v>0</v>
      </c>
      <c r="BX162" s="2" t="b">
        <v>0</v>
      </c>
      <c r="BY162" s="2" t="b">
        <v>0</v>
      </c>
      <c r="BZ162" t="str">
        <f>VLOOKUP($A162,p_comments!$E:$O,2,FALSE)</f>
        <v>Fair</v>
      </c>
      <c r="CA162" t="str">
        <f>VLOOKUP($A162,p_comments!$E:$O,3,FALSE)</f>
        <v>To be inspected every year</v>
      </c>
      <c r="CB162" t="str">
        <f>VLOOKUP($A162,p_comments!$E:$O,4,FALSE)</f>
        <v>As per Occupational Health and Safety Act, R.S.O. 1990, c. O.1 the Davit Socket Base is to be inspected every year.</v>
      </c>
    </row>
    <row r="163" spans="1:80" ht="45">
      <c r="A163" s="2">
        <v>320</v>
      </c>
      <c r="B163" s="3" t="s">
        <v>31</v>
      </c>
      <c r="C163" s="3" t="s">
        <v>31</v>
      </c>
      <c r="D163" s="3" t="s">
        <v>31</v>
      </c>
      <c r="E163" s="2">
        <v>0</v>
      </c>
      <c r="F163" s="4"/>
      <c r="G163" s="4"/>
      <c r="H163" s="4"/>
      <c r="I163" s="4"/>
      <c r="J163" s="2">
        <v>0</v>
      </c>
      <c r="K163" s="3" t="s">
        <v>31</v>
      </c>
      <c r="L163" s="3" t="s">
        <v>31</v>
      </c>
      <c r="M163" s="2" t="b">
        <v>0</v>
      </c>
      <c r="N163" s="2" t="b">
        <v>0</v>
      </c>
      <c r="O163" s="2" t="b">
        <v>0</v>
      </c>
      <c r="P163" s="2" t="b">
        <v>0</v>
      </c>
      <c r="Q163" s="2">
        <v>633</v>
      </c>
      <c r="R163" s="3" t="s">
        <v>826</v>
      </c>
      <c r="S163" s="2">
        <v>1</v>
      </c>
      <c r="T163" s="3" t="s">
        <v>31</v>
      </c>
      <c r="U163" s="3" t="s">
        <v>25</v>
      </c>
      <c r="V163" s="3" t="s">
        <v>26</v>
      </c>
      <c r="W163" s="3" t="s">
        <v>147</v>
      </c>
      <c r="X163" s="3" t="s">
        <v>704</v>
      </c>
      <c r="Y163" s="3" t="s">
        <v>27</v>
      </c>
      <c r="Z163" s="3" t="s">
        <v>718</v>
      </c>
      <c r="AA163" s="3" t="s">
        <v>719</v>
      </c>
      <c r="AB163" s="3" t="s">
        <v>31</v>
      </c>
      <c r="AC163" s="3" t="s">
        <v>798</v>
      </c>
      <c r="AD163" s="3" t="s">
        <v>31</v>
      </c>
      <c r="AE163" s="3" t="s">
        <v>31</v>
      </c>
      <c r="AF163" s="3" t="s">
        <v>31</v>
      </c>
      <c r="AG163" s="3" t="s">
        <v>31</v>
      </c>
      <c r="AH163" s="4"/>
      <c r="AI163" s="2">
        <v>1983</v>
      </c>
      <c r="AJ163" s="4"/>
      <c r="AK163" s="2">
        <v>2046</v>
      </c>
      <c r="AL163" s="3" t="s">
        <v>827</v>
      </c>
      <c r="AM163" s="3" t="s">
        <v>31</v>
      </c>
      <c r="AN163" s="4"/>
      <c r="AO163" s="4"/>
      <c r="AP163" s="4"/>
      <c r="AQ163" s="3" t="s">
        <v>31</v>
      </c>
      <c r="AR163" s="4"/>
      <c r="AS163" s="4"/>
      <c r="AT163" s="2">
        <v>1</v>
      </c>
      <c r="AU163" s="3" t="s">
        <v>78</v>
      </c>
      <c r="AV163" s="2">
        <v>2020</v>
      </c>
      <c r="AW163" s="3" t="s">
        <v>31</v>
      </c>
      <c r="AX163" s="4"/>
      <c r="AY163" s="4"/>
      <c r="AZ163" s="4"/>
      <c r="BA163" s="4"/>
      <c r="BB163" s="4"/>
      <c r="BC163" s="4"/>
      <c r="BD163" s="4"/>
      <c r="BE163" s="4"/>
      <c r="BF163" s="4"/>
      <c r="BG163" s="3" t="s">
        <v>706</v>
      </c>
      <c r="BH163" s="5">
        <v>44028.520601851851</v>
      </c>
      <c r="BI163" s="3" t="s">
        <v>233</v>
      </c>
      <c r="BJ163" s="5">
        <v>44094.428622685184</v>
      </c>
      <c r="BK163" s="3" t="s">
        <v>31</v>
      </c>
      <c r="BL163" s="4"/>
      <c r="BM163" s="3" t="s">
        <v>31</v>
      </c>
      <c r="BN163" s="4"/>
      <c r="BO163" s="3" t="s">
        <v>234</v>
      </c>
      <c r="BP163" s="3" t="s">
        <v>235</v>
      </c>
      <c r="BQ163" s="2">
        <v>1</v>
      </c>
      <c r="BR163" s="3" t="s">
        <v>31</v>
      </c>
      <c r="BS163" s="3" t="s">
        <v>828</v>
      </c>
      <c r="BT163" s="2">
        <v>0</v>
      </c>
      <c r="BU163" s="2">
        <v>0</v>
      </c>
      <c r="BV163" s="2">
        <v>0</v>
      </c>
      <c r="BW163" s="2">
        <v>0</v>
      </c>
      <c r="BX163" s="2" t="b">
        <v>0</v>
      </c>
      <c r="BY163" s="2" t="b">
        <v>0</v>
      </c>
      <c r="BZ163" t="str">
        <f>VLOOKUP($A163,p_comments!$E:$O,2,FALSE)</f>
        <v>Surface corrosion noted on underside</v>
      </c>
      <c r="CA163" t="str">
        <f>VLOOKUP($A163,p_comments!$E:$O,3,FALSE)</f>
        <v>Fair</v>
      </c>
      <c r="CB163" t="str">
        <f>VLOOKUP($A163,p_comments!$E:$O,4,FALSE)</f>
        <v/>
      </c>
    </row>
    <row r="164" spans="1:80" ht="45">
      <c r="A164" s="2">
        <v>321</v>
      </c>
      <c r="B164" s="3" t="s">
        <v>31</v>
      </c>
      <c r="C164" s="3" t="s">
        <v>31</v>
      </c>
      <c r="D164" s="3" t="s">
        <v>31</v>
      </c>
      <c r="E164" s="2">
        <v>0</v>
      </c>
      <c r="F164" s="4"/>
      <c r="G164" s="4"/>
      <c r="H164" s="4"/>
      <c r="I164" s="4"/>
      <c r="J164" s="2">
        <v>0</v>
      </c>
      <c r="K164" s="3" t="s">
        <v>31</v>
      </c>
      <c r="L164" s="3" t="s">
        <v>31</v>
      </c>
      <c r="M164" s="2" t="b">
        <v>0</v>
      </c>
      <c r="N164" s="2" t="b">
        <v>0</v>
      </c>
      <c r="O164" s="2" t="b">
        <v>0</v>
      </c>
      <c r="P164" s="2" t="b">
        <v>0</v>
      </c>
      <c r="Q164" s="2">
        <v>633</v>
      </c>
      <c r="R164" s="3" t="s">
        <v>829</v>
      </c>
      <c r="S164" s="2">
        <v>2</v>
      </c>
      <c r="T164" s="3" t="s">
        <v>31</v>
      </c>
      <c r="U164" s="3" t="s">
        <v>25</v>
      </c>
      <c r="V164" s="3" t="s">
        <v>26</v>
      </c>
      <c r="W164" s="3" t="s">
        <v>147</v>
      </c>
      <c r="X164" s="3" t="s">
        <v>704</v>
      </c>
      <c r="Y164" s="3" t="s">
        <v>27</v>
      </c>
      <c r="Z164" s="3" t="s">
        <v>718</v>
      </c>
      <c r="AA164" s="3" t="s">
        <v>719</v>
      </c>
      <c r="AB164" s="3" t="s">
        <v>31</v>
      </c>
      <c r="AC164" s="3" t="s">
        <v>798</v>
      </c>
      <c r="AD164" s="3" t="s">
        <v>31</v>
      </c>
      <c r="AE164" s="3" t="s">
        <v>31</v>
      </c>
      <c r="AF164" s="3" t="s">
        <v>31</v>
      </c>
      <c r="AG164" s="3" t="s">
        <v>31</v>
      </c>
      <c r="AH164" s="4"/>
      <c r="AI164" s="2">
        <v>1983</v>
      </c>
      <c r="AJ164" s="4"/>
      <c r="AK164" s="2">
        <v>2046</v>
      </c>
      <c r="AL164" s="3" t="s">
        <v>827</v>
      </c>
      <c r="AM164" s="3" t="s">
        <v>31</v>
      </c>
      <c r="AN164" s="4"/>
      <c r="AO164" s="4"/>
      <c r="AP164" s="4"/>
      <c r="AQ164" s="3" t="s">
        <v>31</v>
      </c>
      <c r="AR164" s="4"/>
      <c r="AS164" s="4"/>
      <c r="AT164" s="2">
        <v>1</v>
      </c>
      <c r="AU164" s="3" t="s">
        <v>78</v>
      </c>
      <c r="AV164" s="2">
        <v>2020</v>
      </c>
      <c r="AW164" s="3" t="s">
        <v>31</v>
      </c>
      <c r="AX164" s="4"/>
      <c r="AY164" s="4"/>
      <c r="AZ164" s="4"/>
      <c r="BA164" s="4"/>
      <c r="BB164" s="4"/>
      <c r="BC164" s="4"/>
      <c r="BD164" s="4"/>
      <c r="BE164" s="4"/>
      <c r="BF164" s="4"/>
      <c r="BG164" s="3" t="s">
        <v>706</v>
      </c>
      <c r="BH164" s="5">
        <v>44028.520636574074</v>
      </c>
      <c r="BI164" s="3" t="s">
        <v>233</v>
      </c>
      <c r="BJ164" s="5">
        <v>44094.428877314815</v>
      </c>
      <c r="BK164" s="3" t="s">
        <v>31</v>
      </c>
      <c r="BL164" s="4"/>
      <c r="BM164" s="3" t="s">
        <v>31</v>
      </c>
      <c r="BN164" s="4"/>
      <c r="BO164" s="3" t="s">
        <v>388</v>
      </c>
      <c r="BP164" s="3" t="s">
        <v>31</v>
      </c>
      <c r="BQ164" s="2">
        <v>1</v>
      </c>
      <c r="BR164" s="3" t="s">
        <v>31</v>
      </c>
      <c r="BS164" s="3" t="s">
        <v>830</v>
      </c>
      <c r="BT164" s="2">
        <v>0</v>
      </c>
      <c r="BU164" s="2">
        <v>0</v>
      </c>
      <c r="BV164" s="2">
        <v>0</v>
      </c>
      <c r="BW164" s="2">
        <v>0</v>
      </c>
      <c r="BX164" s="2" t="b">
        <v>0</v>
      </c>
      <c r="BY164" s="2" t="b">
        <v>0</v>
      </c>
      <c r="BZ164" t="str">
        <f>VLOOKUP($A164,p_comments!$E:$O,2,FALSE)</f>
        <v>Fair</v>
      </c>
      <c r="CA164" t="str">
        <f>VLOOKUP($A164,p_comments!$E:$O,3,FALSE)</f>
        <v>To be inspected every year</v>
      </c>
      <c r="CB164" t="str">
        <f>VLOOKUP($A164,p_comments!$E:$O,4,FALSE)</f>
        <v>As per Occupational Health and Safety Act, R.S.O. 1990, c. O.1 the Davit Socket Base is to be inspected every year.</v>
      </c>
    </row>
    <row r="165" spans="1:80" ht="45">
      <c r="A165" s="2">
        <v>322</v>
      </c>
      <c r="B165" s="3" t="s">
        <v>31</v>
      </c>
      <c r="C165" s="3" t="s">
        <v>31</v>
      </c>
      <c r="D165" s="3" t="s">
        <v>31</v>
      </c>
      <c r="E165" s="2">
        <v>0</v>
      </c>
      <c r="F165" s="4"/>
      <c r="G165" s="4"/>
      <c r="H165" s="4"/>
      <c r="I165" s="4"/>
      <c r="J165" s="2">
        <v>0</v>
      </c>
      <c r="K165" s="3" t="s">
        <v>31</v>
      </c>
      <c r="L165" s="3" t="s">
        <v>31</v>
      </c>
      <c r="M165" s="2" t="b">
        <v>0</v>
      </c>
      <c r="N165" s="2" t="b">
        <v>0</v>
      </c>
      <c r="O165" s="2" t="b">
        <v>0</v>
      </c>
      <c r="P165" s="2" t="b">
        <v>0</v>
      </c>
      <c r="Q165" s="2">
        <v>633</v>
      </c>
      <c r="R165" s="3" t="s">
        <v>811</v>
      </c>
      <c r="S165" s="2">
        <v>2</v>
      </c>
      <c r="T165" s="3" t="s">
        <v>31</v>
      </c>
      <c r="U165" s="3" t="s">
        <v>25</v>
      </c>
      <c r="V165" s="3" t="s">
        <v>26</v>
      </c>
      <c r="W165" s="3" t="s">
        <v>147</v>
      </c>
      <c r="X165" s="3" t="s">
        <v>704</v>
      </c>
      <c r="Y165" s="3" t="s">
        <v>27</v>
      </c>
      <c r="Z165" s="3" t="s">
        <v>718</v>
      </c>
      <c r="AA165" s="3" t="s">
        <v>719</v>
      </c>
      <c r="AB165" s="3" t="s">
        <v>31</v>
      </c>
      <c r="AC165" s="3" t="s">
        <v>798</v>
      </c>
      <c r="AD165" s="3" t="s">
        <v>31</v>
      </c>
      <c r="AE165" s="3" t="s">
        <v>31</v>
      </c>
      <c r="AF165" s="3" t="s">
        <v>31</v>
      </c>
      <c r="AG165" s="3" t="s">
        <v>31</v>
      </c>
      <c r="AH165" s="4"/>
      <c r="AI165" s="2">
        <v>1983</v>
      </c>
      <c r="AJ165" s="4"/>
      <c r="AK165" s="2">
        <v>2046</v>
      </c>
      <c r="AL165" s="3" t="s">
        <v>728</v>
      </c>
      <c r="AM165" s="3" t="s">
        <v>31</v>
      </c>
      <c r="AN165" s="4"/>
      <c r="AO165" s="4"/>
      <c r="AP165" s="4"/>
      <c r="AQ165" s="3" t="s">
        <v>31</v>
      </c>
      <c r="AR165" s="4"/>
      <c r="AS165" s="4"/>
      <c r="AT165" s="2">
        <v>1</v>
      </c>
      <c r="AU165" s="3" t="s">
        <v>78</v>
      </c>
      <c r="AV165" s="2">
        <v>2020</v>
      </c>
      <c r="AW165" s="3" t="s">
        <v>31</v>
      </c>
      <c r="AX165" s="4"/>
      <c r="AY165" s="4"/>
      <c r="AZ165" s="4"/>
      <c r="BA165" s="4"/>
      <c r="BB165" s="4"/>
      <c r="BC165" s="4"/>
      <c r="BD165" s="4"/>
      <c r="BE165" s="4"/>
      <c r="BF165" s="4"/>
      <c r="BG165" s="3" t="s">
        <v>706</v>
      </c>
      <c r="BH165" s="5">
        <v>44028.520902777775</v>
      </c>
      <c r="BI165" s="3" t="s">
        <v>233</v>
      </c>
      <c r="BJ165" s="5">
        <v>44094.428923611114</v>
      </c>
      <c r="BK165" s="3" t="s">
        <v>31</v>
      </c>
      <c r="BL165" s="4"/>
      <c r="BM165" s="3" t="s">
        <v>31</v>
      </c>
      <c r="BN165" s="4"/>
      <c r="BO165" s="3" t="s">
        <v>234</v>
      </c>
      <c r="BP165" s="3" t="s">
        <v>27</v>
      </c>
      <c r="BQ165" s="2">
        <v>1</v>
      </c>
      <c r="BR165" s="3" t="s">
        <v>31</v>
      </c>
      <c r="BS165" s="3" t="s">
        <v>831</v>
      </c>
      <c r="BT165" s="2">
        <v>0</v>
      </c>
      <c r="BU165" s="2">
        <v>0</v>
      </c>
      <c r="BV165" s="2">
        <v>0</v>
      </c>
      <c r="BW165" s="2">
        <v>0</v>
      </c>
      <c r="BX165" s="2" t="b">
        <v>0</v>
      </c>
      <c r="BY165" s="2" t="b">
        <v>0</v>
      </c>
      <c r="BZ165" t="str">
        <f>VLOOKUP($A165,p_comments!$E:$O,2,FALSE)</f>
        <v>Bent ladder rung</v>
      </c>
      <c r="CA165" t="str">
        <f>VLOOKUP($A165,p_comments!$E:$O,3,FALSE)</f>
        <v>Fair</v>
      </c>
      <c r="CB165" t="str">
        <f>VLOOKUP($A165,p_comments!$E:$O,4,FALSE)</f>
        <v/>
      </c>
    </row>
    <row r="166" spans="1:80" ht="45">
      <c r="A166" s="2">
        <v>323</v>
      </c>
      <c r="B166" s="3" t="s">
        <v>31</v>
      </c>
      <c r="C166" s="3" t="s">
        <v>31</v>
      </c>
      <c r="D166" s="3" t="s">
        <v>31</v>
      </c>
      <c r="E166" s="2">
        <v>0</v>
      </c>
      <c r="F166" s="4"/>
      <c r="G166" s="4"/>
      <c r="H166" s="4"/>
      <c r="I166" s="4"/>
      <c r="J166" s="2">
        <v>0</v>
      </c>
      <c r="K166" s="3" t="s">
        <v>31</v>
      </c>
      <c r="L166" s="3" t="s">
        <v>31</v>
      </c>
      <c r="M166" s="2" t="b">
        <v>0</v>
      </c>
      <c r="N166" s="2" t="b">
        <v>0</v>
      </c>
      <c r="O166" s="2" t="b">
        <v>0</v>
      </c>
      <c r="P166" s="2" t="b">
        <v>0</v>
      </c>
      <c r="Q166" s="2">
        <v>633</v>
      </c>
      <c r="R166" s="3" t="s">
        <v>832</v>
      </c>
      <c r="S166" s="2">
        <v>2</v>
      </c>
      <c r="T166" s="3" t="s">
        <v>31</v>
      </c>
      <c r="U166" s="3" t="s">
        <v>25</v>
      </c>
      <c r="V166" s="3" t="s">
        <v>26</v>
      </c>
      <c r="W166" s="3" t="s">
        <v>147</v>
      </c>
      <c r="X166" s="3" t="s">
        <v>704</v>
      </c>
      <c r="Y166" s="3" t="s">
        <v>27</v>
      </c>
      <c r="Z166" s="3" t="s">
        <v>718</v>
      </c>
      <c r="AA166" s="3" t="s">
        <v>719</v>
      </c>
      <c r="AB166" s="3" t="s">
        <v>31</v>
      </c>
      <c r="AC166" s="3" t="s">
        <v>798</v>
      </c>
      <c r="AD166" s="3" t="s">
        <v>31</v>
      </c>
      <c r="AE166" s="3" t="s">
        <v>31</v>
      </c>
      <c r="AF166" s="3" t="s">
        <v>31</v>
      </c>
      <c r="AG166" s="3" t="s">
        <v>31</v>
      </c>
      <c r="AH166" s="4"/>
      <c r="AI166" s="2">
        <v>1983</v>
      </c>
      <c r="AJ166" s="4"/>
      <c r="AK166" s="2">
        <v>2036</v>
      </c>
      <c r="AL166" s="3" t="s">
        <v>728</v>
      </c>
      <c r="AM166" s="3" t="s">
        <v>31</v>
      </c>
      <c r="AN166" s="4"/>
      <c r="AO166" s="4"/>
      <c r="AP166" s="4"/>
      <c r="AQ166" s="3" t="s">
        <v>31</v>
      </c>
      <c r="AR166" s="4"/>
      <c r="AS166" s="4"/>
      <c r="AT166" s="2">
        <v>1</v>
      </c>
      <c r="AU166" s="3" t="s">
        <v>78</v>
      </c>
      <c r="AV166" s="2">
        <v>2020</v>
      </c>
      <c r="AW166" s="3" t="s">
        <v>31</v>
      </c>
      <c r="AX166" s="4"/>
      <c r="AY166" s="4"/>
      <c r="AZ166" s="4"/>
      <c r="BA166" s="4"/>
      <c r="BB166" s="4"/>
      <c r="BC166" s="4"/>
      <c r="BD166" s="4"/>
      <c r="BE166" s="4"/>
      <c r="BF166" s="4"/>
      <c r="BG166" s="3" t="s">
        <v>706</v>
      </c>
      <c r="BH166" s="5">
        <v>44028.520949074074</v>
      </c>
      <c r="BI166" s="3" t="s">
        <v>233</v>
      </c>
      <c r="BJ166" s="5">
        <v>44094.429062499999</v>
      </c>
      <c r="BK166" s="3" t="s">
        <v>31</v>
      </c>
      <c r="BL166" s="4"/>
      <c r="BM166" s="3" t="s">
        <v>31</v>
      </c>
      <c r="BN166" s="4"/>
      <c r="BO166" s="3" t="s">
        <v>234</v>
      </c>
      <c r="BP166" s="3" t="s">
        <v>27</v>
      </c>
      <c r="BQ166" s="2">
        <v>1</v>
      </c>
      <c r="BR166" s="3" t="s">
        <v>31</v>
      </c>
      <c r="BS166" s="3" t="s">
        <v>833</v>
      </c>
      <c r="BT166" s="2">
        <v>0</v>
      </c>
      <c r="BU166" s="2">
        <v>0</v>
      </c>
      <c r="BV166" s="2">
        <v>0</v>
      </c>
      <c r="BW166" s="2">
        <v>0</v>
      </c>
      <c r="BX166" s="2" t="b">
        <v>0</v>
      </c>
      <c r="BY166" s="2" t="b">
        <v>0</v>
      </c>
      <c r="BZ166" t="str">
        <f>VLOOKUP($A166,p_comments!$E:$O,2,FALSE)</f>
        <v>Corrosion noted</v>
      </c>
      <c r="CA166" t="str">
        <f>VLOOKUP($A166,p_comments!$E:$O,3,FALSE)</f>
        <v>Fair</v>
      </c>
      <c r="CB166" t="str">
        <f>VLOOKUP($A166,p_comments!$E:$O,4,FALSE)</f>
        <v/>
      </c>
    </row>
    <row r="167" spans="1:80" ht="30">
      <c r="A167" s="2">
        <v>324</v>
      </c>
      <c r="B167" s="3" t="s">
        <v>31</v>
      </c>
      <c r="C167" s="3" t="s">
        <v>31</v>
      </c>
      <c r="D167" s="3" t="s">
        <v>31</v>
      </c>
      <c r="E167" s="2">
        <v>0</v>
      </c>
      <c r="F167" s="4"/>
      <c r="G167" s="4"/>
      <c r="H167" s="4"/>
      <c r="I167" s="4"/>
      <c r="J167" s="2">
        <v>0</v>
      </c>
      <c r="K167" s="3" t="s">
        <v>31</v>
      </c>
      <c r="L167" s="3" t="s">
        <v>31</v>
      </c>
      <c r="M167" s="2" t="b">
        <v>0</v>
      </c>
      <c r="N167" s="2" t="b">
        <v>0</v>
      </c>
      <c r="O167" s="2" t="b">
        <v>0</v>
      </c>
      <c r="P167" s="2" t="b">
        <v>0</v>
      </c>
      <c r="Q167" s="2">
        <v>632</v>
      </c>
      <c r="R167" s="3" t="s">
        <v>834</v>
      </c>
      <c r="S167" s="2">
        <v>1</v>
      </c>
      <c r="T167" s="3" t="s">
        <v>31</v>
      </c>
      <c r="U167" s="3" t="s">
        <v>25</v>
      </c>
      <c r="V167" s="3" t="s">
        <v>26</v>
      </c>
      <c r="W167" s="3" t="s">
        <v>147</v>
      </c>
      <c r="X167" s="3" t="s">
        <v>704</v>
      </c>
      <c r="Y167" s="3" t="s">
        <v>44</v>
      </c>
      <c r="Z167" s="3" t="s">
        <v>718</v>
      </c>
      <c r="AA167" s="3" t="s">
        <v>719</v>
      </c>
      <c r="AB167" s="3" t="s">
        <v>31</v>
      </c>
      <c r="AC167" s="3" t="s">
        <v>804</v>
      </c>
      <c r="AD167" s="3" t="s">
        <v>31</v>
      </c>
      <c r="AE167" s="3" t="s">
        <v>31</v>
      </c>
      <c r="AF167" s="3" t="s">
        <v>31</v>
      </c>
      <c r="AG167" s="3" t="s">
        <v>31</v>
      </c>
      <c r="AH167" s="4"/>
      <c r="AI167" s="2">
        <v>1983</v>
      </c>
      <c r="AJ167" s="4"/>
      <c r="AK167" s="2">
        <v>2046</v>
      </c>
      <c r="AL167" s="3" t="s">
        <v>735</v>
      </c>
      <c r="AM167" s="3" t="s">
        <v>31</v>
      </c>
      <c r="AN167" s="4"/>
      <c r="AO167" s="4"/>
      <c r="AP167" s="4"/>
      <c r="AQ167" s="3" t="s">
        <v>31</v>
      </c>
      <c r="AR167" s="4"/>
      <c r="AS167" s="4"/>
      <c r="AT167" s="2">
        <v>1</v>
      </c>
      <c r="AU167" s="3" t="s">
        <v>78</v>
      </c>
      <c r="AV167" s="2">
        <v>2020</v>
      </c>
      <c r="AW167" s="3" t="s">
        <v>31</v>
      </c>
      <c r="AX167" s="4"/>
      <c r="AY167" s="4"/>
      <c r="AZ167" s="4"/>
      <c r="BA167" s="4"/>
      <c r="BB167" s="4"/>
      <c r="BC167" s="4"/>
      <c r="BD167" s="4"/>
      <c r="BE167" s="4"/>
      <c r="BF167" s="4"/>
      <c r="BG167" s="3" t="s">
        <v>706</v>
      </c>
      <c r="BH167" s="5">
        <v>44028.521192129629</v>
      </c>
      <c r="BI167" s="3" t="s">
        <v>233</v>
      </c>
      <c r="BJ167" s="5">
        <v>44094.430636574078</v>
      </c>
      <c r="BK167" s="3" t="s">
        <v>31</v>
      </c>
      <c r="BL167" s="4"/>
      <c r="BM167" s="3" t="s">
        <v>31</v>
      </c>
      <c r="BN167" s="4"/>
      <c r="BO167" s="3" t="s">
        <v>388</v>
      </c>
      <c r="BP167" s="3" t="s">
        <v>806</v>
      </c>
      <c r="BQ167" s="2">
        <v>1</v>
      </c>
      <c r="BR167" s="3" t="s">
        <v>31</v>
      </c>
      <c r="BS167" s="3" t="s">
        <v>835</v>
      </c>
      <c r="BT167" s="2">
        <v>0</v>
      </c>
      <c r="BU167" s="2">
        <v>0</v>
      </c>
      <c r="BV167" s="2">
        <v>0</v>
      </c>
      <c r="BW167" s="2">
        <v>0</v>
      </c>
      <c r="BX167" s="2" t="b">
        <v>0</v>
      </c>
      <c r="BY167" s="2" t="b">
        <v>0</v>
      </c>
      <c r="BZ167" t="str">
        <f>VLOOKUP($A167,p_comments!$E:$O,2,FALSE)</f>
        <v>Weathered paint on exterior and minor corrosion inside</v>
      </c>
      <c r="CA167" t="str">
        <f>VLOOKUP($A167,p_comments!$E:$O,3,FALSE)</f>
        <v>Fair</v>
      </c>
      <c r="CB167" t="str">
        <f>VLOOKUP($A167,p_comments!$E:$O,4,FALSE)</f>
        <v/>
      </c>
    </row>
    <row r="168" spans="1:80" ht="45">
      <c r="A168" s="2">
        <v>325</v>
      </c>
      <c r="B168" s="3" t="s">
        <v>31</v>
      </c>
      <c r="C168" s="3" t="s">
        <v>31</v>
      </c>
      <c r="D168" s="3" t="s">
        <v>31</v>
      </c>
      <c r="E168" s="2">
        <v>0</v>
      </c>
      <c r="F168" s="4"/>
      <c r="G168" s="4"/>
      <c r="H168" s="4"/>
      <c r="I168" s="4"/>
      <c r="J168" s="2">
        <v>0</v>
      </c>
      <c r="K168" s="3" t="s">
        <v>31</v>
      </c>
      <c r="L168" s="3" t="s">
        <v>31</v>
      </c>
      <c r="M168" s="2" t="b">
        <v>0</v>
      </c>
      <c r="N168" s="2" t="b">
        <v>0</v>
      </c>
      <c r="O168" s="2" t="b">
        <v>0</v>
      </c>
      <c r="P168" s="2" t="b">
        <v>0</v>
      </c>
      <c r="Q168" s="2">
        <v>31</v>
      </c>
      <c r="R168" s="3" t="s">
        <v>811</v>
      </c>
      <c r="S168" s="2">
        <v>2</v>
      </c>
      <c r="T168" s="3" t="s">
        <v>742</v>
      </c>
      <c r="U168" s="3" t="s">
        <v>25</v>
      </c>
      <c r="V168" s="3" t="s">
        <v>26</v>
      </c>
      <c r="W168" s="3" t="s">
        <v>149</v>
      </c>
      <c r="X168" s="3" t="s">
        <v>704</v>
      </c>
      <c r="Y168" s="3" t="s">
        <v>27</v>
      </c>
      <c r="Z168" s="3" t="s">
        <v>718</v>
      </c>
      <c r="AA168" s="3" t="s">
        <v>719</v>
      </c>
      <c r="AB168" s="3" t="s">
        <v>31</v>
      </c>
      <c r="AC168" s="3" t="s">
        <v>798</v>
      </c>
      <c r="AD168" s="3" t="s">
        <v>31</v>
      </c>
      <c r="AE168" s="3" t="s">
        <v>31</v>
      </c>
      <c r="AF168" s="3" t="s">
        <v>31</v>
      </c>
      <c r="AG168" s="3" t="s">
        <v>31</v>
      </c>
      <c r="AH168" s="4"/>
      <c r="AI168" s="2">
        <v>1974</v>
      </c>
      <c r="AJ168" s="4"/>
      <c r="AK168" s="2">
        <v>2034</v>
      </c>
      <c r="AL168" s="3" t="s">
        <v>836</v>
      </c>
      <c r="AM168" s="3" t="s">
        <v>31</v>
      </c>
      <c r="AN168" s="4"/>
      <c r="AO168" s="4"/>
      <c r="AP168" s="4"/>
      <c r="AQ168" s="3" t="s">
        <v>31</v>
      </c>
      <c r="AR168" s="4"/>
      <c r="AS168" s="4"/>
      <c r="AT168" s="2">
        <v>1</v>
      </c>
      <c r="AU168" s="3" t="s">
        <v>78</v>
      </c>
      <c r="AV168" s="2">
        <v>2020</v>
      </c>
      <c r="AW168" s="3" t="s">
        <v>31</v>
      </c>
      <c r="AX168" s="4"/>
      <c r="AY168" s="4"/>
      <c r="AZ168" s="4"/>
      <c r="BA168" s="4"/>
      <c r="BB168" s="4"/>
      <c r="BC168" s="4"/>
      <c r="BD168" s="4"/>
      <c r="BE168" s="4"/>
      <c r="BF168" s="4"/>
      <c r="BG168" s="3" t="s">
        <v>706</v>
      </c>
      <c r="BH168" s="5">
        <v>44028.526863425926</v>
      </c>
      <c r="BI168" s="3" t="s">
        <v>233</v>
      </c>
      <c r="BJ168" s="5">
        <v>44095.581400462965</v>
      </c>
      <c r="BK168" s="3" t="s">
        <v>31</v>
      </c>
      <c r="BL168" s="4"/>
      <c r="BM168" s="3" t="s">
        <v>31</v>
      </c>
      <c r="BN168" s="4"/>
      <c r="BO168" s="3" t="s">
        <v>234</v>
      </c>
      <c r="BP168" s="3" t="s">
        <v>27</v>
      </c>
      <c r="BQ168" s="2">
        <v>1</v>
      </c>
      <c r="BR168" s="3" t="s">
        <v>31</v>
      </c>
      <c r="BS168" s="3" t="s">
        <v>837</v>
      </c>
      <c r="BT168" s="2">
        <v>0</v>
      </c>
      <c r="BU168" s="2">
        <v>0</v>
      </c>
      <c r="BV168" s="2">
        <v>0</v>
      </c>
      <c r="BW168" s="2">
        <v>0</v>
      </c>
      <c r="BX168" s="2" t="b">
        <v>0</v>
      </c>
      <c r="BY168" s="2" t="b">
        <v>0</v>
      </c>
      <c r="BZ168" t="str">
        <f>VLOOKUP($A168,p_comments!$E:$O,2,FALSE)</f>
        <v>good</v>
      </c>
      <c r="CA168" t="str">
        <f>VLOOKUP($A168,p_comments!$E:$O,3,FALSE)</f>
        <v/>
      </c>
      <c r="CB168" t="str">
        <f>VLOOKUP($A168,p_comments!$E:$O,4,FALSE)</f>
        <v/>
      </c>
    </row>
    <row r="169" spans="1:80" ht="45">
      <c r="A169" s="2">
        <v>326</v>
      </c>
      <c r="B169" s="3" t="s">
        <v>31</v>
      </c>
      <c r="C169" s="3" t="s">
        <v>31</v>
      </c>
      <c r="D169" s="3" t="s">
        <v>31</v>
      </c>
      <c r="E169" s="2">
        <v>0</v>
      </c>
      <c r="F169" s="4"/>
      <c r="G169" s="4"/>
      <c r="H169" s="4"/>
      <c r="I169" s="4"/>
      <c r="J169" s="2">
        <v>0</v>
      </c>
      <c r="K169" s="3" t="s">
        <v>31</v>
      </c>
      <c r="L169" s="3" t="s">
        <v>31</v>
      </c>
      <c r="M169" s="2" t="b">
        <v>0</v>
      </c>
      <c r="N169" s="2" t="b">
        <v>0</v>
      </c>
      <c r="O169" s="2" t="b">
        <v>0</v>
      </c>
      <c r="P169" s="2" t="b">
        <v>0</v>
      </c>
      <c r="Q169" s="2">
        <v>641</v>
      </c>
      <c r="R169" s="3" t="s">
        <v>838</v>
      </c>
      <c r="S169" s="2">
        <v>2</v>
      </c>
      <c r="T169" s="3" t="s">
        <v>742</v>
      </c>
      <c r="U169" s="3" t="s">
        <v>25</v>
      </c>
      <c r="V169" s="3" t="s">
        <v>26</v>
      </c>
      <c r="W169" s="3" t="s">
        <v>149</v>
      </c>
      <c r="X169" s="3" t="s">
        <v>704</v>
      </c>
      <c r="Y169" s="3" t="s">
        <v>27</v>
      </c>
      <c r="Z169" s="3" t="s">
        <v>718</v>
      </c>
      <c r="AA169" s="3" t="s">
        <v>719</v>
      </c>
      <c r="AB169" s="3" t="s">
        <v>31</v>
      </c>
      <c r="AC169" s="3" t="s">
        <v>798</v>
      </c>
      <c r="AD169" s="3" t="s">
        <v>31</v>
      </c>
      <c r="AE169" s="3" t="s">
        <v>31</v>
      </c>
      <c r="AF169" s="3" t="s">
        <v>31</v>
      </c>
      <c r="AG169" s="3" t="s">
        <v>31</v>
      </c>
      <c r="AH169" s="4"/>
      <c r="AI169" s="2">
        <v>1974</v>
      </c>
      <c r="AJ169" s="4"/>
      <c r="AK169" s="2">
        <v>2034</v>
      </c>
      <c r="AL169" s="3" t="s">
        <v>839</v>
      </c>
      <c r="AM169" s="3" t="s">
        <v>31</v>
      </c>
      <c r="AN169" s="4"/>
      <c r="AO169" s="4"/>
      <c r="AP169" s="4"/>
      <c r="AQ169" s="3" t="s">
        <v>31</v>
      </c>
      <c r="AR169" s="4"/>
      <c r="AS169" s="4"/>
      <c r="AT169" s="2">
        <v>1</v>
      </c>
      <c r="AU169" s="3" t="s">
        <v>78</v>
      </c>
      <c r="AV169" s="2">
        <v>2020</v>
      </c>
      <c r="AW169" s="3" t="s">
        <v>31</v>
      </c>
      <c r="AX169" s="4"/>
      <c r="AY169" s="4"/>
      <c r="AZ169" s="4"/>
      <c r="BA169" s="4"/>
      <c r="BB169" s="4"/>
      <c r="BC169" s="4"/>
      <c r="BD169" s="4"/>
      <c r="BE169" s="4"/>
      <c r="BF169" s="4"/>
      <c r="BG169" s="3" t="s">
        <v>706</v>
      </c>
      <c r="BH169" s="5">
        <v>44028.526886574073</v>
      </c>
      <c r="BI169" s="3" t="s">
        <v>233</v>
      </c>
      <c r="BJ169" s="5">
        <v>44095.581620370373</v>
      </c>
      <c r="BK169" s="3" t="s">
        <v>31</v>
      </c>
      <c r="BL169" s="4"/>
      <c r="BM169" s="3" t="s">
        <v>31</v>
      </c>
      <c r="BN169" s="4"/>
      <c r="BO169" s="3" t="s">
        <v>234</v>
      </c>
      <c r="BP169" s="3" t="s">
        <v>27</v>
      </c>
      <c r="BQ169" s="2">
        <v>1</v>
      </c>
      <c r="BR169" s="3" t="s">
        <v>31</v>
      </c>
      <c r="BS169" s="3" t="s">
        <v>840</v>
      </c>
      <c r="BT169" s="2">
        <v>0</v>
      </c>
      <c r="BU169" s="2">
        <v>0</v>
      </c>
      <c r="BV169" s="2">
        <v>0</v>
      </c>
      <c r="BW169" s="2">
        <v>0</v>
      </c>
      <c r="BX169" s="2" t="b">
        <v>0</v>
      </c>
      <c r="BY169" s="2" t="b">
        <v>0</v>
      </c>
      <c r="BZ169" t="str">
        <f>VLOOKUP($A169,p_comments!$E:$O,2,FALSE)</f>
        <v>Fair</v>
      </c>
      <c r="CA169" t="str">
        <f>VLOOKUP($A169,p_comments!$E:$O,3,FALSE)</f>
        <v>discoloration of the checker plate</v>
      </c>
      <c r="CB169" t="str">
        <f>VLOOKUP($A169,p_comments!$E:$O,4,FALSE)</f>
        <v/>
      </c>
    </row>
    <row r="170" spans="1:80" ht="45">
      <c r="A170" s="2">
        <v>327</v>
      </c>
      <c r="B170" s="3" t="s">
        <v>31</v>
      </c>
      <c r="C170" s="3" t="s">
        <v>31</v>
      </c>
      <c r="D170" s="3" t="s">
        <v>31</v>
      </c>
      <c r="E170" s="2">
        <v>0</v>
      </c>
      <c r="F170" s="4"/>
      <c r="G170" s="4"/>
      <c r="H170" s="4"/>
      <c r="I170" s="4"/>
      <c r="J170" s="2">
        <v>0</v>
      </c>
      <c r="K170" s="3" t="s">
        <v>31</v>
      </c>
      <c r="L170" s="3" t="s">
        <v>31</v>
      </c>
      <c r="M170" s="2" t="b">
        <v>0</v>
      </c>
      <c r="N170" s="2" t="b">
        <v>0</v>
      </c>
      <c r="O170" s="2" t="b">
        <v>0</v>
      </c>
      <c r="P170" s="2" t="b">
        <v>0</v>
      </c>
      <c r="Q170" s="2">
        <v>641</v>
      </c>
      <c r="R170" s="3" t="s">
        <v>808</v>
      </c>
      <c r="S170" s="2">
        <v>1</v>
      </c>
      <c r="T170" s="3" t="s">
        <v>742</v>
      </c>
      <c r="U170" s="3" t="s">
        <v>25</v>
      </c>
      <c r="V170" s="3" t="s">
        <v>26</v>
      </c>
      <c r="W170" s="3" t="s">
        <v>149</v>
      </c>
      <c r="X170" s="3" t="s">
        <v>704</v>
      </c>
      <c r="Y170" s="3" t="s">
        <v>27</v>
      </c>
      <c r="Z170" s="3" t="s">
        <v>718</v>
      </c>
      <c r="AA170" s="3" t="s">
        <v>719</v>
      </c>
      <c r="AB170" s="3" t="s">
        <v>31</v>
      </c>
      <c r="AC170" s="3" t="s">
        <v>798</v>
      </c>
      <c r="AD170" s="3" t="s">
        <v>31</v>
      </c>
      <c r="AE170" s="3" t="s">
        <v>31</v>
      </c>
      <c r="AF170" s="3" t="s">
        <v>31</v>
      </c>
      <c r="AG170" s="3" t="s">
        <v>31</v>
      </c>
      <c r="AH170" s="4"/>
      <c r="AI170" s="2">
        <v>1974</v>
      </c>
      <c r="AJ170" s="4"/>
      <c r="AK170" s="2">
        <v>2034</v>
      </c>
      <c r="AL170" s="3" t="s">
        <v>841</v>
      </c>
      <c r="AM170" s="3" t="s">
        <v>31</v>
      </c>
      <c r="AN170" s="4"/>
      <c r="AO170" s="4"/>
      <c r="AP170" s="4"/>
      <c r="AQ170" s="3" t="s">
        <v>31</v>
      </c>
      <c r="AR170" s="4"/>
      <c r="AS170" s="4"/>
      <c r="AT170" s="2">
        <v>1</v>
      </c>
      <c r="AU170" s="3" t="s">
        <v>78</v>
      </c>
      <c r="AV170" s="2">
        <v>2020</v>
      </c>
      <c r="AW170" s="3" t="s">
        <v>31</v>
      </c>
      <c r="AX170" s="4"/>
      <c r="AY170" s="4"/>
      <c r="AZ170" s="4"/>
      <c r="BA170" s="4"/>
      <c r="BB170" s="4"/>
      <c r="BC170" s="4"/>
      <c r="BD170" s="4"/>
      <c r="BE170" s="4"/>
      <c r="BF170" s="4"/>
      <c r="BG170" s="3" t="s">
        <v>706</v>
      </c>
      <c r="BH170" s="5">
        <v>44028.526932870373</v>
      </c>
      <c r="BI170" s="3" t="s">
        <v>233</v>
      </c>
      <c r="BJ170" s="5">
        <v>44094.925393518519</v>
      </c>
      <c r="BK170" s="3" t="s">
        <v>31</v>
      </c>
      <c r="BL170" s="4"/>
      <c r="BM170" s="3" t="s">
        <v>31</v>
      </c>
      <c r="BN170" s="4"/>
      <c r="BO170" s="3" t="s">
        <v>234</v>
      </c>
      <c r="BP170" s="3" t="s">
        <v>27</v>
      </c>
      <c r="BQ170" s="2">
        <v>1</v>
      </c>
      <c r="BR170" s="3" t="s">
        <v>31</v>
      </c>
      <c r="BS170" s="3" t="s">
        <v>842</v>
      </c>
      <c r="BT170" s="2">
        <v>0</v>
      </c>
      <c r="BU170" s="2">
        <v>0</v>
      </c>
      <c r="BV170" s="2">
        <v>0</v>
      </c>
      <c r="BW170" s="2">
        <v>0</v>
      </c>
      <c r="BX170" s="2" t="b">
        <v>0</v>
      </c>
      <c r="BY170" s="2" t="b">
        <v>0</v>
      </c>
      <c r="BZ170" t="str">
        <f>VLOOKUP($A170,p_comments!$E:$O,2,FALSE)</f>
        <v>good</v>
      </c>
      <c r="CA170" t="str">
        <f>VLOOKUP($A170,p_comments!$E:$O,3,FALSE)</f>
        <v/>
      </c>
      <c r="CB170" t="str">
        <f>VLOOKUP($A170,p_comments!$E:$O,4,FALSE)</f>
        <v/>
      </c>
    </row>
    <row r="171" spans="1:80" ht="45">
      <c r="A171" s="2">
        <v>328</v>
      </c>
      <c r="B171" s="3" t="s">
        <v>31</v>
      </c>
      <c r="C171" s="3" t="s">
        <v>31</v>
      </c>
      <c r="D171" s="3" t="s">
        <v>31</v>
      </c>
      <c r="E171" s="2">
        <v>0</v>
      </c>
      <c r="F171" s="4"/>
      <c r="G171" s="4"/>
      <c r="H171" s="4"/>
      <c r="I171" s="4"/>
      <c r="J171" s="2">
        <v>0</v>
      </c>
      <c r="K171" s="3" t="s">
        <v>31</v>
      </c>
      <c r="L171" s="3" t="s">
        <v>31</v>
      </c>
      <c r="M171" s="2" t="b">
        <v>0</v>
      </c>
      <c r="N171" s="2" t="b">
        <v>0</v>
      </c>
      <c r="O171" s="2" t="b">
        <v>0</v>
      </c>
      <c r="P171" s="2" t="b">
        <v>0</v>
      </c>
      <c r="Q171" s="2">
        <v>640</v>
      </c>
      <c r="R171" s="3" t="s">
        <v>797</v>
      </c>
      <c r="S171" s="2">
        <v>1</v>
      </c>
      <c r="T171" s="3" t="s">
        <v>737</v>
      </c>
      <c r="U171" s="3" t="s">
        <v>25</v>
      </c>
      <c r="V171" s="3" t="s">
        <v>26</v>
      </c>
      <c r="W171" s="3" t="s">
        <v>149</v>
      </c>
      <c r="X171" s="3" t="s">
        <v>704</v>
      </c>
      <c r="Y171" s="3" t="s">
        <v>44</v>
      </c>
      <c r="Z171" s="3" t="s">
        <v>718</v>
      </c>
      <c r="AA171" s="3" t="s">
        <v>719</v>
      </c>
      <c r="AB171" s="3" t="s">
        <v>31</v>
      </c>
      <c r="AC171" s="3" t="s">
        <v>798</v>
      </c>
      <c r="AD171" s="3" t="s">
        <v>31</v>
      </c>
      <c r="AE171" s="3" t="s">
        <v>31</v>
      </c>
      <c r="AF171" s="3" t="s">
        <v>31</v>
      </c>
      <c r="AG171" s="3" t="s">
        <v>31</v>
      </c>
      <c r="AH171" s="4"/>
      <c r="AI171" s="2">
        <v>1974</v>
      </c>
      <c r="AJ171" s="4"/>
      <c r="AK171" s="2">
        <v>2034</v>
      </c>
      <c r="AL171" s="3" t="s">
        <v>843</v>
      </c>
      <c r="AM171" s="3" t="s">
        <v>31</v>
      </c>
      <c r="AN171" s="4"/>
      <c r="AO171" s="4"/>
      <c r="AP171" s="4"/>
      <c r="AQ171" s="3" t="s">
        <v>31</v>
      </c>
      <c r="AR171" s="4"/>
      <c r="AS171" s="4"/>
      <c r="AT171" s="2">
        <v>1</v>
      </c>
      <c r="AU171" s="3" t="s">
        <v>78</v>
      </c>
      <c r="AV171" s="2">
        <v>2020</v>
      </c>
      <c r="AW171" s="3" t="s">
        <v>31</v>
      </c>
      <c r="AX171" s="4"/>
      <c r="AY171" s="4"/>
      <c r="AZ171" s="4"/>
      <c r="BA171" s="4"/>
      <c r="BB171" s="4"/>
      <c r="BC171" s="4"/>
      <c r="BD171" s="4"/>
      <c r="BE171" s="4"/>
      <c r="BF171" s="4"/>
      <c r="BG171" s="3" t="s">
        <v>706</v>
      </c>
      <c r="BH171" s="5">
        <v>44028.527013888888</v>
      </c>
      <c r="BI171" s="3" t="s">
        <v>233</v>
      </c>
      <c r="BJ171" s="5">
        <v>44094.926064814812</v>
      </c>
      <c r="BK171" s="3" t="s">
        <v>31</v>
      </c>
      <c r="BL171" s="4"/>
      <c r="BM171" s="3" t="s">
        <v>31</v>
      </c>
      <c r="BN171" s="4"/>
      <c r="BO171" s="3" t="s">
        <v>388</v>
      </c>
      <c r="BP171" s="3" t="s">
        <v>722</v>
      </c>
      <c r="BQ171" s="2">
        <v>1</v>
      </c>
      <c r="BR171" s="3" t="s">
        <v>31</v>
      </c>
      <c r="BS171" s="3" t="s">
        <v>844</v>
      </c>
      <c r="BT171" s="2">
        <v>0</v>
      </c>
      <c r="BU171" s="2">
        <v>0</v>
      </c>
      <c r="BV171" s="2">
        <v>0</v>
      </c>
      <c r="BW171" s="2">
        <v>0</v>
      </c>
      <c r="BX171" s="2" t="b">
        <v>0</v>
      </c>
      <c r="BY171" s="2" t="b">
        <v>0</v>
      </c>
      <c r="BZ171" t="str">
        <f>VLOOKUP($A171,p_comments!$E:$O,2,FALSE)</f>
        <v>Fair</v>
      </c>
      <c r="CA171" t="str">
        <f>VLOOKUP($A171,p_comments!$E:$O,3,FALSE)</f>
        <v>weathered paint</v>
      </c>
      <c r="CB171" t="str">
        <f>VLOOKUP($A171,p_comments!$E:$O,4,FALSE)</f>
        <v/>
      </c>
    </row>
    <row r="172" spans="1:80" ht="45">
      <c r="A172" s="2">
        <v>329</v>
      </c>
      <c r="B172" s="3" t="s">
        <v>31</v>
      </c>
      <c r="C172" s="3" t="s">
        <v>31</v>
      </c>
      <c r="D172" s="3" t="s">
        <v>31</v>
      </c>
      <c r="E172" s="2">
        <v>0</v>
      </c>
      <c r="F172" s="4"/>
      <c r="G172" s="4"/>
      <c r="H172" s="4"/>
      <c r="I172" s="4"/>
      <c r="J172" s="2">
        <v>0</v>
      </c>
      <c r="K172" s="3" t="s">
        <v>31</v>
      </c>
      <c r="L172" s="3" t="s">
        <v>31</v>
      </c>
      <c r="M172" s="2" t="b">
        <v>0</v>
      </c>
      <c r="N172" s="2" t="b">
        <v>0</v>
      </c>
      <c r="O172" s="2" t="b">
        <v>0</v>
      </c>
      <c r="P172" s="2" t="b">
        <v>0</v>
      </c>
      <c r="Q172" s="2">
        <v>640</v>
      </c>
      <c r="R172" s="3" t="s">
        <v>801</v>
      </c>
      <c r="S172" s="2">
        <v>2</v>
      </c>
      <c r="T172" s="3" t="s">
        <v>737</v>
      </c>
      <c r="U172" s="3" t="s">
        <v>25</v>
      </c>
      <c r="V172" s="3" t="s">
        <v>26</v>
      </c>
      <c r="W172" s="3" t="s">
        <v>149</v>
      </c>
      <c r="X172" s="3" t="s">
        <v>704</v>
      </c>
      <c r="Y172" s="3" t="s">
        <v>44</v>
      </c>
      <c r="Z172" s="3" t="s">
        <v>718</v>
      </c>
      <c r="AA172" s="3" t="s">
        <v>719</v>
      </c>
      <c r="AB172" s="3" t="s">
        <v>31</v>
      </c>
      <c r="AC172" s="3" t="s">
        <v>798</v>
      </c>
      <c r="AD172" s="3" t="s">
        <v>31</v>
      </c>
      <c r="AE172" s="3" t="s">
        <v>31</v>
      </c>
      <c r="AF172" s="3" t="s">
        <v>31</v>
      </c>
      <c r="AG172" s="3" t="s">
        <v>31</v>
      </c>
      <c r="AH172" s="4"/>
      <c r="AI172" s="2">
        <v>1974</v>
      </c>
      <c r="AJ172" s="4"/>
      <c r="AK172" s="2">
        <v>2034</v>
      </c>
      <c r="AL172" s="3" t="s">
        <v>845</v>
      </c>
      <c r="AM172" s="3" t="s">
        <v>31</v>
      </c>
      <c r="AN172" s="4"/>
      <c r="AO172" s="4"/>
      <c r="AP172" s="4"/>
      <c r="AQ172" s="3" t="s">
        <v>31</v>
      </c>
      <c r="AR172" s="4"/>
      <c r="AS172" s="4"/>
      <c r="AT172" s="2">
        <v>1</v>
      </c>
      <c r="AU172" s="3" t="s">
        <v>78</v>
      </c>
      <c r="AV172" s="2">
        <v>2020</v>
      </c>
      <c r="AW172" s="3" t="s">
        <v>31</v>
      </c>
      <c r="AX172" s="4"/>
      <c r="AY172" s="4"/>
      <c r="AZ172" s="4"/>
      <c r="BA172" s="4"/>
      <c r="BB172" s="4"/>
      <c r="BC172" s="4"/>
      <c r="BD172" s="4"/>
      <c r="BE172" s="4"/>
      <c r="BF172" s="4"/>
      <c r="BG172" s="3" t="s">
        <v>706</v>
      </c>
      <c r="BH172" s="5">
        <v>44028.529479166667</v>
      </c>
      <c r="BI172" s="3" t="s">
        <v>233</v>
      </c>
      <c r="BJ172" s="5">
        <v>44094.927430555559</v>
      </c>
      <c r="BK172" s="3" t="s">
        <v>31</v>
      </c>
      <c r="BL172" s="4"/>
      <c r="BM172" s="3" t="s">
        <v>31</v>
      </c>
      <c r="BN172" s="4"/>
      <c r="BO172" s="3" t="s">
        <v>388</v>
      </c>
      <c r="BP172" s="3" t="s">
        <v>722</v>
      </c>
      <c r="BQ172" s="2">
        <v>1</v>
      </c>
      <c r="BR172" s="3" t="s">
        <v>31</v>
      </c>
      <c r="BS172" s="3" t="s">
        <v>846</v>
      </c>
      <c r="BT172" s="2">
        <v>0</v>
      </c>
      <c r="BU172" s="2">
        <v>0</v>
      </c>
      <c r="BV172" s="2">
        <v>0</v>
      </c>
      <c r="BW172" s="2">
        <v>0</v>
      </c>
      <c r="BX172" s="2" t="b">
        <v>0</v>
      </c>
      <c r="BY172" s="2" t="b">
        <v>0</v>
      </c>
      <c r="BZ172" t="str">
        <f>VLOOKUP($A172,p_comments!$E:$O,2,FALSE)</f>
        <v>Fair</v>
      </c>
      <c r="CA172" t="str">
        <f>VLOOKUP($A172,p_comments!$E:$O,3,FALSE)</f>
        <v>Minor corrosion</v>
      </c>
      <c r="CB172" t="str">
        <f>VLOOKUP($A172,p_comments!$E:$O,4,FALSE)</f>
        <v/>
      </c>
    </row>
    <row r="173" spans="1:80" ht="45">
      <c r="A173" s="2">
        <v>330</v>
      </c>
      <c r="B173" s="3" t="s">
        <v>31</v>
      </c>
      <c r="C173" s="3" t="s">
        <v>31</v>
      </c>
      <c r="D173" s="3" t="s">
        <v>31</v>
      </c>
      <c r="E173" s="2">
        <v>0</v>
      </c>
      <c r="F173" s="4"/>
      <c r="G173" s="4"/>
      <c r="H173" s="4"/>
      <c r="I173" s="4"/>
      <c r="J173" s="2">
        <v>0</v>
      </c>
      <c r="K173" s="3" t="s">
        <v>31</v>
      </c>
      <c r="L173" s="3" t="s">
        <v>31</v>
      </c>
      <c r="M173" s="2" t="b">
        <v>0</v>
      </c>
      <c r="N173" s="2" t="b">
        <v>1</v>
      </c>
      <c r="O173" s="2" t="b">
        <v>0</v>
      </c>
      <c r="P173" s="2" t="b">
        <v>0</v>
      </c>
      <c r="Q173" s="2">
        <v>640</v>
      </c>
      <c r="R173" s="3" t="s">
        <v>847</v>
      </c>
      <c r="S173" s="2">
        <v>2</v>
      </c>
      <c r="T173" s="3" t="s">
        <v>737</v>
      </c>
      <c r="U173" s="3" t="s">
        <v>25</v>
      </c>
      <c r="V173" s="3" t="s">
        <v>26</v>
      </c>
      <c r="W173" s="3" t="s">
        <v>149</v>
      </c>
      <c r="X173" s="3" t="s">
        <v>704</v>
      </c>
      <c r="Y173" s="3" t="s">
        <v>44</v>
      </c>
      <c r="Z173" s="3" t="s">
        <v>718</v>
      </c>
      <c r="AA173" s="3" t="s">
        <v>719</v>
      </c>
      <c r="AB173" s="3" t="s">
        <v>31</v>
      </c>
      <c r="AC173" s="3" t="s">
        <v>798</v>
      </c>
      <c r="AD173" s="3" t="s">
        <v>31</v>
      </c>
      <c r="AE173" s="3" t="s">
        <v>31</v>
      </c>
      <c r="AF173" s="3" t="s">
        <v>31</v>
      </c>
      <c r="AG173" s="3" t="s">
        <v>31</v>
      </c>
      <c r="AH173" s="4"/>
      <c r="AI173" s="2">
        <v>1974</v>
      </c>
      <c r="AJ173" s="4"/>
      <c r="AK173" s="2">
        <v>2034</v>
      </c>
      <c r="AL173" s="3" t="s">
        <v>848</v>
      </c>
      <c r="AM173" s="3" t="s">
        <v>31</v>
      </c>
      <c r="AN173" s="4"/>
      <c r="AO173" s="4"/>
      <c r="AP173" s="4"/>
      <c r="AQ173" s="3" t="s">
        <v>31</v>
      </c>
      <c r="AR173" s="4"/>
      <c r="AS173" s="4"/>
      <c r="AT173" s="2">
        <v>1</v>
      </c>
      <c r="AU173" s="3" t="s">
        <v>78</v>
      </c>
      <c r="AV173" s="2">
        <v>2020</v>
      </c>
      <c r="AW173" s="3" t="s">
        <v>31</v>
      </c>
      <c r="AX173" s="4"/>
      <c r="AY173" s="4"/>
      <c r="AZ173" s="4"/>
      <c r="BA173" s="4"/>
      <c r="BB173" s="4"/>
      <c r="BC173" s="4"/>
      <c r="BD173" s="4"/>
      <c r="BE173" s="4"/>
      <c r="BF173" s="4"/>
      <c r="BG173" s="3" t="s">
        <v>706</v>
      </c>
      <c r="BH173" s="5">
        <v>44028.529675925929</v>
      </c>
      <c r="BI173" s="3" t="s">
        <v>233</v>
      </c>
      <c r="BJ173" s="5">
        <v>44094.929131944446</v>
      </c>
      <c r="BK173" s="3" t="s">
        <v>31</v>
      </c>
      <c r="BL173" s="4"/>
      <c r="BM173" s="3" t="s">
        <v>31</v>
      </c>
      <c r="BN173" s="4"/>
      <c r="BO173" s="3" t="s">
        <v>388</v>
      </c>
      <c r="BP173" s="3" t="s">
        <v>722</v>
      </c>
      <c r="BQ173" s="2">
        <v>1</v>
      </c>
      <c r="BR173" s="3" t="s">
        <v>31</v>
      </c>
      <c r="BS173" s="3" t="s">
        <v>849</v>
      </c>
      <c r="BT173" s="2">
        <v>0</v>
      </c>
      <c r="BU173" s="2">
        <v>0</v>
      </c>
      <c r="BV173" s="2">
        <v>0</v>
      </c>
      <c r="BW173" s="2">
        <v>0</v>
      </c>
      <c r="BX173" s="2" t="b">
        <v>0</v>
      </c>
      <c r="BY173" s="2" t="b">
        <v>0</v>
      </c>
      <c r="BZ173" t="str">
        <f>VLOOKUP($A173,p_comments!$E:$O,2,FALSE)</f>
        <v>Fair based on age</v>
      </c>
      <c r="CA173" t="str">
        <f>VLOOKUP($A173,p_comments!$E:$O,3,FALSE)</f>
        <v/>
      </c>
      <c r="CB173" t="str">
        <f>VLOOKUP($A173,p_comments!$E:$O,4,FALSE)</f>
        <v/>
      </c>
    </row>
    <row r="174" spans="1:80" ht="30">
      <c r="A174" s="2">
        <v>331</v>
      </c>
      <c r="B174" s="3" t="s">
        <v>31</v>
      </c>
      <c r="C174" s="3" t="s">
        <v>31</v>
      </c>
      <c r="D174" s="3" t="s">
        <v>31</v>
      </c>
      <c r="E174" s="2">
        <v>0</v>
      </c>
      <c r="F174" s="4"/>
      <c r="G174" s="4"/>
      <c r="H174" s="4"/>
      <c r="I174" s="4"/>
      <c r="J174" s="2">
        <v>0</v>
      </c>
      <c r="K174" s="3" t="s">
        <v>31</v>
      </c>
      <c r="L174" s="3" t="s">
        <v>31</v>
      </c>
      <c r="M174" s="2" t="b">
        <v>0</v>
      </c>
      <c r="N174" s="2" t="b">
        <v>0</v>
      </c>
      <c r="O174" s="2" t="b">
        <v>0</v>
      </c>
      <c r="P174" s="2" t="b">
        <v>0</v>
      </c>
      <c r="Q174" s="2">
        <v>640</v>
      </c>
      <c r="R174" s="3" t="s">
        <v>803</v>
      </c>
      <c r="S174" s="2">
        <v>1</v>
      </c>
      <c r="T174" s="3" t="s">
        <v>737</v>
      </c>
      <c r="U174" s="3" t="s">
        <v>25</v>
      </c>
      <c r="V174" s="3" t="s">
        <v>26</v>
      </c>
      <c r="W174" s="3" t="s">
        <v>149</v>
      </c>
      <c r="X174" s="3" t="s">
        <v>704</v>
      </c>
      <c r="Y174" s="3" t="s">
        <v>44</v>
      </c>
      <c r="Z174" s="3" t="s">
        <v>718</v>
      </c>
      <c r="AA174" s="3" t="s">
        <v>719</v>
      </c>
      <c r="AB174" s="3" t="s">
        <v>31</v>
      </c>
      <c r="AC174" s="3" t="s">
        <v>850</v>
      </c>
      <c r="AD174" s="3" t="s">
        <v>31</v>
      </c>
      <c r="AE174" s="3" t="s">
        <v>31</v>
      </c>
      <c r="AF174" s="3" t="s">
        <v>31</v>
      </c>
      <c r="AG174" s="3" t="s">
        <v>31</v>
      </c>
      <c r="AH174" s="4"/>
      <c r="AI174" s="2">
        <v>1974</v>
      </c>
      <c r="AJ174" s="4"/>
      <c r="AK174" s="2">
        <v>2034</v>
      </c>
      <c r="AL174" s="3" t="s">
        <v>848</v>
      </c>
      <c r="AM174" s="3" t="s">
        <v>31</v>
      </c>
      <c r="AN174" s="4"/>
      <c r="AO174" s="4"/>
      <c r="AP174" s="4"/>
      <c r="AQ174" s="3" t="s">
        <v>31</v>
      </c>
      <c r="AR174" s="4"/>
      <c r="AS174" s="4"/>
      <c r="AT174" s="2">
        <v>1</v>
      </c>
      <c r="AU174" s="3" t="s">
        <v>78</v>
      </c>
      <c r="AV174" s="2">
        <v>2020</v>
      </c>
      <c r="AW174" s="3" t="s">
        <v>31</v>
      </c>
      <c r="AX174" s="4"/>
      <c r="AY174" s="4"/>
      <c r="AZ174" s="4"/>
      <c r="BA174" s="4"/>
      <c r="BB174" s="4"/>
      <c r="BC174" s="4"/>
      <c r="BD174" s="4"/>
      <c r="BE174" s="4"/>
      <c r="BF174" s="4"/>
      <c r="BG174" s="3" t="s">
        <v>706</v>
      </c>
      <c r="BH174" s="5">
        <v>44028.532893518517</v>
      </c>
      <c r="BI174" s="3" t="s">
        <v>233</v>
      </c>
      <c r="BJ174" s="5">
        <v>44094.931331018517</v>
      </c>
      <c r="BK174" s="3" t="s">
        <v>31</v>
      </c>
      <c r="BL174" s="4"/>
      <c r="BM174" s="3" t="s">
        <v>31</v>
      </c>
      <c r="BN174" s="4"/>
      <c r="BO174" s="3" t="s">
        <v>388</v>
      </c>
      <c r="BP174" s="3" t="s">
        <v>806</v>
      </c>
      <c r="BQ174" s="2">
        <v>1</v>
      </c>
      <c r="BR174" s="3" t="s">
        <v>31</v>
      </c>
      <c r="BS174" s="3" t="s">
        <v>851</v>
      </c>
      <c r="BT174" s="2">
        <v>0</v>
      </c>
      <c r="BU174" s="2">
        <v>0</v>
      </c>
      <c r="BV174" s="2">
        <v>0</v>
      </c>
      <c r="BW174" s="2">
        <v>0</v>
      </c>
      <c r="BX174" s="2" t="b">
        <v>0</v>
      </c>
      <c r="BY174" s="2" t="b">
        <v>0</v>
      </c>
      <c r="BZ174" t="str">
        <f>VLOOKUP($A174,p_comments!$E:$O,2,FALSE)</f>
        <v>Peeling paint on exterior and corrosion</v>
      </c>
      <c r="CA174" t="str">
        <f>VLOOKUP($A174,p_comments!$E:$O,3,FALSE)</f>
        <v>Fair</v>
      </c>
      <c r="CB174" t="str">
        <f>VLOOKUP($A174,p_comments!$E:$O,4,FALSE)</f>
        <v/>
      </c>
    </row>
    <row r="175" spans="1:80" ht="30">
      <c r="A175" s="2">
        <v>332</v>
      </c>
      <c r="B175" s="3" t="s">
        <v>31</v>
      </c>
      <c r="C175" s="3" t="s">
        <v>31</v>
      </c>
      <c r="D175" s="3" t="s">
        <v>31</v>
      </c>
      <c r="E175" s="2">
        <v>0</v>
      </c>
      <c r="F175" s="4"/>
      <c r="G175" s="4"/>
      <c r="H175" s="4"/>
      <c r="I175" s="4"/>
      <c r="J175" s="2">
        <v>0</v>
      </c>
      <c r="K175" s="3" t="s">
        <v>31</v>
      </c>
      <c r="L175" s="3" t="s">
        <v>31</v>
      </c>
      <c r="M175" s="2" t="b">
        <v>0</v>
      </c>
      <c r="N175" s="2" t="b">
        <v>0</v>
      </c>
      <c r="O175" s="2" t="b">
        <v>0</v>
      </c>
      <c r="P175" s="2" t="b">
        <v>0</v>
      </c>
      <c r="Q175" s="2">
        <v>640</v>
      </c>
      <c r="R175" s="3" t="s">
        <v>817</v>
      </c>
      <c r="S175" s="2">
        <v>2</v>
      </c>
      <c r="T175" s="3" t="s">
        <v>737</v>
      </c>
      <c r="U175" s="3" t="s">
        <v>25</v>
      </c>
      <c r="V175" s="3" t="s">
        <v>26</v>
      </c>
      <c r="W175" s="3" t="s">
        <v>149</v>
      </c>
      <c r="X175" s="3" t="s">
        <v>704</v>
      </c>
      <c r="Y175" s="3" t="s">
        <v>44</v>
      </c>
      <c r="Z175" s="3" t="s">
        <v>718</v>
      </c>
      <c r="AA175" s="3" t="s">
        <v>719</v>
      </c>
      <c r="AB175" s="3" t="s">
        <v>31</v>
      </c>
      <c r="AC175" s="3" t="s">
        <v>804</v>
      </c>
      <c r="AD175" s="3" t="s">
        <v>31</v>
      </c>
      <c r="AE175" s="3" t="s">
        <v>31</v>
      </c>
      <c r="AF175" s="3" t="s">
        <v>31</v>
      </c>
      <c r="AG175" s="3" t="s">
        <v>31</v>
      </c>
      <c r="AH175" s="4"/>
      <c r="AI175" s="2">
        <v>1974</v>
      </c>
      <c r="AJ175" s="4"/>
      <c r="AK175" s="2">
        <v>2034</v>
      </c>
      <c r="AL175" s="3" t="s">
        <v>852</v>
      </c>
      <c r="AM175" s="3" t="s">
        <v>31</v>
      </c>
      <c r="AN175" s="4"/>
      <c r="AO175" s="4"/>
      <c r="AP175" s="4"/>
      <c r="AQ175" s="3" t="s">
        <v>31</v>
      </c>
      <c r="AR175" s="4"/>
      <c r="AS175" s="4"/>
      <c r="AT175" s="2">
        <v>1</v>
      </c>
      <c r="AU175" s="3" t="s">
        <v>78</v>
      </c>
      <c r="AV175" s="2">
        <v>2020</v>
      </c>
      <c r="AW175" s="3" t="s">
        <v>31</v>
      </c>
      <c r="AX175" s="4"/>
      <c r="AY175" s="4"/>
      <c r="AZ175" s="4"/>
      <c r="BA175" s="4"/>
      <c r="BB175" s="4"/>
      <c r="BC175" s="4"/>
      <c r="BD175" s="4"/>
      <c r="BE175" s="4"/>
      <c r="BF175" s="4"/>
      <c r="BG175" s="3" t="s">
        <v>706</v>
      </c>
      <c r="BH175" s="5">
        <v>44028.533078703702</v>
      </c>
      <c r="BI175" s="3" t="s">
        <v>233</v>
      </c>
      <c r="BJ175" s="5">
        <v>44094.933391203704</v>
      </c>
      <c r="BK175" s="3" t="s">
        <v>31</v>
      </c>
      <c r="BL175" s="4"/>
      <c r="BM175" s="3" t="s">
        <v>31</v>
      </c>
      <c r="BN175" s="4"/>
      <c r="BO175" s="3" t="s">
        <v>388</v>
      </c>
      <c r="BP175" s="3" t="s">
        <v>31</v>
      </c>
      <c r="BQ175" s="2">
        <v>1</v>
      </c>
      <c r="BR175" s="3" t="s">
        <v>31</v>
      </c>
      <c r="BS175" s="3" t="s">
        <v>853</v>
      </c>
      <c r="BT175" s="2">
        <v>0</v>
      </c>
      <c r="BU175" s="2">
        <v>0</v>
      </c>
      <c r="BV175" s="2">
        <v>0</v>
      </c>
      <c r="BW175" s="2">
        <v>0</v>
      </c>
      <c r="BX175" s="2" t="b">
        <v>0</v>
      </c>
      <c r="BY175" s="2" t="b">
        <v>0</v>
      </c>
      <c r="BZ175" t="str">
        <f>VLOOKUP($A175,p_comments!$E:$O,2,FALSE)</f>
        <v>Fair</v>
      </c>
      <c r="CA175" t="str">
        <f>VLOOKUP($A175,p_comments!$E:$O,3,FALSE)</f>
        <v>To be inspected every year</v>
      </c>
      <c r="CB175" t="str">
        <f>VLOOKUP($A175,p_comments!$E:$O,4,FALSE)</f>
        <v>As per Occupational Health and Safety Act, R.S.O. 1990, c. O.1 the Davit Socket Base is to be inspected every year.</v>
      </c>
    </row>
    <row r="176" spans="1:80" ht="45">
      <c r="A176" s="2">
        <v>333</v>
      </c>
      <c r="B176" s="3" t="s">
        <v>31</v>
      </c>
      <c r="C176" s="3" t="s">
        <v>31</v>
      </c>
      <c r="D176" s="3" t="s">
        <v>31</v>
      </c>
      <c r="E176" s="2">
        <v>0</v>
      </c>
      <c r="F176" s="4"/>
      <c r="G176" s="4"/>
      <c r="H176" s="4"/>
      <c r="I176" s="4"/>
      <c r="J176" s="2">
        <v>0</v>
      </c>
      <c r="K176" s="3" t="s">
        <v>31</v>
      </c>
      <c r="L176" s="3" t="s">
        <v>31</v>
      </c>
      <c r="M176" s="2" t="b">
        <v>0</v>
      </c>
      <c r="N176" s="2" t="b">
        <v>0</v>
      </c>
      <c r="O176" s="2" t="b">
        <v>0</v>
      </c>
      <c r="P176" s="2" t="b">
        <v>0</v>
      </c>
      <c r="Q176" s="2">
        <v>642</v>
      </c>
      <c r="R176" s="3" t="s">
        <v>826</v>
      </c>
      <c r="S176" s="2">
        <v>1</v>
      </c>
      <c r="T176" s="3" t="s">
        <v>747</v>
      </c>
      <c r="U176" s="3" t="s">
        <v>25</v>
      </c>
      <c r="V176" s="3" t="s">
        <v>26</v>
      </c>
      <c r="W176" s="3" t="s">
        <v>151</v>
      </c>
      <c r="X176" s="3" t="s">
        <v>704</v>
      </c>
      <c r="Y176" s="3" t="s">
        <v>27</v>
      </c>
      <c r="Z176" s="3" t="s">
        <v>718</v>
      </c>
      <c r="AA176" s="3" t="s">
        <v>719</v>
      </c>
      <c r="AB176" s="3" t="s">
        <v>31</v>
      </c>
      <c r="AC176" s="3" t="s">
        <v>798</v>
      </c>
      <c r="AD176" s="3" t="s">
        <v>31</v>
      </c>
      <c r="AE176" s="3" t="s">
        <v>31</v>
      </c>
      <c r="AF176" s="3" t="s">
        <v>31</v>
      </c>
      <c r="AG176" s="3" t="s">
        <v>31</v>
      </c>
      <c r="AH176" s="4"/>
      <c r="AI176" s="2">
        <v>1977</v>
      </c>
      <c r="AJ176" s="4"/>
      <c r="AK176" s="4"/>
      <c r="AL176" s="3" t="s">
        <v>854</v>
      </c>
      <c r="AM176" s="3" t="s">
        <v>31</v>
      </c>
      <c r="AN176" s="4"/>
      <c r="AO176" s="4"/>
      <c r="AP176" s="4"/>
      <c r="AQ176" s="3" t="s">
        <v>31</v>
      </c>
      <c r="AR176" s="4"/>
      <c r="AS176" s="4"/>
      <c r="AT176" s="2">
        <v>1</v>
      </c>
      <c r="AU176" s="3" t="s">
        <v>78</v>
      </c>
      <c r="AV176" s="2">
        <v>2020</v>
      </c>
      <c r="AW176" s="3" t="s">
        <v>31</v>
      </c>
      <c r="AX176" s="4"/>
      <c r="AY176" s="4"/>
      <c r="AZ176" s="4"/>
      <c r="BA176" s="4"/>
      <c r="BB176" s="4"/>
      <c r="BC176" s="4"/>
      <c r="BD176" s="4"/>
      <c r="BE176" s="4"/>
      <c r="BF176" s="4"/>
      <c r="BG176" s="3" t="s">
        <v>706</v>
      </c>
      <c r="BH176" s="5">
        <v>44028.537881944445</v>
      </c>
      <c r="BI176" s="3" t="s">
        <v>233</v>
      </c>
      <c r="BJ176" s="5">
        <v>44095.706377314818</v>
      </c>
      <c r="BK176" s="3" t="s">
        <v>31</v>
      </c>
      <c r="BL176" s="4"/>
      <c r="BM176" s="3" t="s">
        <v>31</v>
      </c>
      <c r="BN176" s="4"/>
      <c r="BO176" s="3" t="s">
        <v>234</v>
      </c>
      <c r="BP176" s="3" t="s">
        <v>27</v>
      </c>
      <c r="BQ176" s="2">
        <v>1</v>
      </c>
      <c r="BR176" s="3" t="s">
        <v>31</v>
      </c>
      <c r="BS176" s="3" t="s">
        <v>855</v>
      </c>
      <c r="BT176" s="2">
        <v>0</v>
      </c>
      <c r="BU176" s="2">
        <v>0</v>
      </c>
      <c r="BV176" s="2">
        <v>0</v>
      </c>
      <c r="BW176" s="2">
        <v>0</v>
      </c>
      <c r="BX176" s="2" t="b">
        <v>0</v>
      </c>
      <c r="BY176" s="2" t="b">
        <v>0</v>
      </c>
      <c r="BZ176" t="str">
        <f>VLOOKUP($A176,p_comments!$E:$O,2,FALSE)</f>
        <v>good</v>
      </c>
      <c r="CA176" t="str">
        <f>VLOOKUP($A176,p_comments!$E:$O,3,FALSE)</f>
        <v/>
      </c>
      <c r="CB176" t="str">
        <f>VLOOKUP($A176,p_comments!$E:$O,4,FALSE)</f>
        <v/>
      </c>
    </row>
    <row r="177" spans="1:80" ht="45">
      <c r="A177" s="2">
        <v>334</v>
      </c>
      <c r="B177" s="3" t="s">
        <v>31</v>
      </c>
      <c r="C177" s="3" t="s">
        <v>31</v>
      </c>
      <c r="D177" s="3" t="s">
        <v>31</v>
      </c>
      <c r="E177" s="2">
        <v>0</v>
      </c>
      <c r="F177" s="4"/>
      <c r="G177" s="4"/>
      <c r="H177" s="4"/>
      <c r="I177" s="4"/>
      <c r="J177" s="2">
        <v>0</v>
      </c>
      <c r="K177" s="3" t="s">
        <v>31</v>
      </c>
      <c r="L177" s="3" t="s">
        <v>31</v>
      </c>
      <c r="M177" s="2" t="b">
        <v>0</v>
      </c>
      <c r="N177" s="2" t="b">
        <v>0</v>
      </c>
      <c r="O177" s="2" t="b">
        <v>0</v>
      </c>
      <c r="P177" s="2" t="b">
        <v>0</v>
      </c>
      <c r="Q177" s="2">
        <v>642</v>
      </c>
      <c r="R177" s="3" t="s">
        <v>811</v>
      </c>
      <c r="S177" s="2">
        <v>2</v>
      </c>
      <c r="T177" s="3" t="s">
        <v>747</v>
      </c>
      <c r="U177" s="3" t="s">
        <v>25</v>
      </c>
      <c r="V177" s="3" t="s">
        <v>26</v>
      </c>
      <c r="W177" s="3" t="s">
        <v>151</v>
      </c>
      <c r="X177" s="3" t="s">
        <v>704</v>
      </c>
      <c r="Y177" s="3" t="s">
        <v>27</v>
      </c>
      <c r="Z177" s="3" t="s">
        <v>718</v>
      </c>
      <c r="AA177" s="3" t="s">
        <v>719</v>
      </c>
      <c r="AB177" s="3" t="s">
        <v>31</v>
      </c>
      <c r="AC177" s="3" t="s">
        <v>798</v>
      </c>
      <c r="AD177" s="3" t="s">
        <v>31</v>
      </c>
      <c r="AE177" s="3" t="s">
        <v>31</v>
      </c>
      <c r="AF177" s="3" t="s">
        <v>31</v>
      </c>
      <c r="AG177" s="3" t="s">
        <v>31</v>
      </c>
      <c r="AH177" s="4"/>
      <c r="AI177" s="2">
        <v>1977</v>
      </c>
      <c r="AJ177" s="4"/>
      <c r="AK177" s="2">
        <v>2036</v>
      </c>
      <c r="AL177" s="3" t="s">
        <v>748</v>
      </c>
      <c r="AM177" s="3" t="s">
        <v>31</v>
      </c>
      <c r="AN177" s="4"/>
      <c r="AO177" s="4"/>
      <c r="AP177" s="4"/>
      <c r="AQ177" s="3" t="s">
        <v>31</v>
      </c>
      <c r="AR177" s="4"/>
      <c r="AS177" s="4"/>
      <c r="AT177" s="2">
        <v>1</v>
      </c>
      <c r="AU177" s="3" t="s">
        <v>78</v>
      </c>
      <c r="AV177" s="2">
        <v>2020</v>
      </c>
      <c r="AW177" s="3" t="s">
        <v>31</v>
      </c>
      <c r="AX177" s="4"/>
      <c r="AY177" s="4"/>
      <c r="AZ177" s="4"/>
      <c r="BA177" s="4"/>
      <c r="BB177" s="4"/>
      <c r="BC177" s="4"/>
      <c r="BD177" s="4"/>
      <c r="BE177" s="4"/>
      <c r="BF177" s="4"/>
      <c r="BG177" s="3" t="s">
        <v>706</v>
      </c>
      <c r="BH177" s="5">
        <v>44028.537939814814</v>
      </c>
      <c r="BI177" s="3" t="s">
        <v>233</v>
      </c>
      <c r="BJ177" s="5">
        <v>44095.706342592595</v>
      </c>
      <c r="BK177" s="3" t="s">
        <v>31</v>
      </c>
      <c r="BL177" s="4"/>
      <c r="BM177" s="3" t="s">
        <v>31</v>
      </c>
      <c r="BN177" s="4"/>
      <c r="BO177" s="3" t="s">
        <v>234</v>
      </c>
      <c r="BP177" s="3" t="s">
        <v>27</v>
      </c>
      <c r="BQ177" s="2">
        <v>1</v>
      </c>
      <c r="BR177" s="3" t="s">
        <v>31</v>
      </c>
      <c r="BS177" s="3" t="s">
        <v>856</v>
      </c>
      <c r="BT177" s="2">
        <v>0</v>
      </c>
      <c r="BU177" s="2">
        <v>0</v>
      </c>
      <c r="BV177" s="2">
        <v>0</v>
      </c>
      <c r="BW177" s="2">
        <v>0</v>
      </c>
      <c r="BX177" s="2" t="b">
        <v>0</v>
      </c>
      <c r="BY177" s="2" t="b">
        <v>0</v>
      </c>
      <c r="BZ177" t="str">
        <f>VLOOKUP($A177,p_comments!$E:$O,2,FALSE)</f>
        <v>Staining/corrosion noted</v>
      </c>
      <c r="CA177" t="str">
        <f>VLOOKUP($A177,p_comments!$E:$O,3,FALSE)</f>
        <v>Fair</v>
      </c>
      <c r="CB177" t="str">
        <f>VLOOKUP($A177,p_comments!$E:$O,4,FALSE)</f>
        <v/>
      </c>
    </row>
    <row r="178" spans="1:80" ht="45">
      <c r="A178" s="2">
        <v>335</v>
      </c>
      <c r="B178" s="3" t="s">
        <v>31</v>
      </c>
      <c r="C178" s="3" t="s">
        <v>31</v>
      </c>
      <c r="D178" s="3" t="s">
        <v>31</v>
      </c>
      <c r="E178" s="2">
        <v>0</v>
      </c>
      <c r="F178" s="4"/>
      <c r="G178" s="4"/>
      <c r="H178" s="4"/>
      <c r="I178" s="4"/>
      <c r="J178" s="2">
        <v>0</v>
      </c>
      <c r="K178" s="3" t="s">
        <v>31</v>
      </c>
      <c r="L178" s="3" t="s">
        <v>31</v>
      </c>
      <c r="M178" s="2" t="b">
        <v>0</v>
      </c>
      <c r="N178" s="2" t="b">
        <v>0</v>
      </c>
      <c r="O178" s="2" t="b">
        <v>0</v>
      </c>
      <c r="P178" s="2" t="b">
        <v>0</v>
      </c>
      <c r="Q178" s="2">
        <v>642</v>
      </c>
      <c r="R178" s="3" t="s">
        <v>813</v>
      </c>
      <c r="S178" s="2">
        <v>2</v>
      </c>
      <c r="T178" s="3" t="s">
        <v>747</v>
      </c>
      <c r="U178" s="3" t="s">
        <v>25</v>
      </c>
      <c r="V178" s="3" t="s">
        <v>26</v>
      </c>
      <c r="W178" s="3" t="s">
        <v>151</v>
      </c>
      <c r="X178" s="3" t="s">
        <v>704</v>
      </c>
      <c r="Y178" s="3" t="s">
        <v>27</v>
      </c>
      <c r="Z178" s="3" t="s">
        <v>718</v>
      </c>
      <c r="AA178" s="3" t="s">
        <v>719</v>
      </c>
      <c r="AB178" s="3" t="s">
        <v>31</v>
      </c>
      <c r="AC178" s="3" t="s">
        <v>798</v>
      </c>
      <c r="AD178" s="3" t="s">
        <v>31</v>
      </c>
      <c r="AE178" s="3" t="s">
        <v>31</v>
      </c>
      <c r="AF178" s="3" t="s">
        <v>31</v>
      </c>
      <c r="AG178" s="3" t="s">
        <v>31</v>
      </c>
      <c r="AH178" s="4"/>
      <c r="AI178" s="2">
        <v>1977</v>
      </c>
      <c r="AJ178" s="4"/>
      <c r="AK178" s="4"/>
      <c r="AL178" s="3" t="s">
        <v>857</v>
      </c>
      <c r="AM178" s="3" t="s">
        <v>31</v>
      </c>
      <c r="AN178" s="4"/>
      <c r="AO178" s="4"/>
      <c r="AP178" s="4"/>
      <c r="AQ178" s="3" t="s">
        <v>31</v>
      </c>
      <c r="AR178" s="4"/>
      <c r="AS178" s="4"/>
      <c r="AT178" s="2">
        <v>1</v>
      </c>
      <c r="AU178" s="3" t="s">
        <v>78</v>
      </c>
      <c r="AV178" s="2">
        <v>2020</v>
      </c>
      <c r="AW178" s="3" t="s">
        <v>31</v>
      </c>
      <c r="AX178" s="4"/>
      <c r="AY178" s="4"/>
      <c r="AZ178" s="4"/>
      <c r="BA178" s="4"/>
      <c r="BB178" s="4"/>
      <c r="BC178" s="4"/>
      <c r="BD178" s="4"/>
      <c r="BE178" s="4"/>
      <c r="BF178" s="4"/>
      <c r="BG178" s="3" t="s">
        <v>706</v>
      </c>
      <c r="BH178" s="5">
        <v>44028.538090277776</v>
      </c>
      <c r="BI178" s="3" t="s">
        <v>233</v>
      </c>
      <c r="BJ178" s="5">
        <v>44095.706574074073</v>
      </c>
      <c r="BK178" s="3" t="s">
        <v>31</v>
      </c>
      <c r="BL178" s="4"/>
      <c r="BM178" s="3" t="s">
        <v>31</v>
      </c>
      <c r="BN178" s="4"/>
      <c r="BO178" s="3" t="s">
        <v>234</v>
      </c>
      <c r="BP178" s="3" t="s">
        <v>27</v>
      </c>
      <c r="BQ178" s="2">
        <v>1</v>
      </c>
      <c r="BR178" s="3" t="s">
        <v>31</v>
      </c>
      <c r="BS178" s="3" t="s">
        <v>858</v>
      </c>
      <c r="BT178" s="2">
        <v>0</v>
      </c>
      <c r="BU178" s="2">
        <v>0</v>
      </c>
      <c r="BV178" s="2">
        <v>0</v>
      </c>
      <c r="BW178" s="2">
        <v>0</v>
      </c>
      <c r="BX178" s="2" t="b">
        <v>0</v>
      </c>
      <c r="BY178" s="2" t="b">
        <v>0</v>
      </c>
      <c r="BZ178" t="str">
        <f>VLOOKUP($A178,p_comments!$E:$O,2,FALSE)</f>
        <v>Fair</v>
      </c>
      <c r="CA178" t="str">
        <f>VLOOKUP($A178,p_comments!$E:$O,3,FALSE)</f>
        <v>Minor corrosion</v>
      </c>
      <c r="CB178" t="str">
        <f>VLOOKUP($A178,p_comments!$E:$O,4,FALSE)</f>
        <v/>
      </c>
    </row>
    <row r="179" spans="1:80" ht="45">
      <c r="A179" s="2">
        <v>336</v>
      </c>
      <c r="B179" s="3" t="s">
        <v>31</v>
      </c>
      <c r="C179" s="3" t="s">
        <v>31</v>
      </c>
      <c r="D179" s="3" t="s">
        <v>31</v>
      </c>
      <c r="E179" s="2">
        <v>0</v>
      </c>
      <c r="F179" s="4"/>
      <c r="G179" s="4"/>
      <c r="H179" s="4"/>
      <c r="I179" s="4"/>
      <c r="J179" s="2">
        <v>0</v>
      </c>
      <c r="K179" s="3" t="s">
        <v>31</v>
      </c>
      <c r="L179" s="3" t="s">
        <v>31</v>
      </c>
      <c r="M179" s="2" t="b">
        <v>0</v>
      </c>
      <c r="N179" s="2" t="b">
        <v>0</v>
      </c>
      <c r="O179" s="2" t="b">
        <v>0</v>
      </c>
      <c r="P179" s="2" t="b">
        <v>0</v>
      </c>
      <c r="Q179" s="2">
        <v>642</v>
      </c>
      <c r="R179" s="3" t="s">
        <v>815</v>
      </c>
      <c r="S179" s="2">
        <v>2</v>
      </c>
      <c r="T179" s="3" t="s">
        <v>747</v>
      </c>
      <c r="U179" s="3" t="s">
        <v>25</v>
      </c>
      <c r="V179" s="3" t="s">
        <v>26</v>
      </c>
      <c r="W179" s="3" t="s">
        <v>151</v>
      </c>
      <c r="X179" s="3" t="s">
        <v>704</v>
      </c>
      <c r="Y179" s="3" t="s">
        <v>27</v>
      </c>
      <c r="Z179" s="3" t="s">
        <v>718</v>
      </c>
      <c r="AA179" s="3" t="s">
        <v>719</v>
      </c>
      <c r="AB179" s="3" t="s">
        <v>31</v>
      </c>
      <c r="AC179" s="3" t="s">
        <v>798</v>
      </c>
      <c r="AD179" s="3" t="s">
        <v>31</v>
      </c>
      <c r="AE179" s="3" t="s">
        <v>31</v>
      </c>
      <c r="AF179" s="3" t="s">
        <v>31</v>
      </c>
      <c r="AG179" s="3" t="s">
        <v>31</v>
      </c>
      <c r="AH179" s="4"/>
      <c r="AI179" s="2">
        <v>1977</v>
      </c>
      <c r="AJ179" s="4"/>
      <c r="AK179" s="2">
        <v>2036</v>
      </c>
      <c r="AL179" s="3" t="s">
        <v>748</v>
      </c>
      <c r="AM179" s="3" t="s">
        <v>31</v>
      </c>
      <c r="AN179" s="4"/>
      <c r="AO179" s="4"/>
      <c r="AP179" s="4"/>
      <c r="AQ179" s="3" t="s">
        <v>31</v>
      </c>
      <c r="AR179" s="4"/>
      <c r="AS179" s="4"/>
      <c r="AT179" s="2">
        <v>1</v>
      </c>
      <c r="AU179" s="3" t="s">
        <v>78</v>
      </c>
      <c r="AV179" s="2">
        <v>2020</v>
      </c>
      <c r="AW179" s="3" t="s">
        <v>31</v>
      </c>
      <c r="AX179" s="4"/>
      <c r="AY179" s="4"/>
      <c r="AZ179" s="4"/>
      <c r="BA179" s="4"/>
      <c r="BB179" s="4"/>
      <c r="BC179" s="4"/>
      <c r="BD179" s="4"/>
      <c r="BE179" s="4"/>
      <c r="BF179" s="4"/>
      <c r="BG179" s="3" t="s">
        <v>706</v>
      </c>
      <c r="BH179" s="5">
        <v>44028.538113425922</v>
      </c>
      <c r="BI179" s="3" t="s">
        <v>233</v>
      </c>
      <c r="BJ179" s="5">
        <v>44095.707337962966</v>
      </c>
      <c r="BK179" s="3" t="s">
        <v>31</v>
      </c>
      <c r="BL179" s="4"/>
      <c r="BM179" s="3" t="s">
        <v>31</v>
      </c>
      <c r="BN179" s="4"/>
      <c r="BO179" s="3" t="s">
        <v>234</v>
      </c>
      <c r="BP179" s="3" t="s">
        <v>27</v>
      </c>
      <c r="BQ179" s="2">
        <v>1</v>
      </c>
      <c r="BR179" s="3" t="s">
        <v>31</v>
      </c>
      <c r="BS179" s="3" t="s">
        <v>859</v>
      </c>
      <c r="BT179" s="2">
        <v>0</v>
      </c>
      <c r="BU179" s="2">
        <v>0</v>
      </c>
      <c r="BV179" s="2">
        <v>0</v>
      </c>
      <c r="BW179" s="2">
        <v>0</v>
      </c>
      <c r="BX179" s="2" t="b">
        <v>0</v>
      </c>
      <c r="BY179" s="2" t="b">
        <v>0</v>
      </c>
      <c r="BZ179" t="str">
        <f>VLOOKUP($A179,p_comments!$E:$O,2,FALSE)</f>
        <v>Fair</v>
      </c>
      <c r="CA179" t="str">
        <f>VLOOKUP($A179,p_comments!$E:$O,3,FALSE)</f>
        <v>minor corrosion</v>
      </c>
      <c r="CB179" t="str">
        <f>VLOOKUP($A179,p_comments!$E:$O,4,FALSE)</f>
        <v/>
      </c>
    </row>
    <row r="180" spans="1:80" ht="45">
      <c r="A180" s="2">
        <v>337</v>
      </c>
      <c r="B180" s="3" t="s">
        <v>31</v>
      </c>
      <c r="C180" s="3" t="s">
        <v>31</v>
      </c>
      <c r="D180" s="3" t="s">
        <v>31</v>
      </c>
      <c r="E180" s="2">
        <v>0</v>
      </c>
      <c r="F180" s="4"/>
      <c r="G180" s="4"/>
      <c r="H180" s="4"/>
      <c r="I180" s="4"/>
      <c r="J180" s="2">
        <v>0</v>
      </c>
      <c r="K180" s="3" t="s">
        <v>31</v>
      </c>
      <c r="L180" s="3" t="s">
        <v>31</v>
      </c>
      <c r="M180" s="2" t="b">
        <v>0</v>
      </c>
      <c r="N180" s="2" t="b">
        <v>0</v>
      </c>
      <c r="O180" s="2" t="b">
        <v>0</v>
      </c>
      <c r="P180" s="2" t="b">
        <v>0</v>
      </c>
      <c r="Q180" s="2">
        <v>642</v>
      </c>
      <c r="R180" s="3" t="s">
        <v>817</v>
      </c>
      <c r="S180" s="2">
        <v>2</v>
      </c>
      <c r="T180" s="3" t="s">
        <v>747</v>
      </c>
      <c r="U180" s="3" t="s">
        <v>25</v>
      </c>
      <c r="V180" s="3" t="s">
        <v>26</v>
      </c>
      <c r="W180" s="3" t="s">
        <v>151</v>
      </c>
      <c r="X180" s="3" t="s">
        <v>704</v>
      </c>
      <c r="Y180" s="3" t="s">
        <v>27</v>
      </c>
      <c r="Z180" s="3" t="s">
        <v>718</v>
      </c>
      <c r="AA180" s="3" t="s">
        <v>719</v>
      </c>
      <c r="AB180" s="3" t="s">
        <v>31</v>
      </c>
      <c r="AC180" s="3" t="s">
        <v>798</v>
      </c>
      <c r="AD180" s="3" t="s">
        <v>31</v>
      </c>
      <c r="AE180" s="3" t="s">
        <v>31</v>
      </c>
      <c r="AF180" s="3" t="s">
        <v>31</v>
      </c>
      <c r="AG180" s="3" t="s">
        <v>31</v>
      </c>
      <c r="AH180" s="4"/>
      <c r="AI180" s="2">
        <v>1977</v>
      </c>
      <c r="AJ180" s="4"/>
      <c r="AK180" s="4"/>
      <c r="AL180" s="3" t="s">
        <v>854</v>
      </c>
      <c r="AM180" s="3" t="s">
        <v>31</v>
      </c>
      <c r="AN180" s="4"/>
      <c r="AO180" s="4"/>
      <c r="AP180" s="4"/>
      <c r="AQ180" s="3" t="s">
        <v>31</v>
      </c>
      <c r="AR180" s="4"/>
      <c r="AS180" s="4"/>
      <c r="AT180" s="2">
        <v>1</v>
      </c>
      <c r="AU180" s="3" t="s">
        <v>78</v>
      </c>
      <c r="AV180" s="2">
        <v>2020</v>
      </c>
      <c r="AW180" s="3" t="s">
        <v>31</v>
      </c>
      <c r="AX180" s="4"/>
      <c r="AY180" s="4"/>
      <c r="AZ180" s="4"/>
      <c r="BA180" s="4"/>
      <c r="BB180" s="4"/>
      <c r="BC180" s="4"/>
      <c r="BD180" s="4"/>
      <c r="BE180" s="4"/>
      <c r="BF180" s="4"/>
      <c r="BG180" s="3" t="s">
        <v>706</v>
      </c>
      <c r="BH180" s="5">
        <v>44028.538310185184</v>
      </c>
      <c r="BI180" s="3" t="s">
        <v>233</v>
      </c>
      <c r="BJ180" s="5">
        <v>44095.707997685182</v>
      </c>
      <c r="BK180" s="3" t="s">
        <v>31</v>
      </c>
      <c r="BL180" s="4"/>
      <c r="BM180" s="3" t="s">
        <v>31</v>
      </c>
      <c r="BN180" s="4"/>
      <c r="BO180" s="3" t="s">
        <v>388</v>
      </c>
      <c r="BP180" s="3" t="s">
        <v>31</v>
      </c>
      <c r="BQ180" s="2">
        <v>1</v>
      </c>
      <c r="BR180" s="3" t="s">
        <v>31</v>
      </c>
      <c r="BS180" s="3" t="s">
        <v>860</v>
      </c>
      <c r="BT180" s="2">
        <v>0</v>
      </c>
      <c r="BU180" s="2">
        <v>0</v>
      </c>
      <c r="BV180" s="2">
        <v>0</v>
      </c>
      <c r="BW180" s="2">
        <v>0</v>
      </c>
      <c r="BX180" s="2" t="b">
        <v>0</v>
      </c>
      <c r="BY180" s="2" t="b">
        <v>0</v>
      </c>
      <c r="BZ180" t="str">
        <f>VLOOKUP($A180,p_comments!$E:$O,2,FALSE)</f>
        <v>To be inspected every year. As per Occupational Health and Safety Act, R.S.O. 1990, c. O.1 the Davit Socket Base is to be inspected every year.</v>
      </c>
      <c r="CA180" t="str">
        <f>VLOOKUP($A180,p_comments!$E:$O,3,FALSE)</f>
        <v>Fair</v>
      </c>
      <c r="CB180" t="str">
        <f>VLOOKUP($A180,p_comments!$E:$O,4,FALSE)</f>
        <v/>
      </c>
    </row>
    <row r="181" spans="1:80" ht="45">
      <c r="A181" s="2">
        <v>338</v>
      </c>
      <c r="B181" s="3" t="s">
        <v>31</v>
      </c>
      <c r="C181" s="3" t="s">
        <v>31</v>
      </c>
      <c r="D181" s="3" t="s">
        <v>31</v>
      </c>
      <c r="E181" s="2">
        <v>0</v>
      </c>
      <c r="F181" s="4"/>
      <c r="G181" s="4"/>
      <c r="H181" s="4"/>
      <c r="I181" s="4"/>
      <c r="J181" s="2">
        <v>0</v>
      </c>
      <c r="K181" s="3" t="s">
        <v>31</v>
      </c>
      <c r="L181" s="3" t="s">
        <v>31</v>
      </c>
      <c r="M181" s="2" t="b">
        <v>0</v>
      </c>
      <c r="N181" s="2" t="b">
        <v>0</v>
      </c>
      <c r="O181" s="2" t="b">
        <v>0</v>
      </c>
      <c r="P181" s="2" t="b">
        <v>0</v>
      </c>
      <c r="Q181" s="2">
        <v>644</v>
      </c>
      <c r="R181" s="3" t="s">
        <v>811</v>
      </c>
      <c r="S181" s="2">
        <v>2</v>
      </c>
      <c r="T181" s="3" t="s">
        <v>757</v>
      </c>
      <c r="U181" s="3" t="s">
        <v>25</v>
      </c>
      <c r="V181" s="3" t="s">
        <v>26</v>
      </c>
      <c r="W181" s="3" t="s">
        <v>153</v>
      </c>
      <c r="X181" s="3" t="s">
        <v>704</v>
      </c>
      <c r="Y181" s="3" t="s">
        <v>27</v>
      </c>
      <c r="Z181" s="3" t="s">
        <v>718</v>
      </c>
      <c r="AA181" s="3" t="s">
        <v>719</v>
      </c>
      <c r="AB181" s="3" t="s">
        <v>31</v>
      </c>
      <c r="AC181" s="3" t="s">
        <v>798</v>
      </c>
      <c r="AD181" s="3" t="s">
        <v>31</v>
      </c>
      <c r="AE181" s="3" t="s">
        <v>31</v>
      </c>
      <c r="AF181" s="3" t="s">
        <v>31</v>
      </c>
      <c r="AG181" s="3" t="s">
        <v>31</v>
      </c>
      <c r="AH181" s="4"/>
      <c r="AI181" s="2">
        <v>1986</v>
      </c>
      <c r="AJ181" s="4"/>
      <c r="AK181" s="2">
        <v>2046</v>
      </c>
      <c r="AL181" s="3" t="s">
        <v>758</v>
      </c>
      <c r="AM181" s="3" t="s">
        <v>31</v>
      </c>
      <c r="AN181" s="4"/>
      <c r="AO181" s="4"/>
      <c r="AP181" s="4"/>
      <c r="AQ181" s="3" t="s">
        <v>31</v>
      </c>
      <c r="AR181" s="4"/>
      <c r="AS181" s="4"/>
      <c r="AT181" s="2">
        <v>1</v>
      </c>
      <c r="AU181" s="3" t="s">
        <v>78</v>
      </c>
      <c r="AV181" s="2">
        <v>2020</v>
      </c>
      <c r="AW181" s="3" t="s">
        <v>31</v>
      </c>
      <c r="AX181" s="4"/>
      <c r="AY181" s="4"/>
      <c r="AZ181" s="4"/>
      <c r="BA181" s="4"/>
      <c r="BB181" s="4"/>
      <c r="BC181" s="4"/>
      <c r="BD181" s="4"/>
      <c r="BE181" s="4"/>
      <c r="BF181" s="4"/>
      <c r="BG181" s="3" t="s">
        <v>706</v>
      </c>
      <c r="BH181" s="5">
        <v>44028.552372685182</v>
      </c>
      <c r="BI181" s="3" t="s">
        <v>233</v>
      </c>
      <c r="BJ181" s="5">
        <v>44095.800740740742</v>
      </c>
      <c r="BK181" s="3" t="s">
        <v>31</v>
      </c>
      <c r="BL181" s="4"/>
      <c r="BM181" s="3" t="s">
        <v>31</v>
      </c>
      <c r="BN181" s="4"/>
      <c r="BO181" s="3" t="s">
        <v>234</v>
      </c>
      <c r="BP181" s="3" t="s">
        <v>27</v>
      </c>
      <c r="BQ181" s="2">
        <v>1</v>
      </c>
      <c r="BR181" s="3" t="s">
        <v>31</v>
      </c>
      <c r="BS181" s="3" t="s">
        <v>861</v>
      </c>
      <c r="BT181" s="2">
        <v>0</v>
      </c>
      <c r="BU181" s="2">
        <v>0</v>
      </c>
      <c r="BV181" s="2">
        <v>0</v>
      </c>
      <c r="BW181" s="2">
        <v>0</v>
      </c>
      <c r="BX181" s="2" t="b">
        <v>0</v>
      </c>
      <c r="BY181" s="2" t="b">
        <v>0</v>
      </c>
      <c r="BZ181" t="str">
        <f>VLOOKUP($A181,p_comments!$E:$O,2,FALSE)</f>
        <v>Fair</v>
      </c>
      <c r="CA181" t="str">
        <f>VLOOKUP($A181,p_comments!$E:$O,3,FALSE)</f>
        <v/>
      </c>
      <c r="CB181" t="str">
        <f>VLOOKUP($A181,p_comments!$E:$O,4,FALSE)</f>
        <v/>
      </c>
    </row>
    <row r="182" spans="1:80" ht="45">
      <c r="A182" s="2">
        <v>339</v>
      </c>
      <c r="B182" s="3" t="s">
        <v>31</v>
      </c>
      <c r="C182" s="3" t="s">
        <v>31</v>
      </c>
      <c r="D182" s="3" t="s">
        <v>31</v>
      </c>
      <c r="E182" s="2">
        <v>0</v>
      </c>
      <c r="F182" s="4"/>
      <c r="G182" s="4"/>
      <c r="H182" s="4"/>
      <c r="I182" s="4"/>
      <c r="J182" s="2">
        <v>0</v>
      </c>
      <c r="K182" s="3" t="s">
        <v>31</v>
      </c>
      <c r="L182" s="3" t="s">
        <v>31</v>
      </c>
      <c r="M182" s="2" t="b">
        <v>0</v>
      </c>
      <c r="N182" s="2" t="b">
        <v>0</v>
      </c>
      <c r="O182" s="2" t="b">
        <v>0</v>
      </c>
      <c r="P182" s="2" t="b">
        <v>0</v>
      </c>
      <c r="Q182" s="2">
        <v>644</v>
      </c>
      <c r="R182" s="3" t="s">
        <v>813</v>
      </c>
      <c r="S182" s="2">
        <v>2</v>
      </c>
      <c r="T182" s="3" t="s">
        <v>757</v>
      </c>
      <c r="U182" s="3" t="s">
        <v>25</v>
      </c>
      <c r="V182" s="3" t="s">
        <v>26</v>
      </c>
      <c r="W182" s="3" t="s">
        <v>153</v>
      </c>
      <c r="X182" s="3" t="s">
        <v>704</v>
      </c>
      <c r="Y182" s="3" t="s">
        <v>27</v>
      </c>
      <c r="Z182" s="3" t="s">
        <v>718</v>
      </c>
      <c r="AA182" s="3" t="s">
        <v>719</v>
      </c>
      <c r="AB182" s="3" t="s">
        <v>31</v>
      </c>
      <c r="AC182" s="3" t="s">
        <v>798</v>
      </c>
      <c r="AD182" s="3" t="s">
        <v>31</v>
      </c>
      <c r="AE182" s="3" t="s">
        <v>31</v>
      </c>
      <c r="AF182" s="3" t="s">
        <v>31</v>
      </c>
      <c r="AG182" s="3" t="s">
        <v>31</v>
      </c>
      <c r="AH182" s="4"/>
      <c r="AI182" s="2">
        <v>1986</v>
      </c>
      <c r="AJ182" s="4"/>
      <c r="AK182" s="2">
        <v>2046</v>
      </c>
      <c r="AL182" s="3" t="s">
        <v>758</v>
      </c>
      <c r="AM182" s="3" t="s">
        <v>31</v>
      </c>
      <c r="AN182" s="4"/>
      <c r="AO182" s="4"/>
      <c r="AP182" s="4"/>
      <c r="AQ182" s="3" t="s">
        <v>31</v>
      </c>
      <c r="AR182" s="4"/>
      <c r="AS182" s="4"/>
      <c r="AT182" s="2">
        <v>1</v>
      </c>
      <c r="AU182" s="3" t="s">
        <v>78</v>
      </c>
      <c r="AV182" s="2">
        <v>2020</v>
      </c>
      <c r="AW182" s="3" t="s">
        <v>31</v>
      </c>
      <c r="AX182" s="4"/>
      <c r="AY182" s="4"/>
      <c r="AZ182" s="4"/>
      <c r="BA182" s="4"/>
      <c r="BB182" s="4"/>
      <c r="BC182" s="4"/>
      <c r="BD182" s="4"/>
      <c r="BE182" s="4"/>
      <c r="BF182" s="4"/>
      <c r="BG182" s="3" t="s">
        <v>706</v>
      </c>
      <c r="BH182" s="5">
        <v>44028.552395833336</v>
      </c>
      <c r="BI182" s="3" t="s">
        <v>233</v>
      </c>
      <c r="BJ182" s="5">
        <v>44095.801134259258</v>
      </c>
      <c r="BK182" s="3" t="s">
        <v>31</v>
      </c>
      <c r="BL182" s="4"/>
      <c r="BM182" s="3" t="s">
        <v>31</v>
      </c>
      <c r="BN182" s="4"/>
      <c r="BO182" s="3" t="s">
        <v>234</v>
      </c>
      <c r="BP182" s="3" t="s">
        <v>27</v>
      </c>
      <c r="BQ182" s="2">
        <v>1</v>
      </c>
      <c r="BR182" s="3" t="s">
        <v>31</v>
      </c>
      <c r="BS182" s="3" t="s">
        <v>862</v>
      </c>
      <c r="BT182" s="2">
        <v>0</v>
      </c>
      <c r="BU182" s="2">
        <v>0</v>
      </c>
      <c r="BV182" s="2">
        <v>0</v>
      </c>
      <c r="BW182" s="2">
        <v>0</v>
      </c>
      <c r="BX182" s="2" t="b">
        <v>0</v>
      </c>
      <c r="BY182" s="2" t="b">
        <v>0</v>
      </c>
      <c r="BZ182" t="str">
        <f>VLOOKUP($A182,p_comments!$E:$O,2,FALSE)</f>
        <v>Fixed portion of platform grating was noted to be bent</v>
      </c>
      <c r="CA182" t="str">
        <f>VLOOKUP($A182,p_comments!$E:$O,3,FALSE)</f>
        <v>Fair</v>
      </c>
      <c r="CB182" t="str">
        <f>VLOOKUP($A182,p_comments!$E:$O,4,FALSE)</f>
        <v/>
      </c>
    </row>
    <row r="183" spans="1:80" ht="45">
      <c r="A183" s="2">
        <v>340</v>
      </c>
      <c r="B183" s="3" t="s">
        <v>31</v>
      </c>
      <c r="C183" s="3" t="s">
        <v>31</v>
      </c>
      <c r="D183" s="3" t="s">
        <v>31</v>
      </c>
      <c r="E183" s="2">
        <v>0</v>
      </c>
      <c r="F183" s="4"/>
      <c r="G183" s="4"/>
      <c r="H183" s="4"/>
      <c r="I183" s="4"/>
      <c r="J183" s="2">
        <v>0</v>
      </c>
      <c r="K183" s="3" t="s">
        <v>31</v>
      </c>
      <c r="L183" s="3" t="s">
        <v>31</v>
      </c>
      <c r="M183" s="2" t="b">
        <v>0</v>
      </c>
      <c r="N183" s="2" t="b">
        <v>0</v>
      </c>
      <c r="O183" s="2" t="b">
        <v>0</v>
      </c>
      <c r="P183" s="2" t="b">
        <v>0</v>
      </c>
      <c r="Q183" s="2">
        <v>644</v>
      </c>
      <c r="R183" s="3" t="s">
        <v>808</v>
      </c>
      <c r="S183" s="2">
        <v>1</v>
      </c>
      <c r="T183" s="3" t="s">
        <v>757</v>
      </c>
      <c r="U183" s="3" t="s">
        <v>25</v>
      </c>
      <c r="V183" s="3" t="s">
        <v>26</v>
      </c>
      <c r="W183" s="3" t="s">
        <v>153</v>
      </c>
      <c r="X183" s="3" t="s">
        <v>704</v>
      </c>
      <c r="Y183" s="3" t="s">
        <v>27</v>
      </c>
      <c r="Z183" s="3" t="s">
        <v>718</v>
      </c>
      <c r="AA183" s="3" t="s">
        <v>719</v>
      </c>
      <c r="AB183" s="3" t="s">
        <v>31</v>
      </c>
      <c r="AC183" s="3" t="s">
        <v>798</v>
      </c>
      <c r="AD183" s="3" t="s">
        <v>31</v>
      </c>
      <c r="AE183" s="3" t="s">
        <v>31</v>
      </c>
      <c r="AF183" s="3" t="s">
        <v>31</v>
      </c>
      <c r="AG183" s="3" t="s">
        <v>31</v>
      </c>
      <c r="AH183" s="4"/>
      <c r="AI183" s="2">
        <v>1986</v>
      </c>
      <c r="AJ183" s="4"/>
      <c r="AK183" s="4"/>
      <c r="AL183" s="3" t="s">
        <v>863</v>
      </c>
      <c r="AM183" s="3" t="s">
        <v>31</v>
      </c>
      <c r="AN183" s="4"/>
      <c r="AO183" s="4"/>
      <c r="AP183" s="4"/>
      <c r="AQ183" s="3" t="s">
        <v>31</v>
      </c>
      <c r="AR183" s="4"/>
      <c r="AS183" s="4"/>
      <c r="AT183" s="2">
        <v>1</v>
      </c>
      <c r="AU183" s="3" t="s">
        <v>78</v>
      </c>
      <c r="AV183" s="2">
        <v>2020</v>
      </c>
      <c r="AW183" s="3" t="s">
        <v>31</v>
      </c>
      <c r="AX183" s="4"/>
      <c r="AY183" s="4"/>
      <c r="AZ183" s="4"/>
      <c r="BA183" s="4"/>
      <c r="BB183" s="4"/>
      <c r="BC183" s="4"/>
      <c r="BD183" s="4"/>
      <c r="BE183" s="4"/>
      <c r="BF183" s="4"/>
      <c r="BG183" s="3" t="s">
        <v>706</v>
      </c>
      <c r="BH183" s="5">
        <v>44028.552546296298</v>
      </c>
      <c r="BI183" s="3" t="s">
        <v>233</v>
      </c>
      <c r="BJ183" s="5">
        <v>44095.801562499997</v>
      </c>
      <c r="BK183" s="3" t="s">
        <v>31</v>
      </c>
      <c r="BL183" s="4"/>
      <c r="BM183" s="3" t="s">
        <v>31</v>
      </c>
      <c r="BN183" s="4"/>
      <c r="BO183" s="3" t="s">
        <v>234</v>
      </c>
      <c r="BP183" s="3" t="s">
        <v>27</v>
      </c>
      <c r="BQ183" s="2">
        <v>1</v>
      </c>
      <c r="BR183" s="3" t="s">
        <v>31</v>
      </c>
      <c r="BS183" s="3" t="s">
        <v>864</v>
      </c>
      <c r="BT183" s="2">
        <v>0</v>
      </c>
      <c r="BU183" s="2">
        <v>0</v>
      </c>
      <c r="BV183" s="2">
        <v>0</v>
      </c>
      <c r="BW183" s="2">
        <v>0</v>
      </c>
      <c r="BX183" s="2" t="b">
        <v>0</v>
      </c>
      <c r="BY183" s="2" t="b">
        <v>0</v>
      </c>
      <c r="BZ183" t="str">
        <f>VLOOKUP($A183,p_comments!$E:$O,2,FALSE)</f>
        <v>Fair</v>
      </c>
      <c r="CA183" t="str">
        <f>VLOOKUP($A183,p_comments!$E:$O,3,FALSE)</f>
        <v/>
      </c>
      <c r="CB183" t="str">
        <f>VLOOKUP($A183,p_comments!$E:$O,4,FALSE)</f>
        <v/>
      </c>
    </row>
    <row r="184" spans="1:80" ht="30">
      <c r="A184" s="2">
        <v>341</v>
      </c>
      <c r="B184" s="3" t="s">
        <v>31</v>
      </c>
      <c r="C184" s="3" t="s">
        <v>31</v>
      </c>
      <c r="D184" s="3" t="s">
        <v>31</v>
      </c>
      <c r="E184" s="2">
        <v>0</v>
      </c>
      <c r="F184" s="4"/>
      <c r="G184" s="4"/>
      <c r="H184" s="4"/>
      <c r="I184" s="4"/>
      <c r="J184" s="2">
        <v>0</v>
      </c>
      <c r="K184" s="3" t="s">
        <v>31</v>
      </c>
      <c r="L184" s="3" t="s">
        <v>31</v>
      </c>
      <c r="M184" s="2" t="b">
        <v>0</v>
      </c>
      <c r="N184" s="2" t="b">
        <v>0</v>
      </c>
      <c r="O184" s="2" t="b">
        <v>0</v>
      </c>
      <c r="P184" s="2" t="b">
        <v>0</v>
      </c>
      <c r="Q184" s="2">
        <v>644</v>
      </c>
      <c r="R184" s="3" t="s">
        <v>817</v>
      </c>
      <c r="S184" s="2">
        <v>2</v>
      </c>
      <c r="T184" s="3" t="s">
        <v>757</v>
      </c>
      <c r="U184" s="3" t="s">
        <v>25</v>
      </c>
      <c r="V184" s="3" t="s">
        <v>26</v>
      </c>
      <c r="W184" s="3" t="s">
        <v>153</v>
      </c>
      <c r="X184" s="3" t="s">
        <v>704</v>
      </c>
      <c r="Y184" s="3" t="s">
        <v>27</v>
      </c>
      <c r="Z184" s="3" t="s">
        <v>718</v>
      </c>
      <c r="AA184" s="3" t="s">
        <v>719</v>
      </c>
      <c r="AB184" s="3" t="s">
        <v>31</v>
      </c>
      <c r="AC184" s="3" t="s">
        <v>804</v>
      </c>
      <c r="AD184" s="3" t="s">
        <v>31</v>
      </c>
      <c r="AE184" s="3" t="s">
        <v>31</v>
      </c>
      <c r="AF184" s="3" t="s">
        <v>31</v>
      </c>
      <c r="AG184" s="3" t="s">
        <v>31</v>
      </c>
      <c r="AH184" s="4"/>
      <c r="AI184" s="2">
        <v>1986</v>
      </c>
      <c r="AJ184" s="4"/>
      <c r="AK184" s="2">
        <v>2046</v>
      </c>
      <c r="AL184" s="3" t="s">
        <v>865</v>
      </c>
      <c r="AM184" s="3" t="s">
        <v>31</v>
      </c>
      <c r="AN184" s="4"/>
      <c r="AO184" s="4"/>
      <c r="AP184" s="4"/>
      <c r="AQ184" s="3" t="s">
        <v>31</v>
      </c>
      <c r="AR184" s="4"/>
      <c r="AS184" s="4"/>
      <c r="AT184" s="2">
        <v>1</v>
      </c>
      <c r="AU184" s="3" t="s">
        <v>78</v>
      </c>
      <c r="AV184" s="2">
        <v>2020</v>
      </c>
      <c r="AW184" s="3" t="s">
        <v>31</v>
      </c>
      <c r="AX184" s="4"/>
      <c r="AY184" s="4"/>
      <c r="AZ184" s="4"/>
      <c r="BA184" s="4"/>
      <c r="BB184" s="4"/>
      <c r="BC184" s="4"/>
      <c r="BD184" s="4"/>
      <c r="BE184" s="4"/>
      <c r="BF184" s="4"/>
      <c r="BG184" s="3" t="s">
        <v>706</v>
      </c>
      <c r="BH184" s="5">
        <v>44028.552662037036</v>
      </c>
      <c r="BI184" s="3" t="s">
        <v>233</v>
      </c>
      <c r="BJ184" s="5">
        <v>44095.802407407406</v>
      </c>
      <c r="BK184" s="3" t="s">
        <v>31</v>
      </c>
      <c r="BL184" s="4"/>
      <c r="BM184" s="3" t="s">
        <v>31</v>
      </c>
      <c r="BN184" s="4"/>
      <c r="BO184" s="3" t="s">
        <v>234</v>
      </c>
      <c r="BP184" s="3" t="s">
        <v>27</v>
      </c>
      <c r="BQ184" s="2">
        <v>1</v>
      </c>
      <c r="BR184" s="3" t="s">
        <v>31</v>
      </c>
      <c r="BS184" s="3" t="s">
        <v>866</v>
      </c>
      <c r="BT184" s="2">
        <v>0</v>
      </c>
      <c r="BU184" s="2">
        <v>0</v>
      </c>
      <c r="BV184" s="2">
        <v>0</v>
      </c>
      <c r="BW184" s="2">
        <v>0</v>
      </c>
      <c r="BX184" s="2" t="b">
        <v>0</v>
      </c>
      <c r="BY184" s="2" t="b">
        <v>0</v>
      </c>
      <c r="BZ184" t="str">
        <f>VLOOKUP($A184,p_comments!$E:$O,2,FALSE)</f>
        <v>To be inspected every year. As per Occupational Health and Safety Act, R.S.O. 1990, c. O.1 the Davit Socket Base is to be inspected every year.</v>
      </c>
      <c r="CA184" t="str">
        <f>VLOOKUP($A184,p_comments!$E:$O,3,FALSE)</f>
        <v>Fair</v>
      </c>
      <c r="CB184" t="str">
        <f>VLOOKUP($A184,p_comments!$E:$O,4,FALSE)</f>
        <v/>
      </c>
    </row>
    <row r="185" spans="1:80" ht="45">
      <c r="A185" s="2">
        <v>342</v>
      </c>
      <c r="B185" s="3" t="s">
        <v>31</v>
      </c>
      <c r="C185" s="3" t="s">
        <v>31</v>
      </c>
      <c r="D185" s="3" t="s">
        <v>31</v>
      </c>
      <c r="E185" s="2">
        <v>0</v>
      </c>
      <c r="F185" s="4"/>
      <c r="G185" s="4"/>
      <c r="H185" s="4"/>
      <c r="I185" s="4"/>
      <c r="J185" s="2">
        <v>0</v>
      </c>
      <c r="K185" s="3" t="s">
        <v>31</v>
      </c>
      <c r="L185" s="3" t="s">
        <v>31</v>
      </c>
      <c r="M185" s="2" t="b">
        <v>0</v>
      </c>
      <c r="N185" s="2" t="b">
        <v>0</v>
      </c>
      <c r="O185" s="2" t="b">
        <v>0</v>
      </c>
      <c r="P185" s="2" t="b">
        <v>0</v>
      </c>
      <c r="Q185" s="2">
        <v>643</v>
      </c>
      <c r="R185" s="3" t="s">
        <v>797</v>
      </c>
      <c r="S185" s="2">
        <v>1</v>
      </c>
      <c r="T185" s="3" t="s">
        <v>752</v>
      </c>
      <c r="U185" s="3" t="s">
        <v>25</v>
      </c>
      <c r="V185" s="3" t="s">
        <v>26</v>
      </c>
      <c r="W185" s="3" t="s">
        <v>153</v>
      </c>
      <c r="X185" s="3" t="s">
        <v>704</v>
      </c>
      <c r="Y185" s="3" t="s">
        <v>44</v>
      </c>
      <c r="Z185" s="3" t="s">
        <v>718</v>
      </c>
      <c r="AA185" s="3" t="s">
        <v>719</v>
      </c>
      <c r="AB185" s="3" t="s">
        <v>31</v>
      </c>
      <c r="AC185" s="3" t="s">
        <v>798</v>
      </c>
      <c r="AD185" s="3" t="s">
        <v>31</v>
      </c>
      <c r="AE185" s="3" t="s">
        <v>31</v>
      </c>
      <c r="AF185" s="3" t="s">
        <v>31</v>
      </c>
      <c r="AG185" s="3" t="s">
        <v>31</v>
      </c>
      <c r="AH185" s="4"/>
      <c r="AI185" s="2">
        <v>1986</v>
      </c>
      <c r="AJ185" s="4"/>
      <c r="AK185" s="2">
        <v>2046</v>
      </c>
      <c r="AL185" s="3" t="s">
        <v>867</v>
      </c>
      <c r="AM185" s="3" t="s">
        <v>31</v>
      </c>
      <c r="AN185" s="4"/>
      <c r="AO185" s="4"/>
      <c r="AP185" s="4"/>
      <c r="AQ185" s="3" t="s">
        <v>31</v>
      </c>
      <c r="AR185" s="4"/>
      <c r="AS185" s="4"/>
      <c r="AT185" s="2">
        <v>1</v>
      </c>
      <c r="AU185" s="3" t="s">
        <v>78</v>
      </c>
      <c r="AV185" s="2">
        <v>2020</v>
      </c>
      <c r="AW185" s="3" t="s">
        <v>31</v>
      </c>
      <c r="AX185" s="4"/>
      <c r="AY185" s="4"/>
      <c r="AZ185" s="4"/>
      <c r="BA185" s="4"/>
      <c r="BB185" s="4"/>
      <c r="BC185" s="4"/>
      <c r="BD185" s="4"/>
      <c r="BE185" s="4"/>
      <c r="BF185" s="4"/>
      <c r="BG185" s="3" t="s">
        <v>706</v>
      </c>
      <c r="BH185" s="5">
        <v>44028.552754629629</v>
      </c>
      <c r="BI185" s="3" t="s">
        <v>233</v>
      </c>
      <c r="BJ185" s="5">
        <v>44095.805046296293</v>
      </c>
      <c r="BK185" s="3" t="s">
        <v>31</v>
      </c>
      <c r="BL185" s="4"/>
      <c r="BM185" s="3" t="s">
        <v>31</v>
      </c>
      <c r="BN185" s="4"/>
      <c r="BO185" s="3" t="s">
        <v>388</v>
      </c>
      <c r="BP185" s="3" t="s">
        <v>722</v>
      </c>
      <c r="BQ185" s="2">
        <v>1</v>
      </c>
      <c r="BR185" s="3" t="s">
        <v>31</v>
      </c>
      <c r="BS185" s="3" t="s">
        <v>868</v>
      </c>
      <c r="BT185" s="2">
        <v>0</v>
      </c>
      <c r="BU185" s="2">
        <v>0</v>
      </c>
      <c r="BV185" s="2">
        <v>0</v>
      </c>
      <c r="BW185" s="2">
        <v>0</v>
      </c>
      <c r="BX185" s="2" t="b">
        <v>0</v>
      </c>
      <c r="BY185" s="2" t="b">
        <v>0</v>
      </c>
      <c r="BZ185" t="str">
        <f>VLOOKUP($A185,p_comments!$E:$O,2,FALSE)</f>
        <v>Fair</v>
      </c>
      <c r="CA185" t="str">
        <f>VLOOKUP($A185,p_comments!$E:$O,3,FALSE)</f>
        <v>corrosion and paint wear</v>
      </c>
      <c r="CB185" t="str">
        <f>VLOOKUP($A185,p_comments!$E:$O,4,FALSE)</f>
        <v/>
      </c>
    </row>
    <row r="186" spans="1:80" ht="45">
      <c r="A186" s="2">
        <v>343</v>
      </c>
      <c r="B186" s="3" t="s">
        <v>31</v>
      </c>
      <c r="C186" s="3" t="s">
        <v>31</v>
      </c>
      <c r="D186" s="3" t="s">
        <v>31</v>
      </c>
      <c r="E186" s="2">
        <v>0</v>
      </c>
      <c r="F186" s="4"/>
      <c r="G186" s="4"/>
      <c r="H186" s="4"/>
      <c r="I186" s="4"/>
      <c r="J186" s="2">
        <v>0</v>
      </c>
      <c r="K186" s="3" t="s">
        <v>31</v>
      </c>
      <c r="L186" s="3" t="s">
        <v>31</v>
      </c>
      <c r="M186" s="2" t="b">
        <v>0</v>
      </c>
      <c r="N186" s="2" t="b">
        <v>0</v>
      </c>
      <c r="O186" s="2" t="b">
        <v>0</v>
      </c>
      <c r="P186" s="2" t="b">
        <v>0</v>
      </c>
      <c r="Q186" s="2">
        <v>643</v>
      </c>
      <c r="R186" s="3" t="s">
        <v>801</v>
      </c>
      <c r="S186" s="2">
        <v>2</v>
      </c>
      <c r="T186" s="3" t="s">
        <v>752</v>
      </c>
      <c r="U186" s="3" t="s">
        <v>25</v>
      </c>
      <c r="V186" s="3" t="s">
        <v>31</v>
      </c>
      <c r="W186" s="3" t="s">
        <v>153</v>
      </c>
      <c r="X186" s="3" t="s">
        <v>704</v>
      </c>
      <c r="Y186" s="3" t="s">
        <v>44</v>
      </c>
      <c r="Z186" s="3" t="s">
        <v>718</v>
      </c>
      <c r="AA186" s="3" t="s">
        <v>719</v>
      </c>
      <c r="AB186" s="3" t="s">
        <v>31</v>
      </c>
      <c r="AC186" s="3" t="s">
        <v>798</v>
      </c>
      <c r="AD186" s="3" t="s">
        <v>31</v>
      </c>
      <c r="AE186" s="3" t="s">
        <v>31</v>
      </c>
      <c r="AF186" s="3" t="s">
        <v>31</v>
      </c>
      <c r="AG186" s="3" t="s">
        <v>31</v>
      </c>
      <c r="AH186" s="4"/>
      <c r="AI186" s="2">
        <v>1986</v>
      </c>
      <c r="AJ186" s="4"/>
      <c r="AK186" s="2">
        <v>2046</v>
      </c>
      <c r="AL186" s="3" t="s">
        <v>869</v>
      </c>
      <c r="AM186" s="3" t="s">
        <v>31</v>
      </c>
      <c r="AN186" s="4"/>
      <c r="AO186" s="4"/>
      <c r="AP186" s="4"/>
      <c r="AQ186" s="3" t="s">
        <v>31</v>
      </c>
      <c r="AR186" s="4"/>
      <c r="AS186" s="4"/>
      <c r="AT186" s="2">
        <v>1</v>
      </c>
      <c r="AU186" s="3" t="s">
        <v>78</v>
      </c>
      <c r="AV186" s="2">
        <v>2020</v>
      </c>
      <c r="AW186" s="3" t="s">
        <v>31</v>
      </c>
      <c r="AX186" s="4"/>
      <c r="AY186" s="4"/>
      <c r="AZ186" s="4"/>
      <c r="BA186" s="4"/>
      <c r="BB186" s="4"/>
      <c r="BC186" s="4"/>
      <c r="BD186" s="4"/>
      <c r="BE186" s="4"/>
      <c r="BF186" s="4"/>
      <c r="BG186" s="3" t="s">
        <v>706</v>
      </c>
      <c r="BH186" s="5">
        <v>44028.552893518521</v>
      </c>
      <c r="BI186" s="3" t="s">
        <v>233</v>
      </c>
      <c r="BJ186" s="5">
        <v>44095.804618055554</v>
      </c>
      <c r="BK186" s="3" t="s">
        <v>31</v>
      </c>
      <c r="BL186" s="4"/>
      <c r="BM186" s="3" t="s">
        <v>31</v>
      </c>
      <c r="BN186" s="4"/>
      <c r="BO186" s="3" t="s">
        <v>388</v>
      </c>
      <c r="BP186" s="3" t="s">
        <v>722</v>
      </c>
      <c r="BQ186" s="2">
        <v>1</v>
      </c>
      <c r="BR186" s="3" t="s">
        <v>31</v>
      </c>
      <c r="BS186" s="3" t="s">
        <v>870</v>
      </c>
      <c r="BT186" s="2">
        <v>0</v>
      </c>
      <c r="BU186" s="2">
        <v>0</v>
      </c>
      <c r="BV186" s="2">
        <v>0</v>
      </c>
      <c r="BW186" s="2">
        <v>0</v>
      </c>
      <c r="BX186" s="2" t="b">
        <v>0</v>
      </c>
      <c r="BY186" s="2" t="b">
        <v>0</v>
      </c>
      <c r="BZ186" t="str">
        <f>VLOOKUP($A186,p_comments!$E:$O,2,FALSE)</f>
        <v>Fair</v>
      </c>
      <c r="CA186" t="str">
        <f>VLOOKUP($A186,p_comments!$E:$O,3,FALSE)</f>
        <v>Minor corrosion</v>
      </c>
      <c r="CB186" t="str">
        <f>VLOOKUP($A186,p_comments!$E:$O,4,FALSE)</f>
        <v/>
      </c>
    </row>
    <row r="187" spans="1:80" ht="30">
      <c r="A187" s="2">
        <v>344</v>
      </c>
      <c r="B187" s="3" t="s">
        <v>31</v>
      </c>
      <c r="C187" s="3" t="s">
        <v>31</v>
      </c>
      <c r="D187" s="3" t="s">
        <v>31</v>
      </c>
      <c r="E187" s="2">
        <v>0</v>
      </c>
      <c r="F187" s="4"/>
      <c r="G187" s="4"/>
      <c r="H187" s="4"/>
      <c r="I187" s="4"/>
      <c r="J187" s="2">
        <v>0</v>
      </c>
      <c r="K187" s="3" t="s">
        <v>31</v>
      </c>
      <c r="L187" s="3" t="s">
        <v>31</v>
      </c>
      <c r="M187" s="2" t="b">
        <v>0</v>
      </c>
      <c r="N187" s="2" t="b">
        <v>0</v>
      </c>
      <c r="O187" s="2" t="b">
        <v>0</v>
      </c>
      <c r="P187" s="2" t="b">
        <v>0</v>
      </c>
      <c r="Q187" s="2">
        <v>643</v>
      </c>
      <c r="R187" s="3" t="s">
        <v>803</v>
      </c>
      <c r="S187" s="2">
        <v>1</v>
      </c>
      <c r="T187" s="3" t="s">
        <v>752</v>
      </c>
      <c r="U187" s="3" t="s">
        <v>25</v>
      </c>
      <c r="V187" s="3" t="s">
        <v>26</v>
      </c>
      <c r="W187" s="3" t="s">
        <v>153</v>
      </c>
      <c r="X187" s="3" t="s">
        <v>704</v>
      </c>
      <c r="Y187" s="3" t="s">
        <v>44</v>
      </c>
      <c r="Z187" s="3" t="s">
        <v>718</v>
      </c>
      <c r="AA187" s="3" t="s">
        <v>719</v>
      </c>
      <c r="AB187" s="3" t="s">
        <v>31</v>
      </c>
      <c r="AC187" s="3" t="s">
        <v>850</v>
      </c>
      <c r="AD187" s="3" t="s">
        <v>31</v>
      </c>
      <c r="AE187" s="3" t="s">
        <v>31</v>
      </c>
      <c r="AF187" s="3" t="s">
        <v>31</v>
      </c>
      <c r="AG187" s="3" t="s">
        <v>31</v>
      </c>
      <c r="AH187" s="4"/>
      <c r="AI187" s="2">
        <v>1986</v>
      </c>
      <c r="AJ187" s="4"/>
      <c r="AK187" s="4"/>
      <c r="AL187" s="3" t="s">
        <v>869</v>
      </c>
      <c r="AM187" s="3" t="s">
        <v>31</v>
      </c>
      <c r="AN187" s="4"/>
      <c r="AO187" s="4"/>
      <c r="AP187" s="4"/>
      <c r="AQ187" s="3" t="s">
        <v>31</v>
      </c>
      <c r="AR187" s="4"/>
      <c r="AS187" s="4"/>
      <c r="AT187" s="2">
        <v>1</v>
      </c>
      <c r="AU187" s="3" t="s">
        <v>78</v>
      </c>
      <c r="AV187" s="2">
        <v>2020</v>
      </c>
      <c r="AW187" s="3" t="s">
        <v>31</v>
      </c>
      <c r="AX187" s="4"/>
      <c r="AY187" s="4"/>
      <c r="AZ187" s="4"/>
      <c r="BA187" s="4"/>
      <c r="BB187" s="4"/>
      <c r="BC187" s="4"/>
      <c r="BD187" s="4"/>
      <c r="BE187" s="4"/>
      <c r="BF187" s="4"/>
      <c r="BG187" s="3" t="s">
        <v>706</v>
      </c>
      <c r="BH187" s="5">
        <v>44028.552928240744</v>
      </c>
      <c r="BI187" s="3" t="s">
        <v>233</v>
      </c>
      <c r="BJ187" s="5">
        <v>44095.805358796293</v>
      </c>
      <c r="BK187" s="3" t="s">
        <v>31</v>
      </c>
      <c r="BL187" s="4"/>
      <c r="BM187" s="3" t="s">
        <v>31</v>
      </c>
      <c r="BN187" s="4"/>
      <c r="BO187" s="3" t="s">
        <v>388</v>
      </c>
      <c r="BP187" s="3" t="s">
        <v>806</v>
      </c>
      <c r="BQ187" s="2">
        <v>1</v>
      </c>
      <c r="BR187" s="3" t="s">
        <v>31</v>
      </c>
      <c r="BS187" s="3" t="s">
        <v>871</v>
      </c>
      <c r="BT187" s="2">
        <v>0</v>
      </c>
      <c r="BU187" s="2">
        <v>0</v>
      </c>
      <c r="BV187" s="2">
        <v>0</v>
      </c>
      <c r="BW187" s="2">
        <v>0</v>
      </c>
      <c r="BX187" s="2" t="b">
        <v>0</v>
      </c>
      <c r="BY187" s="2" t="b">
        <v>0</v>
      </c>
      <c r="BZ187" t="str">
        <f>VLOOKUP($A187,p_comments!$E:$O,2,FALSE)</f>
        <v>Flaking/missing on exterior</v>
      </c>
      <c r="CA187" t="str">
        <f>VLOOKUP($A187,p_comments!$E:$O,3,FALSE)</f>
        <v>Fair</v>
      </c>
      <c r="CB187" t="str">
        <f>VLOOKUP($A187,p_comments!$E:$O,4,FALSE)</f>
        <v/>
      </c>
    </row>
    <row r="188" spans="1:80" ht="45">
      <c r="A188" s="2">
        <v>345</v>
      </c>
      <c r="B188" s="3" t="s">
        <v>31</v>
      </c>
      <c r="C188" s="3" t="s">
        <v>31</v>
      </c>
      <c r="D188" s="3" t="s">
        <v>31</v>
      </c>
      <c r="E188" s="2">
        <v>0</v>
      </c>
      <c r="F188" s="4"/>
      <c r="G188" s="4"/>
      <c r="H188" s="4"/>
      <c r="I188" s="4"/>
      <c r="J188" s="2">
        <v>0</v>
      </c>
      <c r="K188" s="3" t="s">
        <v>31</v>
      </c>
      <c r="L188" s="3" t="s">
        <v>31</v>
      </c>
      <c r="M188" s="2" t="b">
        <v>0</v>
      </c>
      <c r="N188" s="2" t="b">
        <v>0</v>
      </c>
      <c r="O188" s="2" t="b">
        <v>0</v>
      </c>
      <c r="P188" s="2" t="b">
        <v>0</v>
      </c>
      <c r="Q188" s="2">
        <v>643</v>
      </c>
      <c r="R188" s="3" t="s">
        <v>823</v>
      </c>
      <c r="S188" s="2">
        <v>2</v>
      </c>
      <c r="T188" s="3" t="s">
        <v>752</v>
      </c>
      <c r="U188" s="3" t="s">
        <v>25</v>
      </c>
      <c r="V188" s="3" t="s">
        <v>26</v>
      </c>
      <c r="W188" s="3" t="s">
        <v>153</v>
      </c>
      <c r="X188" s="3" t="s">
        <v>704</v>
      </c>
      <c r="Y188" s="3" t="s">
        <v>44</v>
      </c>
      <c r="Z188" s="3" t="s">
        <v>718</v>
      </c>
      <c r="AA188" s="3" t="s">
        <v>719</v>
      </c>
      <c r="AB188" s="3" t="s">
        <v>31</v>
      </c>
      <c r="AC188" s="3" t="s">
        <v>798</v>
      </c>
      <c r="AD188" s="3" t="s">
        <v>31</v>
      </c>
      <c r="AE188" s="3" t="s">
        <v>31</v>
      </c>
      <c r="AF188" s="3" t="s">
        <v>31</v>
      </c>
      <c r="AG188" s="3" t="s">
        <v>31</v>
      </c>
      <c r="AH188" s="4"/>
      <c r="AI188" s="2">
        <v>1986</v>
      </c>
      <c r="AJ188" s="4"/>
      <c r="AK188" s="2">
        <v>2046</v>
      </c>
      <c r="AL188" s="3" t="s">
        <v>867</v>
      </c>
      <c r="AM188" s="3" t="s">
        <v>31</v>
      </c>
      <c r="AN188" s="4"/>
      <c r="AO188" s="4"/>
      <c r="AP188" s="4"/>
      <c r="AQ188" s="3" t="s">
        <v>31</v>
      </c>
      <c r="AR188" s="4"/>
      <c r="AS188" s="4"/>
      <c r="AT188" s="2">
        <v>1</v>
      </c>
      <c r="AU188" s="3" t="s">
        <v>78</v>
      </c>
      <c r="AV188" s="2">
        <v>2020</v>
      </c>
      <c r="AW188" s="3" t="s">
        <v>31</v>
      </c>
      <c r="AX188" s="4"/>
      <c r="AY188" s="4"/>
      <c r="AZ188" s="4"/>
      <c r="BA188" s="4"/>
      <c r="BB188" s="4"/>
      <c r="BC188" s="4"/>
      <c r="BD188" s="4"/>
      <c r="BE188" s="4"/>
      <c r="BF188" s="4"/>
      <c r="BG188" s="3" t="s">
        <v>706</v>
      </c>
      <c r="BH188" s="5">
        <v>44028.553032407406</v>
      </c>
      <c r="BI188" s="3" t="s">
        <v>233</v>
      </c>
      <c r="BJ188" s="5">
        <v>44095.806006944447</v>
      </c>
      <c r="BK188" s="3" t="s">
        <v>31</v>
      </c>
      <c r="BL188" s="4"/>
      <c r="BM188" s="3" t="s">
        <v>31</v>
      </c>
      <c r="BN188" s="4"/>
      <c r="BO188" s="3" t="s">
        <v>388</v>
      </c>
      <c r="BP188" s="3" t="s">
        <v>31</v>
      </c>
      <c r="BQ188" s="2">
        <v>1</v>
      </c>
      <c r="BR188" s="3" t="s">
        <v>31</v>
      </c>
      <c r="BS188" s="3" t="s">
        <v>872</v>
      </c>
      <c r="BT188" s="2">
        <v>0</v>
      </c>
      <c r="BU188" s="2">
        <v>0</v>
      </c>
      <c r="BV188" s="2">
        <v>0</v>
      </c>
      <c r="BW188" s="2">
        <v>0</v>
      </c>
      <c r="BX188" s="2" t="b">
        <v>0</v>
      </c>
      <c r="BY188" s="2" t="b">
        <v>0</v>
      </c>
      <c r="BZ188" t="str">
        <f>VLOOKUP($A188,p_comments!$E:$O,2,FALSE)</f>
        <v>Fair</v>
      </c>
      <c r="CA188" t="str">
        <f>VLOOKUP($A188,p_comments!$E:$O,3,FALSE)</f>
        <v>To be inspected every year. As per Occupational Health and Safety Act, R.S.O. 1990, c. O.1 the Davit Socket Base is to be inspected every year.</v>
      </c>
      <c r="CB188" t="str">
        <f>VLOOKUP($A188,p_comments!$E:$O,4,FALSE)</f>
        <v/>
      </c>
    </row>
    <row r="189" spans="1:80" ht="45">
      <c r="A189" s="2">
        <v>346</v>
      </c>
      <c r="B189" s="3" t="s">
        <v>31</v>
      </c>
      <c r="C189" s="3" t="s">
        <v>31</v>
      </c>
      <c r="D189" s="3" t="s">
        <v>31</v>
      </c>
      <c r="E189" s="2">
        <v>0</v>
      </c>
      <c r="F189" s="4"/>
      <c r="G189" s="4"/>
      <c r="H189" s="4"/>
      <c r="I189" s="4"/>
      <c r="J189" s="2">
        <v>0</v>
      </c>
      <c r="K189" s="3" t="s">
        <v>31</v>
      </c>
      <c r="L189" s="3" t="s">
        <v>31</v>
      </c>
      <c r="M189" s="2" t="b">
        <v>0</v>
      </c>
      <c r="N189" s="2" t="b">
        <v>0</v>
      </c>
      <c r="O189" s="2" t="b">
        <v>0</v>
      </c>
      <c r="P189" s="2" t="b">
        <v>0</v>
      </c>
      <c r="Q189" s="2">
        <v>645</v>
      </c>
      <c r="R189" s="3" t="s">
        <v>826</v>
      </c>
      <c r="S189" s="2">
        <v>1</v>
      </c>
      <c r="T189" s="3" t="s">
        <v>762</v>
      </c>
      <c r="U189" s="3" t="s">
        <v>25</v>
      </c>
      <c r="V189" s="3" t="s">
        <v>26</v>
      </c>
      <c r="W189" s="3" t="s">
        <v>138</v>
      </c>
      <c r="X189" s="3" t="s">
        <v>704</v>
      </c>
      <c r="Y189" s="3" t="s">
        <v>27</v>
      </c>
      <c r="Z189" s="3" t="s">
        <v>718</v>
      </c>
      <c r="AA189" s="3" t="s">
        <v>719</v>
      </c>
      <c r="AB189" s="3" t="s">
        <v>31</v>
      </c>
      <c r="AC189" s="3" t="s">
        <v>798</v>
      </c>
      <c r="AD189" s="3" t="s">
        <v>31</v>
      </c>
      <c r="AE189" s="3" t="s">
        <v>31</v>
      </c>
      <c r="AF189" s="3" t="s">
        <v>31</v>
      </c>
      <c r="AG189" s="3" t="s">
        <v>31</v>
      </c>
      <c r="AH189" s="4"/>
      <c r="AI189" s="2">
        <v>1977</v>
      </c>
      <c r="AJ189" s="4"/>
      <c r="AK189" s="4"/>
      <c r="AL189" s="3" t="s">
        <v>873</v>
      </c>
      <c r="AM189" s="3" t="s">
        <v>31</v>
      </c>
      <c r="AN189" s="4"/>
      <c r="AO189" s="4"/>
      <c r="AP189" s="4"/>
      <c r="AQ189" s="3" t="s">
        <v>31</v>
      </c>
      <c r="AR189" s="4"/>
      <c r="AS189" s="4"/>
      <c r="AT189" s="2">
        <v>1</v>
      </c>
      <c r="AU189" s="3" t="s">
        <v>78</v>
      </c>
      <c r="AV189" s="2">
        <v>2020</v>
      </c>
      <c r="AW189" s="3" t="s">
        <v>31</v>
      </c>
      <c r="AX189" s="4"/>
      <c r="AY189" s="4"/>
      <c r="AZ189" s="4"/>
      <c r="BA189" s="4"/>
      <c r="BB189" s="4"/>
      <c r="BC189" s="4"/>
      <c r="BD189" s="4"/>
      <c r="BE189" s="4"/>
      <c r="BF189" s="4"/>
      <c r="BG189" s="3" t="s">
        <v>706</v>
      </c>
      <c r="BH189" s="5">
        <v>44028.558148148149</v>
      </c>
      <c r="BI189" s="3" t="s">
        <v>233</v>
      </c>
      <c r="BJ189" s="5">
        <v>44096.449374999997</v>
      </c>
      <c r="BK189" s="3" t="s">
        <v>31</v>
      </c>
      <c r="BL189" s="4"/>
      <c r="BM189" s="3" t="s">
        <v>31</v>
      </c>
      <c r="BN189" s="4"/>
      <c r="BO189" s="3" t="s">
        <v>234</v>
      </c>
      <c r="BP189" s="3" t="s">
        <v>27</v>
      </c>
      <c r="BQ189" s="2">
        <v>1</v>
      </c>
      <c r="BR189" s="3" t="s">
        <v>31</v>
      </c>
      <c r="BS189" s="3" t="s">
        <v>874</v>
      </c>
      <c r="BT189" s="2">
        <v>0</v>
      </c>
      <c r="BU189" s="2">
        <v>0</v>
      </c>
      <c r="BV189" s="2">
        <v>0</v>
      </c>
      <c r="BW189" s="2">
        <v>0</v>
      </c>
      <c r="BX189" s="2" t="b">
        <v>0</v>
      </c>
      <c r="BY189" s="2" t="b">
        <v>0</v>
      </c>
      <c r="BZ189" t="str">
        <f>VLOOKUP($A189,p_comments!$E:$O,2,FALSE)</f>
        <v>Good</v>
      </c>
      <c r="CA189" t="str">
        <f>VLOOKUP($A189,p_comments!$E:$O,3,FALSE)</f>
        <v/>
      </c>
      <c r="CB189" t="str">
        <f>VLOOKUP($A189,p_comments!$E:$O,4,FALSE)</f>
        <v/>
      </c>
    </row>
    <row r="190" spans="1:80" ht="45">
      <c r="A190" s="2">
        <v>347</v>
      </c>
      <c r="B190" s="3" t="s">
        <v>31</v>
      </c>
      <c r="C190" s="3" t="s">
        <v>31</v>
      </c>
      <c r="D190" s="3" t="s">
        <v>31</v>
      </c>
      <c r="E190" s="2">
        <v>0</v>
      </c>
      <c r="F190" s="4"/>
      <c r="G190" s="4"/>
      <c r="H190" s="4"/>
      <c r="I190" s="4"/>
      <c r="J190" s="2">
        <v>0</v>
      </c>
      <c r="K190" s="3" t="s">
        <v>31</v>
      </c>
      <c r="L190" s="3" t="s">
        <v>31</v>
      </c>
      <c r="M190" s="2" t="b">
        <v>0</v>
      </c>
      <c r="N190" s="2" t="b">
        <v>0</v>
      </c>
      <c r="O190" s="2" t="b">
        <v>0</v>
      </c>
      <c r="P190" s="2" t="b">
        <v>0</v>
      </c>
      <c r="Q190" s="2">
        <v>645</v>
      </c>
      <c r="R190" s="3" t="s">
        <v>811</v>
      </c>
      <c r="S190" s="2">
        <v>2</v>
      </c>
      <c r="T190" s="3" t="s">
        <v>762</v>
      </c>
      <c r="U190" s="3" t="s">
        <v>25</v>
      </c>
      <c r="V190" s="3" t="s">
        <v>26</v>
      </c>
      <c r="W190" s="3" t="s">
        <v>138</v>
      </c>
      <c r="X190" s="3" t="s">
        <v>704</v>
      </c>
      <c r="Y190" s="3" t="s">
        <v>27</v>
      </c>
      <c r="Z190" s="3" t="s">
        <v>718</v>
      </c>
      <c r="AA190" s="3" t="s">
        <v>719</v>
      </c>
      <c r="AB190" s="3" t="s">
        <v>31</v>
      </c>
      <c r="AC190" s="3" t="s">
        <v>798</v>
      </c>
      <c r="AD190" s="3" t="s">
        <v>31</v>
      </c>
      <c r="AE190" s="3" t="s">
        <v>31</v>
      </c>
      <c r="AF190" s="3" t="s">
        <v>31</v>
      </c>
      <c r="AG190" s="3" t="s">
        <v>31</v>
      </c>
      <c r="AH190" s="4"/>
      <c r="AI190" s="2">
        <v>1977</v>
      </c>
      <c r="AJ190" s="4"/>
      <c r="AK190" s="2">
        <v>2040</v>
      </c>
      <c r="AL190" s="3" t="s">
        <v>763</v>
      </c>
      <c r="AM190" s="3" t="s">
        <v>31</v>
      </c>
      <c r="AN190" s="4"/>
      <c r="AO190" s="4"/>
      <c r="AP190" s="4"/>
      <c r="AQ190" s="3" t="s">
        <v>31</v>
      </c>
      <c r="AR190" s="4"/>
      <c r="AS190" s="4"/>
      <c r="AT190" s="2">
        <v>1</v>
      </c>
      <c r="AU190" s="3" t="s">
        <v>78</v>
      </c>
      <c r="AV190" s="2">
        <v>2020</v>
      </c>
      <c r="AW190" s="3" t="s">
        <v>31</v>
      </c>
      <c r="AX190" s="4"/>
      <c r="AY190" s="4"/>
      <c r="AZ190" s="4"/>
      <c r="BA190" s="4"/>
      <c r="BB190" s="4"/>
      <c r="BC190" s="4"/>
      <c r="BD190" s="4"/>
      <c r="BE190" s="4"/>
      <c r="BF190" s="4"/>
      <c r="BG190" s="3" t="s">
        <v>706</v>
      </c>
      <c r="BH190" s="5">
        <v>44028.558240740742</v>
      </c>
      <c r="BI190" s="3" t="s">
        <v>233</v>
      </c>
      <c r="BJ190" s="5">
        <v>44096.449745370373</v>
      </c>
      <c r="BK190" s="3" t="s">
        <v>31</v>
      </c>
      <c r="BL190" s="4"/>
      <c r="BM190" s="3" t="s">
        <v>31</v>
      </c>
      <c r="BN190" s="4"/>
      <c r="BO190" s="3" t="s">
        <v>234</v>
      </c>
      <c r="BP190" s="3" t="s">
        <v>27</v>
      </c>
      <c r="BQ190" s="2">
        <v>1</v>
      </c>
      <c r="BR190" s="3" t="s">
        <v>31</v>
      </c>
      <c r="BS190" s="3" t="s">
        <v>875</v>
      </c>
      <c r="BT190" s="2">
        <v>0</v>
      </c>
      <c r="BU190" s="2">
        <v>0</v>
      </c>
      <c r="BV190" s="2">
        <v>0</v>
      </c>
      <c r="BW190" s="2">
        <v>0</v>
      </c>
      <c r="BX190" s="2" t="b">
        <v>0</v>
      </c>
      <c r="BY190" s="2" t="b">
        <v>0</v>
      </c>
      <c r="BZ190" t="str">
        <f>VLOOKUP($A190,p_comments!$E:$O,2,FALSE)</f>
        <v>Pitting noted</v>
      </c>
      <c r="CA190" t="str">
        <f>VLOOKUP($A190,p_comments!$E:$O,3,FALSE)</f>
        <v>Fair</v>
      </c>
      <c r="CB190" t="str">
        <f>VLOOKUP($A190,p_comments!$E:$O,4,FALSE)</f>
        <v/>
      </c>
    </row>
    <row r="191" spans="1:80" ht="45">
      <c r="A191" s="2">
        <v>348</v>
      </c>
      <c r="B191" s="3" t="s">
        <v>31</v>
      </c>
      <c r="C191" s="3" t="s">
        <v>31</v>
      </c>
      <c r="D191" s="3" t="s">
        <v>31</v>
      </c>
      <c r="E191" s="2">
        <v>0</v>
      </c>
      <c r="F191" s="4"/>
      <c r="G191" s="4"/>
      <c r="H191" s="4"/>
      <c r="I191" s="4"/>
      <c r="J191" s="2">
        <v>0</v>
      </c>
      <c r="K191" s="3" t="s">
        <v>31</v>
      </c>
      <c r="L191" s="3" t="s">
        <v>31</v>
      </c>
      <c r="M191" s="2" t="b">
        <v>0</v>
      </c>
      <c r="N191" s="2" t="b">
        <v>0</v>
      </c>
      <c r="O191" s="2" t="b">
        <v>0</v>
      </c>
      <c r="P191" s="2" t="b">
        <v>0</v>
      </c>
      <c r="Q191" s="2">
        <v>645</v>
      </c>
      <c r="R191" s="3" t="s">
        <v>829</v>
      </c>
      <c r="S191" s="2">
        <v>2</v>
      </c>
      <c r="T191" s="3" t="s">
        <v>762</v>
      </c>
      <c r="U191" s="3" t="s">
        <v>25</v>
      </c>
      <c r="V191" s="3" t="s">
        <v>26</v>
      </c>
      <c r="W191" s="3" t="s">
        <v>138</v>
      </c>
      <c r="X191" s="3" t="s">
        <v>704</v>
      </c>
      <c r="Y191" s="3" t="s">
        <v>27</v>
      </c>
      <c r="Z191" s="3" t="s">
        <v>718</v>
      </c>
      <c r="AA191" s="3" t="s">
        <v>719</v>
      </c>
      <c r="AB191" s="3" t="s">
        <v>31</v>
      </c>
      <c r="AC191" s="3" t="s">
        <v>798</v>
      </c>
      <c r="AD191" s="3" t="s">
        <v>31</v>
      </c>
      <c r="AE191" s="3" t="s">
        <v>31</v>
      </c>
      <c r="AF191" s="3" t="s">
        <v>31</v>
      </c>
      <c r="AG191" s="3" t="s">
        <v>31</v>
      </c>
      <c r="AH191" s="4"/>
      <c r="AI191" s="2">
        <v>1977</v>
      </c>
      <c r="AJ191" s="4"/>
      <c r="AK191" s="4"/>
      <c r="AL191" s="3" t="s">
        <v>873</v>
      </c>
      <c r="AM191" s="3" t="s">
        <v>31</v>
      </c>
      <c r="AN191" s="4"/>
      <c r="AO191" s="4"/>
      <c r="AP191" s="4"/>
      <c r="AQ191" s="3" t="s">
        <v>31</v>
      </c>
      <c r="AR191" s="4"/>
      <c r="AS191" s="4"/>
      <c r="AT191" s="2">
        <v>1</v>
      </c>
      <c r="AU191" s="3" t="s">
        <v>78</v>
      </c>
      <c r="AV191" s="2">
        <v>2020</v>
      </c>
      <c r="AW191" s="3" t="s">
        <v>31</v>
      </c>
      <c r="AX191" s="4"/>
      <c r="AY191" s="4"/>
      <c r="AZ191" s="4"/>
      <c r="BA191" s="4"/>
      <c r="BB191" s="4"/>
      <c r="BC191" s="4"/>
      <c r="BD191" s="4"/>
      <c r="BE191" s="4"/>
      <c r="BF191" s="4"/>
      <c r="BG191" s="3" t="s">
        <v>706</v>
      </c>
      <c r="BH191" s="5">
        <v>44028.558310185188</v>
      </c>
      <c r="BI191" s="3" t="s">
        <v>233</v>
      </c>
      <c r="BJ191" s="5">
        <v>44096.450671296298</v>
      </c>
      <c r="BK191" s="3" t="s">
        <v>31</v>
      </c>
      <c r="BL191" s="4"/>
      <c r="BM191" s="3" t="s">
        <v>31</v>
      </c>
      <c r="BN191" s="4"/>
      <c r="BO191" s="3" t="s">
        <v>234</v>
      </c>
      <c r="BP191" s="3" t="s">
        <v>27</v>
      </c>
      <c r="BQ191" s="2">
        <v>1</v>
      </c>
      <c r="BR191" s="3" t="s">
        <v>31</v>
      </c>
      <c r="BS191" s="3" t="s">
        <v>876</v>
      </c>
      <c r="BT191" s="2">
        <v>0</v>
      </c>
      <c r="BU191" s="2">
        <v>0</v>
      </c>
      <c r="BV191" s="2">
        <v>0</v>
      </c>
      <c r="BW191" s="2">
        <v>0</v>
      </c>
      <c r="BX191" s="2" t="b">
        <v>0</v>
      </c>
      <c r="BY191" s="2" t="b">
        <v>0</v>
      </c>
      <c r="BZ191" t="str">
        <f>VLOOKUP($A191,p_comments!$E:$O,2,FALSE)</f>
        <v>Fair</v>
      </c>
      <c r="CA191" t="str">
        <f>VLOOKUP($A191,p_comments!$E:$O,3,FALSE)</f>
        <v>To be inspected yearly. As per Occupational Health and Safety Act, R.S.O. 1990, c. O.1 the Davit Socket Base is to be inspected every year.</v>
      </c>
      <c r="CB191" t="str">
        <f>VLOOKUP($A191,p_comments!$E:$O,4,FALSE)</f>
        <v/>
      </c>
    </row>
    <row r="192" spans="1:80" ht="45">
      <c r="A192" s="2">
        <v>349</v>
      </c>
      <c r="B192" s="3" t="s">
        <v>31</v>
      </c>
      <c r="C192" s="3" t="s">
        <v>31</v>
      </c>
      <c r="D192" s="3" t="s">
        <v>31</v>
      </c>
      <c r="E192" s="2">
        <v>0</v>
      </c>
      <c r="F192" s="4"/>
      <c r="G192" s="4"/>
      <c r="H192" s="4"/>
      <c r="I192" s="4"/>
      <c r="J192" s="2">
        <v>0</v>
      </c>
      <c r="K192" s="3" t="s">
        <v>31</v>
      </c>
      <c r="L192" s="3" t="s">
        <v>31</v>
      </c>
      <c r="M192" s="2" t="b">
        <v>0</v>
      </c>
      <c r="N192" s="2" t="b">
        <v>0</v>
      </c>
      <c r="O192" s="2" t="b">
        <v>0</v>
      </c>
      <c r="P192" s="2" t="b">
        <v>0</v>
      </c>
      <c r="Q192" s="2">
        <v>645</v>
      </c>
      <c r="R192" s="3" t="s">
        <v>813</v>
      </c>
      <c r="S192" s="2">
        <v>2</v>
      </c>
      <c r="T192" s="3" t="s">
        <v>762</v>
      </c>
      <c r="U192" s="3" t="s">
        <v>25</v>
      </c>
      <c r="V192" s="3" t="s">
        <v>26</v>
      </c>
      <c r="W192" s="3" t="s">
        <v>138</v>
      </c>
      <c r="X192" s="3" t="s">
        <v>704</v>
      </c>
      <c r="Y192" s="3" t="s">
        <v>27</v>
      </c>
      <c r="Z192" s="3" t="s">
        <v>718</v>
      </c>
      <c r="AA192" s="3" t="s">
        <v>719</v>
      </c>
      <c r="AB192" s="3" t="s">
        <v>31</v>
      </c>
      <c r="AC192" s="3" t="s">
        <v>798</v>
      </c>
      <c r="AD192" s="3" t="s">
        <v>31</v>
      </c>
      <c r="AE192" s="3" t="s">
        <v>31</v>
      </c>
      <c r="AF192" s="3" t="s">
        <v>31</v>
      </c>
      <c r="AG192" s="3" t="s">
        <v>31</v>
      </c>
      <c r="AH192" s="4"/>
      <c r="AI192" s="2">
        <v>1977</v>
      </c>
      <c r="AJ192" s="4"/>
      <c r="AK192" s="2">
        <v>2040</v>
      </c>
      <c r="AL192" s="3" t="s">
        <v>763</v>
      </c>
      <c r="AM192" s="3" t="s">
        <v>31</v>
      </c>
      <c r="AN192" s="4"/>
      <c r="AO192" s="4"/>
      <c r="AP192" s="4"/>
      <c r="AQ192" s="3" t="s">
        <v>31</v>
      </c>
      <c r="AR192" s="4"/>
      <c r="AS192" s="4"/>
      <c r="AT192" s="2">
        <v>1</v>
      </c>
      <c r="AU192" s="3" t="s">
        <v>78</v>
      </c>
      <c r="AV192" s="2">
        <v>2020</v>
      </c>
      <c r="AW192" s="3" t="s">
        <v>31</v>
      </c>
      <c r="AX192" s="4"/>
      <c r="AY192" s="4"/>
      <c r="AZ192" s="4"/>
      <c r="BA192" s="4"/>
      <c r="BB192" s="4"/>
      <c r="BC192" s="4"/>
      <c r="BD192" s="4"/>
      <c r="BE192" s="4"/>
      <c r="BF192" s="4"/>
      <c r="BG192" s="3" t="s">
        <v>706</v>
      </c>
      <c r="BH192" s="5">
        <v>44028.558506944442</v>
      </c>
      <c r="BI192" s="3" t="s">
        <v>233</v>
      </c>
      <c r="BJ192" s="5">
        <v>44096.450949074075</v>
      </c>
      <c r="BK192" s="3" t="s">
        <v>31</v>
      </c>
      <c r="BL192" s="4"/>
      <c r="BM192" s="3" t="s">
        <v>31</v>
      </c>
      <c r="BN192" s="4"/>
      <c r="BO192" s="3" t="s">
        <v>234</v>
      </c>
      <c r="BP192" s="3" t="s">
        <v>27</v>
      </c>
      <c r="BQ192" s="2">
        <v>1</v>
      </c>
      <c r="BR192" s="3" t="s">
        <v>31</v>
      </c>
      <c r="BS192" s="3" t="s">
        <v>877</v>
      </c>
      <c r="BT192" s="2">
        <v>0</v>
      </c>
      <c r="BU192" s="2">
        <v>0</v>
      </c>
      <c r="BV192" s="2">
        <v>0</v>
      </c>
      <c r="BW192" s="2">
        <v>0</v>
      </c>
      <c r="BX192" s="2" t="b">
        <v>0</v>
      </c>
      <c r="BY192" s="2" t="b">
        <v>0</v>
      </c>
      <c r="BZ192" t="str">
        <f>VLOOKUP($A192,p_comments!$E:$O,2,FALSE)</f>
        <v>Calcium buildup and pitting noted</v>
      </c>
      <c r="CA192" t="str">
        <f>VLOOKUP($A192,p_comments!$E:$O,3,FALSE)</f>
        <v>fair</v>
      </c>
      <c r="CB192" t="str">
        <f>VLOOKUP($A192,p_comments!$E:$O,4,FALSE)</f>
        <v/>
      </c>
    </row>
    <row r="193" spans="1:80" ht="45">
      <c r="A193" s="2">
        <v>350</v>
      </c>
      <c r="B193" s="3" t="s">
        <v>31</v>
      </c>
      <c r="C193" s="3" t="s">
        <v>31</v>
      </c>
      <c r="D193" s="3" t="s">
        <v>31</v>
      </c>
      <c r="E193" s="2">
        <v>0</v>
      </c>
      <c r="F193" s="4"/>
      <c r="G193" s="4"/>
      <c r="H193" s="4"/>
      <c r="I193" s="4"/>
      <c r="J193" s="2">
        <v>0</v>
      </c>
      <c r="K193" s="3" t="s">
        <v>31</v>
      </c>
      <c r="L193" s="3" t="s">
        <v>31</v>
      </c>
      <c r="M193" s="2" t="b">
        <v>0</v>
      </c>
      <c r="N193" s="2" t="b">
        <v>0</v>
      </c>
      <c r="O193" s="2" t="b">
        <v>0</v>
      </c>
      <c r="P193" s="2" t="b">
        <v>0</v>
      </c>
      <c r="Q193" s="2">
        <v>646</v>
      </c>
      <c r="R193" s="3" t="s">
        <v>797</v>
      </c>
      <c r="S193" s="2">
        <v>1</v>
      </c>
      <c r="T193" s="3" t="s">
        <v>765</v>
      </c>
      <c r="U193" s="3" t="s">
        <v>25</v>
      </c>
      <c r="V193" s="3" t="s">
        <v>26</v>
      </c>
      <c r="W193" s="3" t="s">
        <v>140</v>
      </c>
      <c r="X193" s="3" t="s">
        <v>704</v>
      </c>
      <c r="Y193" s="3" t="s">
        <v>44</v>
      </c>
      <c r="Z193" s="3" t="s">
        <v>718</v>
      </c>
      <c r="AA193" s="3" t="s">
        <v>719</v>
      </c>
      <c r="AB193" s="3" t="s">
        <v>31</v>
      </c>
      <c r="AC193" s="3" t="s">
        <v>798</v>
      </c>
      <c r="AD193" s="3" t="s">
        <v>31</v>
      </c>
      <c r="AE193" s="3" t="s">
        <v>31</v>
      </c>
      <c r="AF193" s="3" t="s">
        <v>31</v>
      </c>
      <c r="AG193" s="3" t="s">
        <v>31</v>
      </c>
      <c r="AH193" s="4"/>
      <c r="AI193" s="2">
        <v>1973</v>
      </c>
      <c r="AJ193" s="4"/>
      <c r="AK193" s="2">
        <v>2033</v>
      </c>
      <c r="AL193" s="3" t="s">
        <v>878</v>
      </c>
      <c r="AM193" s="3" t="s">
        <v>31</v>
      </c>
      <c r="AN193" s="4"/>
      <c r="AO193" s="4"/>
      <c r="AP193" s="4"/>
      <c r="AQ193" s="3" t="s">
        <v>31</v>
      </c>
      <c r="AR193" s="4"/>
      <c r="AS193" s="4"/>
      <c r="AT193" s="2">
        <v>1</v>
      </c>
      <c r="AU193" s="3" t="s">
        <v>78</v>
      </c>
      <c r="AV193" s="2">
        <v>2020</v>
      </c>
      <c r="AW193" s="3" t="s">
        <v>31</v>
      </c>
      <c r="AX193" s="4"/>
      <c r="AY193" s="4"/>
      <c r="AZ193" s="4"/>
      <c r="BA193" s="4"/>
      <c r="BB193" s="4"/>
      <c r="BC193" s="4"/>
      <c r="BD193" s="4"/>
      <c r="BE193" s="4"/>
      <c r="BF193" s="4"/>
      <c r="BG193" s="3" t="s">
        <v>706</v>
      </c>
      <c r="BH193" s="5">
        <v>44028.56181712963</v>
      </c>
      <c r="BI193" s="3" t="s">
        <v>233</v>
      </c>
      <c r="BJ193" s="5">
        <v>44096.476030092592</v>
      </c>
      <c r="BK193" s="3" t="s">
        <v>31</v>
      </c>
      <c r="BL193" s="4"/>
      <c r="BM193" s="3" t="s">
        <v>31</v>
      </c>
      <c r="BN193" s="4"/>
      <c r="BO193" s="3" t="s">
        <v>388</v>
      </c>
      <c r="BP193" s="3" t="s">
        <v>722</v>
      </c>
      <c r="BQ193" s="2">
        <v>1</v>
      </c>
      <c r="BR193" s="3" t="s">
        <v>31</v>
      </c>
      <c r="BS193" s="3" t="s">
        <v>879</v>
      </c>
      <c r="BT193" s="2">
        <v>0</v>
      </c>
      <c r="BU193" s="2">
        <v>0</v>
      </c>
      <c r="BV193" s="2">
        <v>0</v>
      </c>
      <c r="BW193" s="2">
        <v>0</v>
      </c>
      <c r="BX193" s="2" t="b">
        <v>0</v>
      </c>
      <c r="BY193" s="2" t="b">
        <v>0</v>
      </c>
      <c r="BZ193" t="str">
        <f>VLOOKUP($A193,p_comments!$E:$O,2,FALSE)</f>
        <v>Fair</v>
      </c>
      <c r="CA193" t="str">
        <f>VLOOKUP($A193,p_comments!$E:$O,3,FALSE)</f>
        <v>paint wear</v>
      </c>
      <c r="CB193" t="str">
        <f>VLOOKUP($A193,p_comments!$E:$O,4,FALSE)</f>
        <v/>
      </c>
    </row>
    <row r="194" spans="1:80" ht="45">
      <c r="A194" s="2">
        <v>351</v>
      </c>
      <c r="B194" s="3" t="s">
        <v>31</v>
      </c>
      <c r="C194" s="3" t="s">
        <v>31</v>
      </c>
      <c r="D194" s="3" t="s">
        <v>31</v>
      </c>
      <c r="E194" s="2">
        <v>0</v>
      </c>
      <c r="F194" s="4"/>
      <c r="G194" s="4"/>
      <c r="H194" s="4"/>
      <c r="I194" s="4"/>
      <c r="J194" s="2">
        <v>0</v>
      </c>
      <c r="K194" s="3" t="s">
        <v>31</v>
      </c>
      <c r="L194" s="3" t="s">
        <v>31</v>
      </c>
      <c r="M194" s="2" t="b">
        <v>0</v>
      </c>
      <c r="N194" s="2" t="b">
        <v>0</v>
      </c>
      <c r="O194" s="2" t="b">
        <v>0</v>
      </c>
      <c r="P194" s="2" t="b">
        <v>0</v>
      </c>
      <c r="Q194" s="2">
        <v>646</v>
      </c>
      <c r="R194" s="3" t="s">
        <v>801</v>
      </c>
      <c r="S194" s="2">
        <v>2</v>
      </c>
      <c r="T194" s="3" t="s">
        <v>765</v>
      </c>
      <c r="U194" s="3" t="s">
        <v>25</v>
      </c>
      <c r="V194" s="3" t="s">
        <v>26</v>
      </c>
      <c r="W194" s="3" t="s">
        <v>140</v>
      </c>
      <c r="X194" s="3" t="s">
        <v>704</v>
      </c>
      <c r="Y194" s="3" t="s">
        <v>44</v>
      </c>
      <c r="Z194" s="3" t="s">
        <v>718</v>
      </c>
      <c r="AA194" s="3" t="s">
        <v>719</v>
      </c>
      <c r="AB194" s="3" t="s">
        <v>31</v>
      </c>
      <c r="AC194" s="3" t="s">
        <v>798</v>
      </c>
      <c r="AD194" s="3" t="s">
        <v>31</v>
      </c>
      <c r="AE194" s="3" t="s">
        <v>31</v>
      </c>
      <c r="AF194" s="3" t="s">
        <v>31</v>
      </c>
      <c r="AG194" s="3" t="s">
        <v>31</v>
      </c>
      <c r="AH194" s="4"/>
      <c r="AI194" s="2">
        <v>1973</v>
      </c>
      <c r="AJ194" s="4"/>
      <c r="AK194" s="2">
        <v>2033</v>
      </c>
      <c r="AL194" s="3" t="s">
        <v>880</v>
      </c>
      <c r="AM194" s="3" t="s">
        <v>31</v>
      </c>
      <c r="AN194" s="4"/>
      <c r="AO194" s="4"/>
      <c r="AP194" s="4"/>
      <c r="AQ194" s="3" t="s">
        <v>31</v>
      </c>
      <c r="AR194" s="4"/>
      <c r="AS194" s="4"/>
      <c r="AT194" s="2">
        <v>1</v>
      </c>
      <c r="AU194" s="3" t="s">
        <v>78</v>
      </c>
      <c r="AV194" s="2">
        <v>2020</v>
      </c>
      <c r="AW194" s="3" t="s">
        <v>31</v>
      </c>
      <c r="AX194" s="4"/>
      <c r="AY194" s="4"/>
      <c r="AZ194" s="4"/>
      <c r="BA194" s="4"/>
      <c r="BB194" s="4"/>
      <c r="BC194" s="4"/>
      <c r="BD194" s="4"/>
      <c r="BE194" s="4"/>
      <c r="BF194" s="4"/>
      <c r="BG194" s="3" t="s">
        <v>706</v>
      </c>
      <c r="BH194" s="5">
        <v>44028.561898148146</v>
      </c>
      <c r="BI194" s="3" t="s">
        <v>233</v>
      </c>
      <c r="BJ194" s="5">
        <v>44096.476898148147</v>
      </c>
      <c r="BK194" s="3" t="s">
        <v>31</v>
      </c>
      <c r="BL194" s="4"/>
      <c r="BM194" s="3" t="s">
        <v>31</v>
      </c>
      <c r="BN194" s="4"/>
      <c r="BO194" s="3" t="s">
        <v>388</v>
      </c>
      <c r="BP194" s="3" t="s">
        <v>722</v>
      </c>
      <c r="BQ194" s="2">
        <v>1</v>
      </c>
      <c r="BR194" s="3" t="s">
        <v>31</v>
      </c>
      <c r="BS194" s="3" t="s">
        <v>881</v>
      </c>
      <c r="BT194" s="2">
        <v>0</v>
      </c>
      <c r="BU194" s="2">
        <v>0</v>
      </c>
      <c r="BV194" s="2">
        <v>0</v>
      </c>
      <c r="BW194" s="2">
        <v>0</v>
      </c>
      <c r="BX194" s="2" t="b">
        <v>0</v>
      </c>
      <c r="BY194" s="2" t="b">
        <v>0</v>
      </c>
      <c r="BZ194" t="str">
        <f>VLOOKUP($A194,p_comments!$E:$O,2,FALSE)</f>
        <v>Fair</v>
      </c>
      <c r="CA194" t="str">
        <f>VLOOKUP($A194,p_comments!$E:$O,3,FALSE)</f>
        <v>minor corrosion</v>
      </c>
      <c r="CB194" t="str">
        <f>VLOOKUP($A194,p_comments!$E:$O,4,FALSE)</f>
        <v/>
      </c>
    </row>
    <row r="195" spans="1:80" ht="45">
      <c r="A195" s="2">
        <v>352</v>
      </c>
      <c r="B195" s="3" t="s">
        <v>31</v>
      </c>
      <c r="C195" s="3" t="s">
        <v>31</v>
      </c>
      <c r="D195" s="3" t="s">
        <v>31</v>
      </c>
      <c r="E195" s="2">
        <v>0</v>
      </c>
      <c r="F195" s="4"/>
      <c r="G195" s="4"/>
      <c r="H195" s="4"/>
      <c r="I195" s="4"/>
      <c r="J195" s="2">
        <v>0</v>
      </c>
      <c r="K195" s="3" t="s">
        <v>31</v>
      </c>
      <c r="L195" s="3" t="s">
        <v>31</v>
      </c>
      <c r="M195" s="2" t="b">
        <v>0</v>
      </c>
      <c r="N195" s="2" t="b">
        <v>0</v>
      </c>
      <c r="O195" s="2" t="b">
        <v>0</v>
      </c>
      <c r="P195" s="2" t="b">
        <v>0</v>
      </c>
      <c r="Q195" s="2">
        <v>42</v>
      </c>
      <c r="R195" s="3" t="s">
        <v>823</v>
      </c>
      <c r="S195" s="2">
        <v>2</v>
      </c>
      <c r="T195" s="3" t="s">
        <v>765</v>
      </c>
      <c r="U195" s="3" t="s">
        <v>25</v>
      </c>
      <c r="V195" s="3" t="s">
        <v>26</v>
      </c>
      <c r="W195" s="3" t="s">
        <v>140</v>
      </c>
      <c r="X195" s="3" t="s">
        <v>704</v>
      </c>
      <c r="Y195" s="3" t="s">
        <v>44</v>
      </c>
      <c r="Z195" s="3" t="s">
        <v>718</v>
      </c>
      <c r="AA195" s="3" t="s">
        <v>719</v>
      </c>
      <c r="AB195" s="3" t="s">
        <v>31</v>
      </c>
      <c r="AC195" s="3" t="s">
        <v>798</v>
      </c>
      <c r="AD195" s="3" t="s">
        <v>31</v>
      </c>
      <c r="AE195" s="3" t="s">
        <v>31</v>
      </c>
      <c r="AF195" s="3" t="s">
        <v>31</v>
      </c>
      <c r="AG195" s="3" t="s">
        <v>31</v>
      </c>
      <c r="AH195" s="4"/>
      <c r="AI195" s="2">
        <v>1973</v>
      </c>
      <c r="AJ195" s="4"/>
      <c r="AK195" s="2">
        <v>2033</v>
      </c>
      <c r="AL195" s="3" t="s">
        <v>878</v>
      </c>
      <c r="AM195" s="3" t="s">
        <v>31</v>
      </c>
      <c r="AN195" s="4"/>
      <c r="AO195" s="4"/>
      <c r="AP195" s="4"/>
      <c r="AQ195" s="3" t="s">
        <v>31</v>
      </c>
      <c r="AR195" s="4"/>
      <c r="AS195" s="4"/>
      <c r="AT195" s="2">
        <v>1</v>
      </c>
      <c r="AU195" s="3" t="s">
        <v>78</v>
      </c>
      <c r="AV195" s="2">
        <v>2020</v>
      </c>
      <c r="AW195" s="3" t="s">
        <v>31</v>
      </c>
      <c r="AX195" s="4"/>
      <c r="AY195" s="4"/>
      <c r="AZ195" s="4"/>
      <c r="BA195" s="4"/>
      <c r="BB195" s="4"/>
      <c r="BC195" s="4"/>
      <c r="BD195" s="4"/>
      <c r="BE195" s="4"/>
      <c r="BF195" s="4"/>
      <c r="BG195" s="3" t="s">
        <v>706</v>
      </c>
      <c r="BH195" s="5">
        <v>44028.561956018515</v>
      </c>
      <c r="BI195" s="3" t="s">
        <v>233</v>
      </c>
      <c r="BJ195" s="5">
        <v>44096.477106481485</v>
      </c>
      <c r="BK195" s="3" t="s">
        <v>31</v>
      </c>
      <c r="BL195" s="4"/>
      <c r="BM195" s="3" t="s">
        <v>31</v>
      </c>
      <c r="BN195" s="4"/>
      <c r="BO195" s="3" t="s">
        <v>388</v>
      </c>
      <c r="BP195" s="3" t="s">
        <v>722</v>
      </c>
      <c r="BQ195" s="2">
        <v>1</v>
      </c>
      <c r="BR195" s="3" t="s">
        <v>31</v>
      </c>
      <c r="BS195" s="3" t="s">
        <v>882</v>
      </c>
      <c r="BT195" s="2">
        <v>0</v>
      </c>
      <c r="BU195" s="2">
        <v>0</v>
      </c>
      <c r="BV195" s="2">
        <v>0</v>
      </c>
      <c r="BW195" s="2">
        <v>0</v>
      </c>
      <c r="BX195" s="2" t="b">
        <v>0</v>
      </c>
      <c r="BY195" s="2" t="b">
        <v>0</v>
      </c>
      <c r="BZ195" t="str">
        <f>VLOOKUP($A195,p_comments!$E:$O,2,FALSE)</f>
        <v>Fair</v>
      </c>
      <c r="CA195" t="str">
        <f>VLOOKUP($A195,p_comments!$E:$O,3,FALSE)</f>
        <v/>
      </c>
      <c r="CB195" t="str">
        <f>VLOOKUP($A195,p_comments!$E:$O,4,FALSE)</f>
        <v/>
      </c>
    </row>
    <row r="196" spans="1:80" ht="30">
      <c r="A196" s="2">
        <v>353</v>
      </c>
      <c r="B196" s="3" t="s">
        <v>31</v>
      </c>
      <c r="C196" s="3" t="s">
        <v>31</v>
      </c>
      <c r="D196" s="3" t="s">
        <v>31</v>
      </c>
      <c r="E196" s="2">
        <v>0</v>
      </c>
      <c r="F196" s="4"/>
      <c r="G196" s="4"/>
      <c r="H196" s="4"/>
      <c r="I196" s="4"/>
      <c r="J196" s="2">
        <v>0</v>
      </c>
      <c r="K196" s="3" t="s">
        <v>31</v>
      </c>
      <c r="L196" s="3" t="s">
        <v>31</v>
      </c>
      <c r="M196" s="2" t="b">
        <v>0</v>
      </c>
      <c r="N196" s="2" t="b">
        <v>0</v>
      </c>
      <c r="O196" s="2" t="b">
        <v>0</v>
      </c>
      <c r="P196" s="2" t="b">
        <v>0</v>
      </c>
      <c r="Q196" s="2">
        <v>646</v>
      </c>
      <c r="R196" s="3" t="s">
        <v>803</v>
      </c>
      <c r="S196" s="2">
        <v>1</v>
      </c>
      <c r="T196" s="3" t="s">
        <v>765</v>
      </c>
      <c r="U196" s="3" t="s">
        <v>25</v>
      </c>
      <c r="V196" s="3" t="s">
        <v>26</v>
      </c>
      <c r="W196" s="3" t="s">
        <v>140</v>
      </c>
      <c r="X196" s="3" t="s">
        <v>704</v>
      </c>
      <c r="Y196" s="3" t="s">
        <v>44</v>
      </c>
      <c r="Z196" s="3" t="s">
        <v>718</v>
      </c>
      <c r="AA196" s="3" t="s">
        <v>719</v>
      </c>
      <c r="AB196" s="3" t="s">
        <v>31</v>
      </c>
      <c r="AC196" s="3" t="s">
        <v>850</v>
      </c>
      <c r="AD196" s="3" t="s">
        <v>31</v>
      </c>
      <c r="AE196" s="3" t="s">
        <v>31</v>
      </c>
      <c r="AF196" s="3" t="s">
        <v>31</v>
      </c>
      <c r="AG196" s="3" t="s">
        <v>31</v>
      </c>
      <c r="AH196" s="4"/>
      <c r="AI196" s="2">
        <v>1973</v>
      </c>
      <c r="AJ196" s="4"/>
      <c r="AK196" s="2">
        <v>2033</v>
      </c>
      <c r="AL196" s="3" t="s">
        <v>880</v>
      </c>
      <c r="AM196" s="3" t="s">
        <v>31</v>
      </c>
      <c r="AN196" s="4"/>
      <c r="AO196" s="4"/>
      <c r="AP196" s="4"/>
      <c r="AQ196" s="3" t="s">
        <v>31</v>
      </c>
      <c r="AR196" s="4"/>
      <c r="AS196" s="4"/>
      <c r="AT196" s="2">
        <v>1</v>
      </c>
      <c r="AU196" s="3" t="s">
        <v>78</v>
      </c>
      <c r="AV196" s="2">
        <v>2020</v>
      </c>
      <c r="AW196" s="3" t="s">
        <v>31</v>
      </c>
      <c r="AX196" s="4"/>
      <c r="AY196" s="4"/>
      <c r="AZ196" s="4"/>
      <c r="BA196" s="4"/>
      <c r="BB196" s="4"/>
      <c r="BC196" s="4"/>
      <c r="BD196" s="4"/>
      <c r="BE196" s="4"/>
      <c r="BF196" s="4"/>
      <c r="BG196" s="3" t="s">
        <v>706</v>
      </c>
      <c r="BH196" s="5">
        <v>44028.562025462961</v>
      </c>
      <c r="BI196" s="3" t="s">
        <v>233</v>
      </c>
      <c r="BJ196" s="5">
        <v>44096.477442129632</v>
      </c>
      <c r="BK196" s="3" t="s">
        <v>31</v>
      </c>
      <c r="BL196" s="4"/>
      <c r="BM196" s="3" t="s">
        <v>31</v>
      </c>
      <c r="BN196" s="4"/>
      <c r="BO196" s="3" t="s">
        <v>388</v>
      </c>
      <c r="BP196" s="3" t="s">
        <v>806</v>
      </c>
      <c r="BQ196" s="2">
        <v>1</v>
      </c>
      <c r="BR196" s="3" t="s">
        <v>31</v>
      </c>
      <c r="BS196" s="3" t="s">
        <v>883</v>
      </c>
      <c r="BT196" s="2">
        <v>0</v>
      </c>
      <c r="BU196" s="2">
        <v>0</v>
      </c>
      <c r="BV196" s="2">
        <v>0</v>
      </c>
      <c r="BW196" s="2">
        <v>0</v>
      </c>
      <c r="BX196" s="2" t="b">
        <v>0</v>
      </c>
      <c r="BY196" s="2" t="b">
        <v>0</v>
      </c>
      <c r="BZ196" t="str">
        <f>VLOOKUP($A196,p_comments!$E:$O,2,FALSE)</f>
        <v>Fair</v>
      </c>
      <c r="CA196" t="str">
        <f>VLOOKUP($A196,p_comments!$E:$O,3,FALSE)</f>
        <v>Weathered paint and missing paint on exterior</v>
      </c>
      <c r="CB196" t="str">
        <f>VLOOKUP($A196,p_comments!$E:$O,4,FALSE)</f>
        <v/>
      </c>
    </row>
    <row r="197" spans="1:80" ht="45">
      <c r="A197" s="2">
        <v>354</v>
      </c>
      <c r="B197" s="3" t="s">
        <v>31</v>
      </c>
      <c r="C197" s="3" t="s">
        <v>31</v>
      </c>
      <c r="D197" s="3" t="s">
        <v>31</v>
      </c>
      <c r="E197" s="2">
        <v>0</v>
      </c>
      <c r="F197" s="4"/>
      <c r="G197" s="4"/>
      <c r="H197" s="4"/>
      <c r="I197" s="4"/>
      <c r="J197" s="2">
        <v>0</v>
      </c>
      <c r="K197" s="3" t="s">
        <v>31</v>
      </c>
      <c r="L197" s="3" t="s">
        <v>31</v>
      </c>
      <c r="M197" s="2" t="b">
        <v>0</v>
      </c>
      <c r="N197" s="2" t="b">
        <v>0</v>
      </c>
      <c r="O197" s="2" t="b">
        <v>0</v>
      </c>
      <c r="P197" s="2" t="b">
        <v>0</v>
      </c>
      <c r="Q197" s="2">
        <v>647</v>
      </c>
      <c r="R197" s="3" t="s">
        <v>808</v>
      </c>
      <c r="S197" s="2">
        <v>1</v>
      </c>
      <c r="T197" s="3" t="s">
        <v>770</v>
      </c>
      <c r="U197" s="3" t="s">
        <v>25</v>
      </c>
      <c r="V197" s="3" t="s">
        <v>26</v>
      </c>
      <c r="W197" s="3" t="s">
        <v>140</v>
      </c>
      <c r="X197" s="3" t="s">
        <v>704</v>
      </c>
      <c r="Y197" s="3" t="s">
        <v>27</v>
      </c>
      <c r="Z197" s="3" t="s">
        <v>718</v>
      </c>
      <c r="AA197" s="3" t="s">
        <v>719</v>
      </c>
      <c r="AB197" s="3" t="s">
        <v>31</v>
      </c>
      <c r="AC197" s="3" t="s">
        <v>798</v>
      </c>
      <c r="AD197" s="3" t="s">
        <v>31</v>
      </c>
      <c r="AE197" s="3" t="s">
        <v>31</v>
      </c>
      <c r="AF197" s="3" t="s">
        <v>31</v>
      </c>
      <c r="AG197" s="3" t="s">
        <v>31</v>
      </c>
      <c r="AH197" s="4"/>
      <c r="AI197" s="2">
        <v>1973</v>
      </c>
      <c r="AJ197" s="4"/>
      <c r="AK197" s="2">
        <v>2033</v>
      </c>
      <c r="AL197" s="3" t="s">
        <v>884</v>
      </c>
      <c r="AM197" s="3" t="s">
        <v>31</v>
      </c>
      <c r="AN197" s="4"/>
      <c r="AO197" s="4"/>
      <c r="AP197" s="4"/>
      <c r="AQ197" s="3" t="s">
        <v>31</v>
      </c>
      <c r="AR197" s="4"/>
      <c r="AS197" s="4"/>
      <c r="AT197" s="2">
        <v>1</v>
      </c>
      <c r="AU197" s="3" t="s">
        <v>78</v>
      </c>
      <c r="AV197" s="2">
        <v>2020</v>
      </c>
      <c r="AW197" s="3" t="s">
        <v>31</v>
      </c>
      <c r="AX197" s="4"/>
      <c r="AY197" s="4"/>
      <c r="AZ197" s="4"/>
      <c r="BA197" s="4"/>
      <c r="BB197" s="4"/>
      <c r="BC197" s="4"/>
      <c r="BD197" s="4"/>
      <c r="BE197" s="4"/>
      <c r="BF197" s="4"/>
      <c r="BG197" s="3" t="s">
        <v>706</v>
      </c>
      <c r="BH197" s="5">
        <v>44028.562094907407</v>
      </c>
      <c r="BI197" s="3" t="s">
        <v>233</v>
      </c>
      <c r="BJ197" s="5">
        <v>44096.477673611109</v>
      </c>
      <c r="BK197" s="3" t="s">
        <v>31</v>
      </c>
      <c r="BL197" s="4"/>
      <c r="BM197" s="3" t="s">
        <v>31</v>
      </c>
      <c r="BN197" s="4"/>
      <c r="BO197" s="3" t="s">
        <v>234</v>
      </c>
      <c r="BP197" s="3" t="s">
        <v>27</v>
      </c>
      <c r="BQ197" s="2">
        <v>1</v>
      </c>
      <c r="BR197" s="3" t="s">
        <v>31</v>
      </c>
      <c r="BS197" s="3" t="s">
        <v>885</v>
      </c>
      <c r="BT197" s="2">
        <v>0</v>
      </c>
      <c r="BU197" s="2">
        <v>0</v>
      </c>
      <c r="BV197" s="2">
        <v>0</v>
      </c>
      <c r="BW197" s="2">
        <v>0</v>
      </c>
      <c r="BX197" s="2" t="b">
        <v>0</v>
      </c>
      <c r="BY197" s="2" t="b">
        <v>0</v>
      </c>
      <c r="BZ197" t="str">
        <f>VLOOKUP($A197,p_comments!$E:$O,2,FALSE)</f>
        <v>Fair</v>
      </c>
      <c r="CA197" t="str">
        <f>VLOOKUP($A197,p_comments!$E:$O,3,FALSE)</f>
        <v/>
      </c>
      <c r="CB197" t="str">
        <f>VLOOKUP($A197,p_comments!$E:$O,4,FALSE)</f>
        <v/>
      </c>
    </row>
    <row r="198" spans="1:80" ht="45">
      <c r="A198" s="2">
        <v>355</v>
      </c>
      <c r="B198" s="3" t="s">
        <v>31</v>
      </c>
      <c r="C198" s="3" t="s">
        <v>31</v>
      </c>
      <c r="D198" s="3" t="s">
        <v>31</v>
      </c>
      <c r="E198" s="2">
        <v>0</v>
      </c>
      <c r="F198" s="4"/>
      <c r="G198" s="4"/>
      <c r="H198" s="4"/>
      <c r="I198" s="4"/>
      <c r="J198" s="2">
        <v>0</v>
      </c>
      <c r="K198" s="3" t="s">
        <v>31</v>
      </c>
      <c r="L198" s="3" t="s">
        <v>31</v>
      </c>
      <c r="M198" s="2" t="b">
        <v>0</v>
      </c>
      <c r="N198" s="2" t="b">
        <v>0</v>
      </c>
      <c r="O198" s="2" t="b">
        <v>0</v>
      </c>
      <c r="P198" s="2" t="b">
        <v>0</v>
      </c>
      <c r="Q198" s="2">
        <v>647</v>
      </c>
      <c r="R198" s="3" t="s">
        <v>811</v>
      </c>
      <c r="S198" s="2">
        <v>2</v>
      </c>
      <c r="T198" s="3" t="s">
        <v>770</v>
      </c>
      <c r="U198" s="3" t="s">
        <v>25</v>
      </c>
      <c r="V198" s="3" t="s">
        <v>26</v>
      </c>
      <c r="W198" s="3" t="s">
        <v>140</v>
      </c>
      <c r="X198" s="3" t="s">
        <v>704</v>
      </c>
      <c r="Y198" s="3" t="s">
        <v>27</v>
      </c>
      <c r="Z198" s="3" t="s">
        <v>718</v>
      </c>
      <c r="AA198" s="3" t="s">
        <v>719</v>
      </c>
      <c r="AB198" s="3" t="s">
        <v>31</v>
      </c>
      <c r="AC198" s="3" t="s">
        <v>798</v>
      </c>
      <c r="AD198" s="3" t="s">
        <v>31</v>
      </c>
      <c r="AE198" s="3" t="s">
        <v>31</v>
      </c>
      <c r="AF198" s="3" t="s">
        <v>31</v>
      </c>
      <c r="AG198" s="3" t="s">
        <v>31</v>
      </c>
      <c r="AH198" s="4"/>
      <c r="AI198" s="2">
        <v>1973</v>
      </c>
      <c r="AJ198" s="4"/>
      <c r="AK198" s="2">
        <v>2033</v>
      </c>
      <c r="AL198" s="3" t="s">
        <v>884</v>
      </c>
      <c r="AM198" s="3" t="s">
        <v>31</v>
      </c>
      <c r="AN198" s="4"/>
      <c r="AO198" s="4"/>
      <c r="AP198" s="4"/>
      <c r="AQ198" s="3" t="s">
        <v>31</v>
      </c>
      <c r="AR198" s="4"/>
      <c r="AS198" s="4"/>
      <c r="AT198" s="2">
        <v>1</v>
      </c>
      <c r="AU198" s="3" t="s">
        <v>78</v>
      </c>
      <c r="AV198" s="2">
        <v>2020</v>
      </c>
      <c r="AW198" s="3" t="s">
        <v>31</v>
      </c>
      <c r="AX198" s="4"/>
      <c r="AY198" s="4"/>
      <c r="AZ198" s="4"/>
      <c r="BA198" s="4"/>
      <c r="BB198" s="4"/>
      <c r="BC198" s="4"/>
      <c r="BD198" s="4"/>
      <c r="BE198" s="4"/>
      <c r="BF198" s="4"/>
      <c r="BG198" s="3" t="s">
        <v>706</v>
      </c>
      <c r="BH198" s="5">
        <v>44028.562152777777</v>
      </c>
      <c r="BI198" s="3" t="s">
        <v>233</v>
      </c>
      <c r="BJ198" s="5">
        <v>44096.47797453704</v>
      </c>
      <c r="BK198" s="3" t="s">
        <v>31</v>
      </c>
      <c r="BL198" s="4"/>
      <c r="BM198" s="3" t="s">
        <v>31</v>
      </c>
      <c r="BN198" s="4"/>
      <c r="BO198" s="3" t="s">
        <v>234</v>
      </c>
      <c r="BP198" s="3" t="s">
        <v>27</v>
      </c>
      <c r="BQ198" s="2">
        <v>1</v>
      </c>
      <c r="BR198" s="3" t="s">
        <v>31</v>
      </c>
      <c r="BS198" s="3" t="s">
        <v>886</v>
      </c>
      <c r="BT198" s="2">
        <v>0</v>
      </c>
      <c r="BU198" s="2">
        <v>0</v>
      </c>
      <c r="BV198" s="2">
        <v>0</v>
      </c>
      <c r="BW198" s="2">
        <v>0</v>
      </c>
      <c r="BX198" s="2" t="b">
        <v>0</v>
      </c>
      <c r="BY198" s="2" t="b">
        <v>0</v>
      </c>
      <c r="BZ198" t="str">
        <f>VLOOKUP($A198,p_comments!$E:$O,2,FALSE)</f>
        <v>Fair</v>
      </c>
      <c r="CA198" t="str">
        <f>VLOOKUP($A198,p_comments!$E:$O,3,FALSE)</f>
        <v/>
      </c>
      <c r="CB198" t="str">
        <f>VLOOKUP($A198,p_comments!$E:$O,4,FALSE)</f>
        <v/>
      </c>
    </row>
    <row r="199" spans="1:80" ht="45">
      <c r="A199" s="2">
        <v>356</v>
      </c>
      <c r="B199" s="3" t="s">
        <v>31</v>
      </c>
      <c r="C199" s="3" t="s">
        <v>31</v>
      </c>
      <c r="D199" s="3" t="s">
        <v>31</v>
      </c>
      <c r="E199" s="2">
        <v>0</v>
      </c>
      <c r="F199" s="4"/>
      <c r="G199" s="4"/>
      <c r="H199" s="4"/>
      <c r="I199" s="4"/>
      <c r="J199" s="2">
        <v>0</v>
      </c>
      <c r="K199" s="3" t="s">
        <v>31</v>
      </c>
      <c r="L199" s="3" t="s">
        <v>31</v>
      </c>
      <c r="M199" s="2" t="b">
        <v>0</v>
      </c>
      <c r="N199" s="2" t="b">
        <v>0</v>
      </c>
      <c r="O199" s="2" t="b">
        <v>0</v>
      </c>
      <c r="P199" s="2" t="b">
        <v>0</v>
      </c>
      <c r="Q199" s="2">
        <v>647</v>
      </c>
      <c r="R199" s="3" t="s">
        <v>829</v>
      </c>
      <c r="S199" s="2">
        <v>2</v>
      </c>
      <c r="T199" s="3" t="s">
        <v>770</v>
      </c>
      <c r="U199" s="3" t="s">
        <v>25</v>
      </c>
      <c r="V199" s="3" t="s">
        <v>26</v>
      </c>
      <c r="W199" s="3" t="s">
        <v>140</v>
      </c>
      <c r="X199" s="3" t="s">
        <v>704</v>
      </c>
      <c r="Y199" s="3" t="s">
        <v>27</v>
      </c>
      <c r="Z199" s="3" t="s">
        <v>718</v>
      </c>
      <c r="AA199" s="3" t="s">
        <v>719</v>
      </c>
      <c r="AB199" s="3" t="s">
        <v>31</v>
      </c>
      <c r="AC199" s="3" t="s">
        <v>798</v>
      </c>
      <c r="AD199" s="3" t="s">
        <v>31</v>
      </c>
      <c r="AE199" s="3" t="s">
        <v>31</v>
      </c>
      <c r="AF199" s="3" t="s">
        <v>31</v>
      </c>
      <c r="AG199" s="3" t="s">
        <v>31</v>
      </c>
      <c r="AH199" s="4"/>
      <c r="AI199" s="2">
        <v>1973</v>
      </c>
      <c r="AJ199" s="4"/>
      <c r="AK199" s="2">
        <v>2033</v>
      </c>
      <c r="AL199" s="3" t="s">
        <v>884</v>
      </c>
      <c r="AM199" s="3" t="s">
        <v>31</v>
      </c>
      <c r="AN199" s="4"/>
      <c r="AO199" s="4"/>
      <c r="AP199" s="4"/>
      <c r="AQ199" s="3" t="s">
        <v>31</v>
      </c>
      <c r="AR199" s="4"/>
      <c r="AS199" s="4"/>
      <c r="AT199" s="2">
        <v>1</v>
      </c>
      <c r="AU199" s="3" t="s">
        <v>78</v>
      </c>
      <c r="AV199" s="2">
        <v>2020</v>
      </c>
      <c r="AW199" s="3" t="s">
        <v>31</v>
      </c>
      <c r="AX199" s="4"/>
      <c r="AY199" s="4"/>
      <c r="AZ199" s="4"/>
      <c r="BA199" s="4"/>
      <c r="BB199" s="4"/>
      <c r="BC199" s="4"/>
      <c r="BD199" s="4"/>
      <c r="BE199" s="4"/>
      <c r="BF199" s="4"/>
      <c r="BG199" s="3" t="s">
        <v>706</v>
      </c>
      <c r="BH199" s="5">
        <v>44028.562222222223</v>
      </c>
      <c r="BI199" s="3" t="s">
        <v>233</v>
      </c>
      <c r="BJ199" s="5">
        <v>44096.478217592594</v>
      </c>
      <c r="BK199" s="3" t="s">
        <v>31</v>
      </c>
      <c r="BL199" s="4"/>
      <c r="BM199" s="3" t="s">
        <v>31</v>
      </c>
      <c r="BN199" s="4"/>
      <c r="BO199" s="3" t="s">
        <v>234</v>
      </c>
      <c r="BP199" s="3" t="s">
        <v>27</v>
      </c>
      <c r="BQ199" s="2">
        <v>1</v>
      </c>
      <c r="BR199" s="3" t="s">
        <v>31</v>
      </c>
      <c r="BS199" s="3" t="s">
        <v>887</v>
      </c>
      <c r="BT199" s="2">
        <v>0</v>
      </c>
      <c r="BU199" s="2">
        <v>0</v>
      </c>
      <c r="BV199" s="2">
        <v>0</v>
      </c>
      <c r="BW199" s="2">
        <v>0</v>
      </c>
      <c r="BX199" s="2" t="b">
        <v>0</v>
      </c>
      <c r="BY199" s="2" t="b">
        <v>0</v>
      </c>
      <c r="BZ199" t="str">
        <f>VLOOKUP($A199,p_comments!$E:$O,2,FALSE)</f>
        <v>Fair</v>
      </c>
      <c r="CA199" t="str">
        <f>VLOOKUP($A199,p_comments!$E:$O,3,FALSE)</f>
        <v>Anchors were corroded</v>
      </c>
      <c r="CB199" t="str">
        <f>VLOOKUP($A199,p_comments!$E:$O,4,FALSE)</f>
        <v/>
      </c>
    </row>
    <row r="200" spans="1:80" ht="45">
      <c r="A200" s="2">
        <v>357</v>
      </c>
      <c r="B200" s="3" t="s">
        <v>31</v>
      </c>
      <c r="C200" s="3" t="s">
        <v>31</v>
      </c>
      <c r="D200" s="3" t="s">
        <v>31</v>
      </c>
      <c r="E200" s="2">
        <v>0</v>
      </c>
      <c r="F200" s="4"/>
      <c r="G200" s="4"/>
      <c r="H200" s="4"/>
      <c r="I200" s="4"/>
      <c r="J200" s="2">
        <v>0</v>
      </c>
      <c r="K200" s="3" t="s">
        <v>31</v>
      </c>
      <c r="L200" s="3" t="s">
        <v>31</v>
      </c>
      <c r="M200" s="2" t="b">
        <v>0</v>
      </c>
      <c r="N200" s="2" t="b">
        <v>0</v>
      </c>
      <c r="O200" s="2" t="b">
        <v>0</v>
      </c>
      <c r="P200" s="2" t="b">
        <v>0</v>
      </c>
      <c r="Q200" s="2">
        <v>648</v>
      </c>
      <c r="R200" s="3" t="s">
        <v>826</v>
      </c>
      <c r="S200" s="2">
        <v>1</v>
      </c>
      <c r="T200" s="3" t="s">
        <v>775</v>
      </c>
      <c r="U200" s="3" t="s">
        <v>25</v>
      </c>
      <c r="V200" s="3" t="s">
        <v>26</v>
      </c>
      <c r="W200" s="3" t="s">
        <v>139</v>
      </c>
      <c r="X200" s="3" t="s">
        <v>704</v>
      </c>
      <c r="Y200" s="3" t="s">
        <v>27</v>
      </c>
      <c r="Z200" s="3" t="s">
        <v>718</v>
      </c>
      <c r="AA200" s="3" t="s">
        <v>719</v>
      </c>
      <c r="AB200" s="3" t="s">
        <v>31</v>
      </c>
      <c r="AC200" s="3" t="s">
        <v>798</v>
      </c>
      <c r="AD200" s="3" t="s">
        <v>31</v>
      </c>
      <c r="AE200" s="3" t="s">
        <v>31</v>
      </c>
      <c r="AF200" s="3" t="s">
        <v>31</v>
      </c>
      <c r="AG200" s="3" t="s">
        <v>31</v>
      </c>
      <c r="AH200" s="4"/>
      <c r="AI200" s="2">
        <v>1985</v>
      </c>
      <c r="AJ200" s="4"/>
      <c r="AK200" s="4"/>
      <c r="AL200" s="3" t="s">
        <v>888</v>
      </c>
      <c r="AM200" s="3" t="s">
        <v>31</v>
      </c>
      <c r="AN200" s="4"/>
      <c r="AO200" s="4"/>
      <c r="AP200" s="4"/>
      <c r="AQ200" s="3" t="s">
        <v>31</v>
      </c>
      <c r="AR200" s="4"/>
      <c r="AS200" s="4"/>
      <c r="AT200" s="2">
        <v>1</v>
      </c>
      <c r="AU200" s="3" t="s">
        <v>78</v>
      </c>
      <c r="AV200" s="2">
        <v>2020</v>
      </c>
      <c r="AW200" s="3" t="s">
        <v>31</v>
      </c>
      <c r="AX200" s="4"/>
      <c r="AY200" s="4"/>
      <c r="AZ200" s="4"/>
      <c r="BA200" s="4"/>
      <c r="BB200" s="4"/>
      <c r="BC200" s="4"/>
      <c r="BD200" s="4"/>
      <c r="BE200" s="4"/>
      <c r="BF200" s="4"/>
      <c r="BG200" s="3" t="s">
        <v>706</v>
      </c>
      <c r="BH200" s="5">
        <v>44028.56391203704</v>
      </c>
      <c r="BI200" s="3" t="s">
        <v>233</v>
      </c>
      <c r="BJ200" s="5">
        <v>44096.532777777778</v>
      </c>
      <c r="BK200" s="3" t="s">
        <v>31</v>
      </c>
      <c r="BL200" s="4"/>
      <c r="BM200" s="3" t="s">
        <v>31</v>
      </c>
      <c r="BN200" s="4"/>
      <c r="BO200" s="3" t="s">
        <v>234</v>
      </c>
      <c r="BP200" s="3" t="s">
        <v>27</v>
      </c>
      <c r="BQ200" s="2">
        <v>1</v>
      </c>
      <c r="BR200" s="3" t="s">
        <v>31</v>
      </c>
      <c r="BS200" s="3" t="s">
        <v>889</v>
      </c>
      <c r="BT200" s="2">
        <v>0</v>
      </c>
      <c r="BU200" s="2">
        <v>0</v>
      </c>
      <c r="BV200" s="2">
        <v>0</v>
      </c>
      <c r="BW200" s="2">
        <v>0</v>
      </c>
      <c r="BX200" s="2" t="b">
        <v>0</v>
      </c>
      <c r="BY200" s="2" t="b">
        <v>0</v>
      </c>
      <c r="BZ200" t="str">
        <f>VLOOKUP($A200,p_comments!$E:$O,2,FALSE)</f>
        <v>Fair</v>
      </c>
      <c r="CA200" t="str">
        <f>VLOOKUP($A200,p_comments!$E:$O,3,FALSE)</f>
        <v>minor corrosion and staining</v>
      </c>
      <c r="CB200" t="str">
        <f>VLOOKUP($A200,p_comments!$E:$O,4,FALSE)</f>
        <v/>
      </c>
    </row>
    <row r="201" spans="1:80" ht="45">
      <c r="A201" s="2">
        <v>358</v>
      </c>
      <c r="B201" s="3" t="s">
        <v>31</v>
      </c>
      <c r="C201" s="3" t="s">
        <v>31</v>
      </c>
      <c r="D201" s="3" t="s">
        <v>31</v>
      </c>
      <c r="E201" s="2">
        <v>0</v>
      </c>
      <c r="F201" s="4"/>
      <c r="G201" s="4"/>
      <c r="H201" s="4"/>
      <c r="I201" s="4"/>
      <c r="J201" s="2">
        <v>0</v>
      </c>
      <c r="K201" s="3" t="s">
        <v>31</v>
      </c>
      <c r="L201" s="3" t="s">
        <v>31</v>
      </c>
      <c r="M201" s="2" t="b">
        <v>0</v>
      </c>
      <c r="N201" s="2" t="b">
        <v>0</v>
      </c>
      <c r="O201" s="2" t="b">
        <v>0</v>
      </c>
      <c r="P201" s="2" t="b">
        <v>0</v>
      </c>
      <c r="Q201" s="2">
        <v>648</v>
      </c>
      <c r="R201" s="3" t="s">
        <v>890</v>
      </c>
      <c r="S201" s="2">
        <v>1</v>
      </c>
      <c r="T201" s="3" t="s">
        <v>775</v>
      </c>
      <c r="U201" s="3" t="s">
        <v>25</v>
      </c>
      <c r="V201" s="3" t="s">
        <v>26</v>
      </c>
      <c r="W201" s="3" t="s">
        <v>139</v>
      </c>
      <c r="X201" s="3" t="s">
        <v>704</v>
      </c>
      <c r="Y201" s="3" t="s">
        <v>27</v>
      </c>
      <c r="Z201" s="3" t="s">
        <v>718</v>
      </c>
      <c r="AA201" s="3" t="s">
        <v>719</v>
      </c>
      <c r="AB201" s="3" t="s">
        <v>31</v>
      </c>
      <c r="AC201" s="3" t="s">
        <v>798</v>
      </c>
      <c r="AD201" s="3" t="s">
        <v>31</v>
      </c>
      <c r="AE201" s="3" t="s">
        <v>31</v>
      </c>
      <c r="AF201" s="3" t="s">
        <v>31</v>
      </c>
      <c r="AG201" s="3" t="s">
        <v>31</v>
      </c>
      <c r="AH201" s="4"/>
      <c r="AI201" s="2">
        <v>1985</v>
      </c>
      <c r="AJ201" s="4"/>
      <c r="AK201" s="4"/>
      <c r="AL201" s="3" t="s">
        <v>888</v>
      </c>
      <c r="AM201" s="3" t="s">
        <v>31</v>
      </c>
      <c r="AN201" s="4"/>
      <c r="AO201" s="4"/>
      <c r="AP201" s="4"/>
      <c r="AQ201" s="3" t="s">
        <v>31</v>
      </c>
      <c r="AR201" s="4"/>
      <c r="AS201" s="4"/>
      <c r="AT201" s="2">
        <v>1</v>
      </c>
      <c r="AU201" s="3" t="s">
        <v>78</v>
      </c>
      <c r="AV201" s="2">
        <v>2020</v>
      </c>
      <c r="AW201" s="3" t="s">
        <v>31</v>
      </c>
      <c r="AX201" s="4"/>
      <c r="AY201" s="4"/>
      <c r="AZ201" s="4"/>
      <c r="BA201" s="4"/>
      <c r="BB201" s="4"/>
      <c r="BC201" s="4"/>
      <c r="BD201" s="4"/>
      <c r="BE201" s="4"/>
      <c r="BF201" s="4"/>
      <c r="BG201" s="3" t="s">
        <v>706</v>
      </c>
      <c r="BH201" s="5">
        <v>44028.563935185186</v>
      </c>
      <c r="BI201" s="3" t="s">
        <v>233</v>
      </c>
      <c r="BJ201" s="5">
        <v>44096.536238425928</v>
      </c>
      <c r="BK201" s="3" t="s">
        <v>31</v>
      </c>
      <c r="BL201" s="4"/>
      <c r="BM201" s="3" t="s">
        <v>31</v>
      </c>
      <c r="BN201" s="4"/>
      <c r="BO201" s="3" t="s">
        <v>234</v>
      </c>
      <c r="BP201" s="3" t="s">
        <v>235</v>
      </c>
      <c r="BQ201" s="2">
        <v>1</v>
      </c>
      <c r="BR201" s="3" t="s">
        <v>31</v>
      </c>
      <c r="BS201" s="3" t="s">
        <v>891</v>
      </c>
      <c r="BT201" s="2">
        <v>0</v>
      </c>
      <c r="BU201" s="2">
        <v>0</v>
      </c>
      <c r="BV201" s="2">
        <v>0</v>
      </c>
      <c r="BW201" s="2">
        <v>0</v>
      </c>
      <c r="BX201" s="2" t="b">
        <v>0</v>
      </c>
      <c r="BY201" s="2" t="b">
        <v>0</v>
      </c>
      <c r="BZ201" t="str">
        <f>VLOOKUP($A201,p_comments!$E:$O,2,FALSE)</f>
        <v>Fair</v>
      </c>
      <c r="CA201" t="str">
        <f>VLOOKUP($A201,p_comments!$E:$O,3,FALSE)</f>
        <v>Missing safety grating. The Pump Hatch 1 was missing grating. Under Ontario Regulation 213/91 this presents a fall hazard when the hatches are left open.</v>
      </c>
      <c r="CB201" t="str">
        <f>VLOOKUP($A201,p_comments!$E:$O,4,FALSE)</f>
        <v/>
      </c>
    </row>
    <row r="202" spans="1:80" ht="45">
      <c r="A202" s="2">
        <v>359</v>
      </c>
      <c r="B202" s="3" t="s">
        <v>31</v>
      </c>
      <c r="C202" s="3" t="s">
        <v>31</v>
      </c>
      <c r="D202" s="3" t="s">
        <v>31</v>
      </c>
      <c r="E202" s="2">
        <v>0</v>
      </c>
      <c r="F202" s="4"/>
      <c r="G202" s="4"/>
      <c r="H202" s="4"/>
      <c r="I202" s="4"/>
      <c r="J202" s="2">
        <v>0</v>
      </c>
      <c r="K202" s="3" t="s">
        <v>31</v>
      </c>
      <c r="L202" s="3" t="s">
        <v>31</v>
      </c>
      <c r="M202" s="2" t="b">
        <v>0</v>
      </c>
      <c r="N202" s="2" t="b">
        <v>0</v>
      </c>
      <c r="O202" s="2" t="b">
        <v>0</v>
      </c>
      <c r="P202" s="2" t="b">
        <v>0</v>
      </c>
      <c r="Q202" s="2">
        <v>648</v>
      </c>
      <c r="R202" s="3" t="s">
        <v>892</v>
      </c>
      <c r="S202" s="2">
        <v>1</v>
      </c>
      <c r="T202" s="3" t="s">
        <v>775</v>
      </c>
      <c r="U202" s="3" t="s">
        <v>25</v>
      </c>
      <c r="V202" s="3" t="s">
        <v>31</v>
      </c>
      <c r="W202" s="3" t="s">
        <v>139</v>
      </c>
      <c r="X202" s="3" t="s">
        <v>704</v>
      </c>
      <c r="Y202" s="3" t="s">
        <v>27</v>
      </c>
      <c r="Z202" s="3" t="s">
        <v>718</v>
      </c>
      <c r="AA202" s="3" t="s">
        <v>719</v>
      </c>
      <c r="AB202" s="3" t="s">
        <v>31</v>
      </c>
      <c r="AC202" s="3" t="s">
        <v>798</v>
      </c>
      <c r="AD202" s="3" t="s">
        <v>31</v>
      </c>
      <c r="AE202" s="3" t="s">
        <v>31</v>
      </c>
      <c r="AF202" s="3" t="s">
        <v>31</v>
      </c>
      <c r="AG202" s="3" t="s">
        <v>31</v>
      </c>
      <c r="AH202" s="4"/>
      <c r="AI202" s="2">
        <v>1985</v>
      </c>
      <c r="AJ202" s="4"/>
      <c r="AK202" s="4"/>
      <c r="AL202" s="3" t="s">
        <v>888</v>
      </c>
      <c r="AM202" s="3" t="s">
        <v>31</v>
      </c>
      <c r="AN202" s="4"/>
      <c r="AO202" s="4"/>
      <c r="AP202" s="4"/>
      <c r="AQ202" s="3" t="s">
        <v>31</v>
      </c>
      <c r="AR202" s="4"/>
      <c r="AS202" s="4"/>
      <c r="AT202" s="2">
        <v>1</v>
      </c>
      <c r="AU202" s="3" t="s">
        <v>78</v>
      </c>
      <c r="AV202" s="2">
        <v>2020</v>
      </c>
      <c r="AW202" s="3" t="s">
        <v>31</v>
      </c>
      <c r="AX202" s="4"/>
      <c r="AY202" s="4"/>
      <c r="AZ202" s="4"/>
      <c r="BA202" s="4"/>
      <c r="BB202" s="4"/>
      <c r="BC202" s="4"/>
      <c r="BD202" s="4"/>
      <c r="BE202" s="4"/>
      <c r="BF202" s="4"/>
      <c r="BG202" s="3" t="s">
        <v>706</v>
      </c>
      <c r="BH202" s="5">
        <v>44028.563946759263</v>
      </c>
      <c r="BI202" s="3" t="s">
        <v>233</v>
      </c>
      <c r="BJ202" s="5">
        <v>44096.536446759259</v>
      </c>
      <c r="BK202" s="3" t="s">
        <v>31</v>
      </c>
      <c r="BL202" s="4"/>
      <c r="BM202" s="3" t="s">
        <v>31</v>
      </c>
      <c r="BN202" s="4"/>
      <c r="BO202" s="3" t="s">
        <v>234</v>
      </c>
      <c r="BP202" s="3" t="s">
        <v>27</v>
      </c>
      <c r="BQ202" s="2">
        <v>2</v>
      </c>
      <c r="BR202" s="3" t="s">
        <v>31</v>
      </c>
      <c r="BS202" s="3" t="s">
        <v>893</v>
      </c>
      <c r="BT202" s="2">
        <v>0</v>
      </c>
      <c r="BU202" s="2">
        <v>0</v>
      </c>
      <c r="BV202" s="2">
        <v>0</v>
      </c>
      <c r="BW202" s="2">
        <v>0</v>
      </c>
      <c r="BX202" s="2" t="b">
        <v>0</v>
      </c>
      <c r="BY202" s="2" t="b">
        <v>0</v>
      </c>
      <c r="BZ202" t="str">
        <f>VLOOKUP($A202,p_comments!$E:$O,2,FALSE)</f>
        <v>Fair</v>
      </c>
      <c r="CA202" t="str">
        <f>VLOOKUP($A202,p_comments!$E:$O,3,FALSE)</f>
        <v>Missing safety grating. The Pump Hatch 1 was missing grating. Under Ontario Regulation 213/91 this presents a fall hazard when the hatches are left open.</v>
      </c>
      <c r="CB202" t="str">
        <f>VLOOKUP($A202,p_comments!$E:$O,4,FALSE)</f>
        <v/>
      </c>
    </row>
    <row r="203" spans="1:80" ht="45">
      <c r="A203" s="2">
        <v>360</v>
      </c>
      <c r="B203" s="3" t="s">
        <v>31</v>
      </c>
      <c r="C203" s="3" t="s">
        <v>31</v>
      </c>
      <c r="D203" s="3" t="s">
        <v>31</v>
      </c>
      <c r="E203" s="2">
        <v>0</v>
      </c>
      <c r="F203" s="4"/>
      <c r="G203" s="4"/>
      <c r="H203" s="4"/>
      <c r="I203" s="4"/>
      <c r="J203" s="2">
        <v>0</v>
      </c>
      <c r="K203" s="3" t="s">
        <v>31</v>
      </c>
      <c r="L203" s="3" t="s">
        <v>31</v>
      </c>
      <c r="M203" s="2" t="b">
        <v>0</v>
      </c>
      <c r="N203" s="2" t="b">
        <v>0</v>
      </c>
      <c r="O203" s="2" t="b">
        <v>0</v>
      </c>
      <c r="P203" s="2" t="b">
        <v>0</v>
      </c>
      <c r="Q203" s="2">
        <v>648</v>
      </c>
      <c r="R203" s="3" t="s">
        <v>811</v>
      </c>
      <c r="S203" s="2">
        <v>2</v>
      </c>
      <c r="T203" s="3" t="s">
        <v>894</v>
      </c>
      <c r="U203" s="3" t="s">
        <v>25</v>
      </c>
      <c r="V203" s="3" t="s">
        <v>31</v>
      </c>
      <c r="W203" s="3" t="s">
        <v>139</v>
      </c>
      <c r="X203" s="3" t="s">
        <v>704</v>
      </c>
      <c r="Y203" s="3" t="s">
        <v>27</v>
      </c>
      <c r="Z203" s="3" t="s">
        <v>718</v>
      </c>
      <c r="AA203" s="3" t="s">
        <v>719</v>
      </c>
      <c r="AB203" s="3" t="s">
        <v>31</v>
      </c>
      <c r="AC203" s="3" t="s">
        <v>798</v>
      </c>
      <c r="AD203" s="3" t="s">
        <v>31</v>
      </c>
      <c r="AE203" s="3" t="s">
        <v>31</v>
      </c>
      <c r="AF203" s="3" t="s">
        <v>31</v>
      </c>
      <c r="AG203" s="3" t="s">
        <v>31</v>
      </c>
      <c r="AH203" s="4"/>
      <c r="AI203" s="2">
        <v>1985</v>
      </c>
      <c r="AJ203" s="4"/>
      <c r="AK203" s="4"/>
      <c r="AL203" s="3" t="s">
        <v>776</v>
      </c>
      <c r="AM203" s="3" t="s">
        <v>31</v>
      </c>
      <c r="AN203" s="4"/>
      <c r="AO203" s="4"/>
      <c r="AP203" s="4"/>
      <c r="AQ203" s="3" t="s">
        <v>31</v>
      </c>
      <c r="AR203" s="4"/>
      <c r="AS203" s="4"/>
      <c r="AT203" s="2">
        <v>1</v>
      </c>
      <c r="AU203" s="3" t="s">
        <v>78</v>
      </c>
      <c r="AV203" s="2">
        <v>2020</v>
      </c>
      <c r="AW203" s="3" t="s">
        <v>31</v>
      </c>
      <c r="AX203" s="4"/>
      <c r="AY203" s="4"/>
      <c r="AZ203" s="4"/>
      <c r="BA203" s="4"/>
      <c r="BB203" s="4"/>
      <c r="BC203" s="4"/>
      <c r="BD203" s="4"/>
      <c r="BE203" s="4"/>
      <c r="BF203" s="4"/>
      <c r="BG203" s="3" t="s">
        <v>706</v>
      </c>
      <c r="BH203" s="5">
        <v>44028.564016203702</v>
      </c>
      <c r="BI203" s="3" t="s">
        <v>233</v>
      </c>
      <c r="BJ203" s="5">
        <v>44096.535150462965</v>
      </c>
      <c r="BK203" s="3" t="s">
        <v>31</v>
      </c>
      <c r="BL203" s="4"/>
      <c r="BM203" s="3" t="s">
        <v>31</v>
      </c>
      <c r="BN203" s="4"/>
      <c r="BO203" s="3" t="s">
        <v>234</v>
      </c>
      <c r="BP203" s="3" t="s">
        <v>27</v>
      </c>
      <c r="BQ203" s="2">
        <v>1</v>
      </c>
      <c r="BR203" s="3" t="s">
        <v>31</v>
      </c>
      <c r="BS203" s="3" t="s">
        <v>895</v>
      </c>
      <c r="BT203" s="2">
        <v>0</v>
      </c>
      <c r="BU203" s="2">
        <v>0</v>
      </c>
      <c r="BV203" s="2">
        <v>0</v>
      </c>
      <c r="BW203" s="2">
        <v>0</v>
      </c>
      <c r="BX203" s="2" t="b">
        <v>0</v>
      </c>
      <c r="BY203" s="2" t="b">
        <v>0</v>
      </c>
      <c r="BZ203" t="str">
        <f>VLOOKUP($A203,p_comments!$E:$O,2,FALSE)</f>
        <v>Calcium buildup and corrosion noted</v>
      </c>
      <c r="CA203" t="str">
        <f>VLOOKUP($A203,p_comments!$E:$O,3,FALSE)</f>
        <v>Fair</v>
      </c>
      <c r="CB203" t="str">
        <f>VLOOKUP($A203,p_comments!$E:$O,4,FALSE)</f>
        <v/>
      </c>
    </row>
    <row r="204" spans="1:80" ht="45">
      <c r="A204" s="2">
        <v>361</v>
      </c>
      <c r="B204" s="3" t="s">
        <v>31</v>
      </c>
      <c r="C204" s="3" t="s">
        <v>31</v>
      </c>
      <c r="D204" s="3" t="s">
        <v>31</v>
      </c>
      <c r="E204" s="2">
        <v>0</v>
      </c>
      <c r="F204" s="4"/>
      <c r="G204" s="4"/>
      <c r="H204" s="4"/>
      <c r="I204" s="4"/>
      <c r="J204" s="2">
        <v>0</v>
      </c>
      <c r="K204" s="3" t="s">
        <v>31</v>
      </c>
      <c r="L204" s="3" t="s">
        <v>31</v>
      </c>
      <c r="M204" s="2" t="b">
        <v>0</v>
      </c>
      <c r="N204" s="2" t="b">
        <v>0</v>
      </c>
      <c r="O204" s="2" t="b">
        <v>0</v>
      </c>
      <c r="P204" s="2" t="b">
        <v>0</v>
      </c>
      <c r="Q204" s="2">
        <v>648</v>
      </c>
      <c r="R204" s="3" t="s">
        <v>896</v>
      </c>
      <c r="S204" s="2">
        <v>2</v>
      </c>
      <c r="T204" s="3" t="s">
        <v>897</v>
      </c>
      <c r="U204" s="3" t="s">
        <v>25</v>
      </c>
      <c r="V204" s="3" t="s">
        <v>26</v>
      </c>
      <c r="W204" s="3" t="s">
        <v>139</v>
      </c>
      <c r="X204" s="3" t="s">
        <v>704</v>
      </c>
      <c r="Y204" s="3" t="s">
        <v>27</v>
      </c>
      <c r="Z204" s="3" t="s">
        <v>718</v>
      </c>
      <c r="AA204" s="3" t="s">
        <v>719</v>
      </c>
      <c r="AB204" s="3" t="s">
        <v>31</v>
      </c>
      <c r="AC204" s="3" t="s">
        <v>798</v>
      </c>
      <c r="AD204" s="3" t="s">
        <v>31</v>
      </c>
      <c r="AE204" s="3" t="s">
        <v>31</v>
      </c>
      <c r="AF204" s="3" t="s">
        <v>31</v>
      </c>
      <c r="AG204" s="3" t="s">
        <v>31</v>
      </c>
      <c r="AH204" s="4"/>
      <c r="AI204" s="2">
        <v>1985</v>
      </c>
      <c r="AJ204" s="4"/>
      <c r="AK204" s="4"/>
      <c r="AL204" s="3" t="s">
        <v>776</v>
      </c>
      <c r="AM204" s="3" t="s">
        <v>31</v>
      </c>
      <c r="AN204" s="4"/>
      <c r="AO204" s="4"/>
      <c r="AP204" s="4"/>
      <c r="AQ204" s="3" t="s">
        <v>31</v>
      </c>
      <c r="AR204" s="4"/>
      <c r="AS204" s="4"/>
      <c r="AT204" s="2">
        <v>1</v>
      </c>
      <c r="AU204" s="3" t="s">
        <v>78</v>
      </c>
      <c r="AV204" s="2">
        <v>2020</v>
      </c>
      <c r="AW204" s="3" t="s">
        <v>31</v>
      </c>
      <c r="AX204" s="4"/>
      <c r="AY204" s="4"/>
      <c r="AZ204" s="4"/>
      <c r="BA204" s="4"/>
      <c r="BB204" s="4"/>
      <c r="BC204" s="4"/>
      <c r="BD204" s="4"/>
      <c r="BE204" s="4"/>
      <c r="BF204" s="4"/>
      <c r="BG204" s="3" t="s">
        <v>706</v>
      </c>
      <c r="BH204" s="5">
        <v>44028.564039351855</v>
      </c>
      <c r="BI204" s="3" t="s">
        <v>233</v>
      </c>
      <c r="BJ204" s="5">
        <v>44096.537569444445</v>
      </c>
      <c r="BK204" s="3" t="s">
        <v>31</v>
      </c>
      <c r="BL204" s="4"/>
      <c r="BM204" s="3" t="s">
        <v>31</v>
      </c>
      <c r="BN204" s="4"/>
      <c r="BO204" s="3" t="s">
        <v>234</v>
      </c>
      <c r="BP204" s="3" t="s">
        <v>27</v>
      </c>
      <c r="BQ204" s="2">
        <v>1</v>
      </c>
      <c r="BR204" s="3" t="s">
        <v>31</v>
      </c>
      <c r="BS204" s="3" t="s">
        <v>898</v>
      </c>
      <c r="BT204" s="2">
        <v>0</v>
      </c>
      <c r="BU204" s="2">
        <v>0</v>
      </c>
      <c r="BV204" s="2">
        <v>0</v>
      </c>
      <c r="BW204" s="2">
        <v>0</v>
      </c>
      <c r="BX204" s="2" t="b">
        <v>0</v>
      </c>
      <c r="BY204" s="2" t="b">
        <v>0</v>
      </c>
      <c r="BZ204" t="str">
        <f>VLOOKUP($A204,p_comments!$E:$O,2,FALSE)</f>
        <v>Calcium buildup and corrosion noted</v>
      </c>
      <c r="CA204" t="str">
        <f>VLOOKUP($A204,p_comments!$E:$O,3,FALSE)</f>
        <v>Fair</v>
      </c>
      <c r="CB204" t="str">
        <f>VLOOKUP($A204,p_comments!$E:$O,4,FALSE)</f>
        <v/>
      </c>
    </row>
    <row r="205" spans="1:80" ht="45">
      <c r="A205" s="2">
        <v>362</v>
      </c>
      <c r="B205" s="3" t="s">
        <v>31</v>
      </c>
      <c r="C205" s="3" t="s">
        <v>31</v>
      </c>
      <c r="D205" s="3" t="s">
        <v>31</v>
      </c>
      <c r="E205" s="2">
        <v>0</v>
      </c>
      <c r="F205" s="4"/>
      <c r="G205" s="4"/>
      <c r="H205" s="4"/>
      <c r="I205" s="4"/>
      <c r="J205" s="2">
        <v>0</v>
      </c>
      <c r="K205" s="3" t="s">
        <v>31</v>
      </c>
      <c r="L205" s="3" t="s">
        <v>31</v>
      </c>
      <c r="M205" s="2" t="b">
        <v>0</v>
      </c>
      <c r="N205" s="2" t="b">
        <v>0</v>
      </c>
      <c r="O205" s="2" t="b">
        <v>0</v>
      </c>
      <c r="P205" s="2" t="b">
        <v>0</v>
      </c>
      <c r="Q205" s="2">
        <v>648</v>
      </c>
      <c r="R205" s="3" t="s">
        <v>813</v>
      </c>
      <c r="S205" s="2">
        <v>2</v>
      </c>
      <c r="T205" s="3" t="s">
        <v>775</v>
      </c>
      <c r="U205" s="3" t="s">
        <v>25</v>
      </c>
      <c r="V205" s="3" t="s">
        <v>26</v>
      </c>
      <c r="W205" s="3" t="s">
        <v>139</v>
      </c>
      <c r="X205" s="3" t="s">
        <v>704</v>
      </c>
      <c r="Y205" s="3" t="s">
        <v>27</v>
      </c>
      <c r="Z205" s="3" t="s">
        <v>718</v>
      </c>
      <c r="AA205" s="3" t="s">
        <v>719</v>
      </c>
      <c r="AB205" s="3" t="s">
        <v>31</v>
      </c>
      <c r="AC205" s="3" t="s">
        <v>798</v>
      </c>
      <c r="AD205" s="3" t="s">
        <v>31</v>
      </c>
      <c r="AE205" s="3" t="s">
        <v>31</v>
      </c>
      <c r="AF205" s="3" t="s">
        <v>31</v>
      </c>
      <c r="AG205" s="3" t="s">
        <v>31</v>
      </c>
      <c r="AH205" s="4"/>
      <c r="AI205" s="2">
        <v>1985</v>
      </c>
      <c r="AJ205" s="4"/>
      <c r="AK205" s="4"/>
      <c r="AL205" s="3" t="s">
        <v>776</v>
      </c>
      <c r="AM205" s="3" t="s">
        <v>31</v>
      </c>
      <c r="AN205" s="4"/>
      <c r="AO205" s="4"/>
      <c r="AP205" s="4"/>
      <c r="AQ205" s="3" t="s">
        <v>31</v>
      </c>
      <c r="AR205" s="4"/>
      <c r="AS205" s="4"/>
      <c r="AT205" s="2">
        <v>1</v>
      </c>
      <c r="AU205" s="3" t="s">
        <v>78</v>
      </c>
      <c r="AV205" s="2">
        <v>2020</v>
      </c>
      <c r="AW205" s="3" t="s">
        <v>31</v>
      </c>
      <c r="AX205" s="4"/>
      <c r="AY205" s="4"/>
      <c r="AZ205" s="4"/>
      <c r="BA205" s="4"/>
      <c r="BB205" s="4"/>
      <c r="BC205" s="4"/>
      <c r="BD205" s="4"/>
      <c r="BE205" s="4"/>
      <c r="BF205" s="4"/>
      <c r="BG205" s="3" t="s">
        <v>706</v>
      </c>
      <c r="BH205" s="5">
        <v>44028.564074074071</v>
      </c>
      <c r="BI205" s="3" t="s">
        <v>233</v>
      </c>
      <c r="BJ205" s="5">
        <v>44096.537708333337</v>
      </c>
      <c r="BK205" s="3" t="s">
        <v>31</v>
      </c>
      <c r="BL205" s="4"/>
      <c r="BM205" s="3" t="s">
        <v>31</v>
      </c>
      <c r="BN205" s="4"/>
      <c r="BO205" s="3" t="s">
        <v>234</v>
      </c>
      <c r="BP205" s="3" t="s">
        <v>27</v>
      </c>
      <c r="BQ205" s="2">
        <v>1</v>
      </c>
      <c r="BR205" s="3" t="s">
        <v>31</v>
      </c>
      <c r="BS205" s="3" t="s">
        <v>899</v>
      </c>
      <c r="BT205" s="2">
        <v>0</v>
      </c>
      <c r="BU205" s="2">
        <v>0</v>
      </c>
      <c r="BV205" s="2">
        <v>0</v>
      </c>
      <c r="BW205" s="2">
        <v>0</v>
      </c>
      <c r="BX205" s="2" t="b">
        <v>0</v>
      </c>
      <c r="BY205" s="2" t="b">
        <v>0</v>
      </c>
      <c r="BZ205" t="str">
        <f>VLOOKUP($A205,p_comments!$E:$O,2,FALSE)</f>
        <v>Gratings now clipped down</v>
      </c>
      <c r="CA205" t="str">
        <f>VLOOKUP($A205,p_comments!$E:$O,3,FALSE)</f>
        <v>Corrosion noted</v>
      </c>
      <c r="CB205" t="str">
        <f>VLOOKUP($A205,p_comments!$E:$O,4,FALSE)</f>
        <v>Fair</v>
      </c>
    </row>
    <row r="206" spans="1:80" ht="45">
      <c r="A206" s="2">
        <v>363</v>
      </c>
      <c r="B206" s="3" t="s">
        <v>31</v>
      </c>
      <c r="C206" s="3" t="s">
        <v>31</v>
      </c>
      <c r="D206" s="3" t="s">
        <v>31</v>
      </c>
      <c r="E206" s="2">
        <v>0</v>
      </c>
      <c r="F206" s="4"/>
      <c r="G206" s="4"/>
      <c r="H206" s="4"/>
      <c r="I206" s="4"/>
      <c r="J206" s="2">
        <v>0</v>
      </c>
      <c r="K206" s="3" t="s">
        <v>31</v>
      </c>
      <c r="L206" s="3" t="s">
        <v>31</v>
      </c>
      <c r="M206" s="2" t="b">
        <v>0</v>
      </c>
      <c r="N206" s="2" t="b">
        <v>0</v>
      </c>
      <c r="O206" s="2" t="b">
        <v>0</v>
      </c>
      <c r="P206" s="2" t="b">
        <v>0</v>
      </c>
      <c r="Q206" s="2">
        <v>648</v>
      </c>
      <c r="R206" s="3" t="s">
        <v>829</v>
      </c>
      <c r="S206" s="2">
        <v>2</v>
      </c>
      <c r="T206" s="3" t="s">
        <v>775</v>
      </c>
      <c r="U206" s="3" t="s">
        <v>25</v>
      </c>
      <c r="V206" s="3" t="s">
        <v>31</v>
      </c>
      <c r="W206" s="3" t="s">
        <v>139</v>
      </c>
      <c r="X206" s="3" t="s">
        <v>704</v>
      </c>
      <c r="Y206" s="3" t="s">
        <v>27</v>
      </c>
      <c r="Z206" s="3" t="s">
        <v>718</v>
      </c>
      <c r="AA206" s="3" t="s">
        <v>719</v>
      </c>
      <c r="AB206" s="3" t="s">
        <v>31</v>
      </c>
      <c r="AC206" s="3" t="s">
        <v>798</v>
      </c>
      <c r="AD206" s="3" t="s">
        <v>31</v>
      </c>
      <c r="AE206" s="3" t="s">
        <v>31</v>
      </c>
      <c r="AF206" s="3" t="s">
        <v>31</v>
      </c>
      <c r="AG206" s="3" t="s">
        <v>31</v>
      </c>
      <c r="AH206" s="4"/>
      <c r="AI206" s="2">
        <v>1985</v>
      </c>
      <c r="AJ206" s="4"/>
      <c r="AK206" s="4"/>
      <c r="AL206" s="3" t="s">
        <v>888</v>
      </c>
      <c r="AM206" s="3" t="s">
        <v>31</v>
      </c>
      <c r="AN206" s="4"/>
      <c r="AO206" s="4"/>
      <c r="AP206" s="4"/>
      <c r="AQ206" s="3" t="s">
        <v>31</v>
      </c>
      <c r="AR206" s="4"/>
      <c r="AS206" s="4"/>
      <c r="AT206" s="2">
        <v>1</v>
      </c>
      <c r="AU206" s="3" t="s">
        <v>78</v>
      </c>
      <c r="AV206" s="2">
        <v>2020</v>
      </c>
      <c r="AW206" s="3" t="s">
        <v>31</v>
      </c>
      <c r="AX206" s="4"/>
      <c r="AY206" s="4"/>
      <c r="AZ206" s="4"/>
      <c r="BA206" s="4"/>
      <c r="BB206" s="4"/>
      <c r="BC206" s="4"/>
      <c r="BD206" s="4"/>
      <c r="BE206" s="4"/>
      <c r="BF206" s="4"/>
      <c r="BG206" s="3" t="s">
        <v>706</v>
      </c>
      <c r="BH206" s="5">
        <v>44028.564155092594</v>
      </c>
      <c r="BI206" s="3" t="s">
        <v>233</v>
      </c>
      <c r="BJ206" s="5">
        <v>44096.538645833331</v>
      </c>
      <c r="BK206" s="3" t="s">
        <v>31</v>
      </c>
      <c r="BL206" s="4"/>
      <c r="BM206" s="3" t="s">
        <v>31</v>
      </c>
      <c r="BN206" s="4"/>
      <c r="BO206" s="3" t="s">
        <v>234</v>
      </c>
      <c r="BP206" s="3" t="s">
        <v>27</v>
      </c>
      <c r="BQ206" s="2">
        <v>1</v>
      </c>
      <c r="BR206" s="3" t="s">
        <v>31</v>
      </c>
      <c r="BS206" s="3" t="s">
        <v>900</v>
      </c>
      <c r="BT206" s="2">
        <v>0</v>
      </c>
      <c r="BU206" s="2">
        <v>0</v>
      </c>
      <c r="BV206" s="2">
        <v>0</v>
      </c>
      <c r="BW206" s="2">
        <v>0</v>
      </c>
      <c r="BX206" s="2" t="b">
        <v>0</v>
      </c>
      <c r="BY206" s="2" t="b">
        <v>0</v>
      </c>
      <c r="BZ206" t="str">
        <f>VLOOKUP($A206,p_comments!$E:$O,2,FALSE)</f>
        <v>Fair</v>
      </c>
      <c r="CA206" t="str">
        <f>VLOOKUP($A206,p_comments!$E:$O,3,FALSE)</f>
        <v>To be inspected every year. As per Occupational Health and Safety Act, R.S.O. 1990, c. O.1 the Davit Socket Base is to be inspected every year.</v>
      </c>
      <c r="CB206" t="str">
        <f>VLOOKUP($A206,p_comments!$E:$O,4,FALSE)</f>
        <v/>
      </c>
    </row>
    <row r="207" spans="1:80" ht="30">
      <c r="A207" s="2">
        <v>382</v>
      </c>
      <c r="B207" s="3" t="s">
        <v>31</v>
      </c>
      <c r="C207" s="3" t="s">
        <v>31</v>
      </c>
      <c r="D207" s="3" t="s">
        <v>31</v>
      </c>
      <c r="E207" s="2">
        <v>0</v>
      </c>
      <c r="F207" s="4"/>
      <c r="G207" s="4"/>
      <c r="H207" s="4"/>
      <c r="I207" s="4"/>
      <c r="J207" s="2">
        <v>0</v>
      </c>
      <c r="K207" s="3" t="s">
        <v>31</v>
      </c>
      <c r="L207" s="3" t="s">
        <v>31</v>
      </c>
      <c r="M207" s="2" t="b">
        <v>0</v>
      </c>
      <c r="N207" s="2" t="b">
        <v>0</v>
      </c>
      <c r="O207" s="2" t="b">
        <v>0</v>
      </c>
      <c r="P207" s="2" t="b">
        <v>0</v>
      </c>
      <c r="Q207" s="2">
        <v>643</v>
      </c>
      <c r="R207" s="3" t="s">
        <v>901</v>
      </c>
      <c r="S207" s="2">
        <v>2</v>
      </c>
      <c r="T207" s="3" t="s">
        <v>752</v>
      </c>
      <c r="U207" s="3" t="s">
        <v>25</v>
      </c>
      <c r="V207" s="3" t="s">
        <v>26</v>
      </c>
      <c r="W207" s="3" t="s">
        <v>153</v>
      </c>
      <c r="X207" s="3" t="s">
        <v>704</v>
      </c>
      <c r="Y207" s="3" t="s">
        <v>44</v>
      </c>
      <c r="Z207" s="3" t="s">
        <v>718</v>
      </c>
      <c r="AA207" s="3" t="s">
        <v>719</v>
      </c>
      <c r="AB207" s="3" t="s">
        <v>31</v>
      </c>
      <c r="AC207" s="3" t="s">
        <v>734</v>
      </c>
      <c r="AD207" s="3" t="s">
        <v>31</v>
      </c>
      <c r="AE207" s="3" t="s">
        <v>31</v>
      </c>
      <c r="AF207" s="3" t="s">
        <v>31</v>
      </c>
      <c r="AG207" s="3" t="s">
        <v>31</v>
      </c>
      <c r="AH207" s="4"/>
      <c r="AI207" s="2">
        <v>1986</v>
      </c>
      <c r="AJ207" s="4"/>
      <c r="AK207" s="4"/>
      <c r="AL207" s="3" t="s">
        <v>31</v>
      </c>
      <c r="AM207" s="3" t="s">
        <v>31</v>
      </c>
      <c r="AN207" s="4"/>
      <c r="AO207" s="4"/>
      <c r="AP207" s="4"/>
      <c r="AQ207" s="3" t="s">
        <v>31</v>
      </c>
      <c r="AR207" s="4"/>
      <c r="AS207" s="4"/>
      <c r="AT207" s="2">
        <v>1</v>
      </c>
      <c r="AU207" s="3" t="s">
        <v>78</v>
      </c>
      <c r="AV207" s="2">
        <v>2020</v>
      </c>
      <c r="AW207" s="3" t="s">
        <v>31</v>
      </c>
      <c r="AX207" s="4"/>
      <c r="AY207" s="4"/>
      <c r="AZ207" s="4"/>
      <c r="BA207" s="4"/>
      <c r="BB207" s="4"/>
      <c r="BC207" s="4"/>
      <c r="BD207" s="4"/>
      <c r="BE207" s="4"/>
      <c r="BF207" s="4"/>
      <c r="BG207" s="3" t="s">
        <v>706</v>
      </c>
      <c r="BH207" s="5">
        <v>44027.478750000002</v>
      </c>
      <c r="BI207" s="3" t="s">
        <v>233</v>
      </c>
      <c r="BJ207" s="5">
        <v>44095.806307870371</v>
      </c>
      <c r="BK207" s="3" t="s">
        <v>31</v>
      </c>
      <c r="BL207" s="4"/>
      <c r="BM207" s="3" t="s">
        <v>31</v>
      </c>
      <c r="BN207" s="4"/>
      <c r="BO207" s="3" t="s">
        <v>388</v>
      </c>
      <c r="BP207" s="3" t="s">
        <v>902</v>
      </c>
      <c r="BQ207" s="2">
        <v>1</v>
      </c>
      <c r="BR207" s="3" t="s">
        <v>31</v>
      </c>
      <c r="BS207" s="3" t="s">
        <v>903</v>
      </c>
      <c r="BT207" s="2">
        <v>0</v>
      </c>
      <c r="BU207" s="2">
        <v>0</v>
      </c>
      <c r="BV207" s="2">
        <v>0</v>
      </c>
      <c r="BW207" s="2">
        <v>0</v>
      </c>
      <c r="BX207" s="2" t="b">
        <v>0</v>
      </c>
      <c r="BY207" s="2" t="b">
        <v>0</v>
      </c>
      <c r="BZ207" t="str">
        <f>VLOOKUP($A207,p_comments!$E:$O,2,FALSE)</f>
        <v>Not visible/inspected. Assumed to be good as no settlement was noted.</v>
      </c>
      <c r="CA207" t="str">
        <f>VLOOKUP($A207,p_comments!$E:$O,3,FALSE)</f>
        <v>Good</v>
      </c>
      <c r="CB207" t="str">
        <f>VLOOKUP($A207,p_comments!$E:$O,4,FALSE)</f>
        <v/>
      </c>
    </row>
    <row r="208" spans="1:80" ht="30">
      <c r="A208" s="2">
        <v>383</v>
      </c>
      <c r="B208" s="3" t="s">
        <v>31</v>
      </c>
      <c r="C208" s="3" t="s">
        <v>31</v>
      </c>
      <c r="D208" s="3" t="s">
        <v>31</v>
      </c>
      <c r="E208" s="2">
        <v>0</v>
      </c>
      <c r="F208" s="4"/>
      <c r="G208" s="4"/>
      <c r="H208" s="4"/>
      <c r="I208" s="4"/>
      <c r="J208" s="2">
        <v>0</v>
      </c>
      <c r="K208" s="3" t="s">
        <v>31</v>
      </c>
      <c r="L208" s="3" t="s">
        <v>31</v>
      </c>
      <c r="M208" s="2" t="b">
        <v>0</v>
      </c>
      <c r="N208" s="2" t="b">
        <v>0</v>
      </c>
      <c r="O208" s="2" t="b">
        <v>0</v>
      </c>
      <c r="P208" s="2" t="b">
        <v>0</v>
      </c>
      <c r="Q208" s="2">
        <v>640</v>
      </c>
      <c r="R208" s="3" t="s">
        <v>901</v>
      </c>
      <c r="S208" s="2">
        <v>2</v>
      </c>
      <c r="T208" s="3" t="s">
        <v>737</v>
      </c>
      <c r="U208" s="3" t="s">
        <v>25</v>
      </c>
      <c r="V208" s="3" t="s">
        <v>26</v>
      </c>
      <c r="W208" s="3" t="s">
        <v>149</v>
      </c>
      <c r="X208" s="3" t="s">
        <v>704</v>
      </c>
      <c r="Y208" s="3" t="s">
        <v>44</v>
      </c>
      <c r="Z208" s="3" t="s">
        <v>718</v>
      </c>
      <c r="AA208" s="3" t="s">
        <v>719</v>
      </c>
      <c r="AB208" s="3" t="s">
        <v>31</v>
      </c>
      <c r="AC208" s="3" t="s">
        <v>804</v>
      </c>
      <c r="AD208" s="3" t="s">
        <v>31</v>
      </c>
      <c r="AE208" s="3" t="s">
        <v>31</v>
      </c>
      <c r="AF208" s="3" t="s">
        <v>31</v>
      </c>
      <c r="AG208" s="3" t="s">
        <v>31</v>
      </c>
      <c r="AH208" s="4"/>
      <c r="AI208" s="2">
        <v>1974</v>
      </c>
      <c r="AJ208" s="4"/>
      <c r="AK208" s="4"/>
      <c r="AL208" s="3" t="s">
        <v>31</v>
      </c>
      <c r="AM208" s="3" t="s">
        <v>31</v>
      </c>
      <c r="AN208" s="4"/>
      <c r="AO208" s="4"/>
      <c r="AP208" s="4"/>
      <c r="AQ208" s="3" t="s">
        <v>31</v>
      </c>
      <c r="AR208" s="4"/>
      <c r="AS208" s="4"/>
      <c r="AT208" s="2">
        <v>1</v>
      </c>
      <c r="AU208" s="3" t="s">
        <v>78</v>
      </c>
      <c r="AV208" s="2">
        <v>2020</v>
      </c>
      <c r="AW208" s="3" t="s">
        <v>31</v>
      </c>
      <c r="AX208" s="4"/>
      <c r="AY208" s="4"/>
      <c r="AZ208" s="4"/>
      <c r="BA208" s="4"/>
      <c r="BB208" s="4"/>
      <c r="BC208" s="4"/>
      <c r="BD208" s="4"/>
      <c r="BE208" s="4"/>
      <c r="BF208" s="4"/>
      <c r="BG208" s="3" t="s">
        <v>706</v>
      </c>
      <c r="BH208" s="5">
        <v>44027.540150462963</v>
      </c>
      <c r="BI208" s="3" t="s">
        <v>233</v>
      </c>
      <c r="BJ208" s="5">
        <v>44094.930439814816</v>
      </c>
      <c r="BK208" s="3" t="s">
        <v>31</v>
      </c>
      <c r="BL208" s="4"/>
      <c r="BM208" s="3" t="s">
        <v>31</v>
      </c>
      <c r="BN208" s="4"/>
      <c r="BO208" s="3" t="s">
        <v>388</v>
      </c>
      <c r="BP208" s="3" t="s">
        <v>902</v>
      </c>
      <c r="BQ208" s="2">
        <v>1</v>
      </c>
      <c r="BR208" s="3" t="s">
        <v>31</v>
      </c>
      <c r="BS208" s="3" t="s">
        <v>904</v>
      </c>
      <c r="BT208" s="2">
        <v>0</v>
      </c>
      <c r="BU208" s="2">
        <v>0</v>
      </c>
      <c r="BV208" s="2">
        <v>0</v>
      </c>
      <c r="BW208" s="2">
        <v>0</v>
      </c>
      <c r="BX208" s="2" t="b">
        <v>0</v>
      </c>
      <c r="BY208" s="2" t="b">
        <v>0</v>
      </c>
      <c r="BZ208" t="str">
        <f>VLOOKUP($A208,p_comments!$E:$O,2,FALSE)</f>
        <v>Not visible/inspected. Assumed to be good as no settlement was noted.</v>
      </c>
      <c r="CA208" t="str">
        <f>VLOOKUP($A208,p_comments!$E:$O,3,FALSE)</f>
        <v/>
      </c>
      <c r="CB208" t="str">
        <f>VLOOKUP($A208,p_comments!$E:$O,4,FALSE)</f>
        <v/>
      </c>
    </row>
    <row r="209" spans="1:80" ht="30">
      <c r="A209" s="2">
        <v>384</v>
      </c>
      <c r="B209" s="3" t="s">
        <v>31</v>
      </c>
      <c r="C209" s="3" t="s">
        <v>31</v>
      </c>
      <c r="D209" s="3" t="s">
        <v>31</v>
      </c>
      <c r="E209" s="2">
        <v>0</v>
      </c>
      <c r="F209" s="4"/>
      <c r="G209" s="4"/>
      <c r="H209" s="4"/>
      <c r="I209" s="4"/>
      <c r="J209" s="2">
        <v>0</v>
      </c>
      <c r="K209" s="3" t="s">
        <v>31</v>
      </c>
      <c r="L209" s="3" t="s">
        <v>31</v>
      </c>
      <c r="M209" s="2" t="b">
        <v>0</v>
      </c>
      <c r="N209" s="2" t="b">
        <v>0</v>
      </c>
      <c r="O209" s="2" t="b">
        <v>0</v>
      </c>
      <c r="P209" s="2" t="b">
        <v>0</v>
      </c>
      <c r="Q209" s="2">
        <v>632</v>
      </c>
      <c r="R209" s="3" t="s">
        <v>901</v>
      </c>
      <c r="S209" s="2">
        <v>2</v>
      </c>
      <c r="T209" s="3" t="s">
        <v>726</v>
      </c>
      <c r="U209" s="3" t="s">
        <v>25</v>
      </c>
      <c r="V209" s="3" t="s">
        <v>26</v>
      </c>
      <c r="W209" s="3" t="s">
        <v>147</v>
      </c>
      <c r="X209" s="3" t="s">
        <v>704</v>
      </c>
      <c r="Y209" s="3" t="s">
        <v>44</v>
      </c>
      <c r="Z209" s="3" t="s">
        <v>718</v>
      </c>
      <c r="AA209" s="3" t="s">
        <v>719</v>
      </c>
      <c r="AB209" s="3" t="s">
        <v>31</v>
      </c>
      <c r="AC209" s="3" t="s">
        <v>804</v>
      </c>
      <c r="AD209" s="3" t="s">
        <v>31</v>
      </c>
      <c r="AE209" s="3" t="s">
        <v>31</v>
      </c>
      <c r="AF209" s="3" t="s">
        <v>31</v>
      </c>
      <c r="AG209" s="3" t="s">
        <v>31</v>
      </c>
      <c r="AH209" s="4"/>
      <c r="AI209" s="2">
        <v>1983</v>
      </c>
      <c r="AJ209" s="4"/>
      <c r="AK209" s="2">
        <v>2043</v>
      </c>
      <c r="AL209" s="3" t="s">
        <v>31</v>
      </c>
      <c r="AM209" s="3" t="s">
        <v>31</v>
      </c>
      <c r="AN209" s="4"/>
      <c r="AO209" s="4"/>
      <c r="AP209" s="4"/>
      <c r="AQ209" s="3" t="s">
        <v>31</v>
      </c>
      <c r="AR209" s="4"/>
      <c r="AS209" s="4"/>
      <c r="AT209" s="2">
        <v>1</v>
      </c>
      <c r="AU209" s="3" t="s">
        <v>78</v>
      </c>
      <c r="AV209" s="2">
        <v>2020</v>
      </c>
      <c r="AW209" s="3" t="s">
        <v>31</v>
      </c>
      <c r="AX209" s="4"/>
      <c r="AY209" s="4"/>
      <c r="AZ209" s="4"/>
      <c r="BA209" s="4"/>
      <c r="BB209" s="4"/>
      <c r="BC209" s="4"/>
      <c r="BD209" s="4"/>
      <c r="BE209" s="4"/>
      <c r="BF209" s="4"/>
      <c r="BG209" s="3" t="s">
        <v>706</v>
      </c>
      <c r="BH209" s="5">
        <v>44027.552395833336</v>
      </c>
      <c r="BI209" s="3" t="s">
        <v>233</v>
      </c>
      <c r="BJ209" s="5">
        <v>44094.430902777778</v>
      </c>
      <c r="BK209" s="3" t="s">
        <v>31</v>
      </c>
      <c r="BL209" s="4"/>
      <c r="BM209" s="3" t="s">
        <v>31</v>
      </c>
      <c r="BN209" s="4"/>
      <c r="BO209" s="3" t="s">
        <v>388</v>
      </c>
      <c r="BP209" s="3" t="s">
        <v>722</v>
      </c>
      <c r="BQ209" s="2">
        <v>1</v>
      </c>
      <c r="BR209" s="3" t="s">
        <v>31</v>
      </c>
      <c r="BS209" s="3" t="s">
        <v>905</v>
      </c>
      <c r="BT209" s="2">
        <v>0</v>
      </c>
      <c r="BU209" s="2">
        <v>0</v>
      </c>
      <c r="BV209" s="2">
        <v>0</v>
      </c>
      <c r="BW209" s="2">
        <v>0</v>
      </c>
      <c r="BX209" s="2" t="b">
        <v>0</v>
      </c>
      <c r="BY209" s="2" t="b">
        <v>0</v>
      </c>
      <c r="BZ209" t="str">
        <f>VLOOKUP($A209,p_comments!$E:$O,2,FALSE)</f>
        <v>Not visible/inspected. Assumed to be good as no settlement was noted.</v>
      </c>
      <c r="CA209" t="str">
        <f>VLOOKUP($A209,p_comments!$E:$O,3,FALSE)</f>
        <v/>
      </c>
      <c r="CB209" t="str">
        <f>VLOOKUP($A209,p_comments!$E:$O,4,FALSE)</f>
        <v/>
      </c>
    </row>
    <row r="210" spans="1:80" ht="30">
      <c r="A210" s="2">
        <v>385</v>
      </c>
      <c r="B210" s="3" t="s">
        <v>31</v>
      </c>
      <c r="C210" s="3" t="s">
        <v>31</v>
      </c>
      <c r="D210" s="3" t="s">
        <v>31</v>
      </c>
      <c r="E210" s="2">
        <v>0</v>
      </c>
      <c r="F210" s="4"/>
      <c r="G210" s="4"/>
      <c r="H210" s="4"/>
      <c r="I210" s="4"/>
      <c r="J210" s="2">
        <v>0</v>
      </c>
      <c r="K210" s="3" t="s">
        <v>31</v>
      </c>
      <c r="L210" s="3" t="s">
        <v>31</v>
      </c>
      <c r="M210" s="2" t="b">
        <v>0</v>
      </c>
      <c r="N210" s="2" t="b">
        <v>0</v>
      </c>
      <c r="O210" s="2" t="b">
        <v>0</v>
      </c>
      <c r="P210" s="2" t="b">
        <v>0</v>
      </c>
      <c r="Q210" s="2">
        <v>638</v>
      </c>
      <c r="R210" s="3" t="s">
        <v>901</v>
      </c>
      <c r="S210" s="2">
        <v>2</v>
      </c>
      <c r="T210" s="3" t="s">
        <v>717</v>
      </c>
      <c r="U210" s="3" t="s">
        <v>25</v>
      </c>
      <c r="V210" s="3" t="s">
        <v>26</v>
      </c>
      <c r="W210" s="3" t="s">
        <v>143</v>
      </c>
      <c r="X210" s="3" t="s">
        <v>704</v>
      </c>
      <c r="Y210" s="3" t="s">
        <v>44</v>
      </c>
      <c r="Z210" s="3" t="s">
        <v>727</v>
      </c>
      <c r="AA210" s="3" t="s">
        <v>719</v>
      </c>
      <c r="AB210" s="3" t="s">
        <v>31</v>
      </c>
      <c r="AC210" s="3" t="s">
        <v>906</v>
      </c>
      <c r="AD210" s="3" t="s">
        <v>31</v>
      </c>
      <c r="AE210" s="3" t="s">
        <v>31</v>
      </c>
      <c r="AF210" s="3" t="s">
        <v>31</v>
      </c>
      <c r="AG210" s="3" t="s">
        <v>31</v>
      </c>
      <c r="AH210" s="4"/>
      <c r="AI210" s="2">
        <v>1975</v>
      </c>
      <c r="AJ210" s="4"/>
      <c r="AK210" s="4"/>
      <c r="AL210" s="3" t="s">
        <v>31</v>
      </c>
      <c r="AM210" s="3" t="s">
        <v>31</v>
      </c>
      <c r="AN210" s="4"/>
      <c r="AO210" s="4"/>
      <c r="AP210" s="4"/>
      <c r="AQ210" s="3" t="s">
        <v>31</v>
      </c>
      <c r="AR210" s="4"/>
      <c r="AS210" s="4"/>
      <c r="AT210" s="2">
        <v>1</v>
      </c>
      <c r="AU210" s="3" t="s">
        <v>78</v>
      </c>
      <c r="AV210" s="2">
        <v>2020</v>
      </c>
      <c r="AW210" s="3" t="s">
        <v>31</v>
      </c>
      <c r="AX210" s="4"/>
      <c r="AY210" s="4"/>
      <c r="AZ210" s="4"/>
      <c r="BA210" s="4"/>
      <c r="BB210" s="4"/>
      <c r="BC210" s="4"/>
      <c r="BD210" s="4"/>
      <c r="BE210" s="4"/>
      <c r="BF210" s="4"/>
      <c r="BG210" s="3" t="s">
        <v>706</v>
      </c>
      <c r="BH210" s="5">
        <v>44027.629930555559</v>
      </c>
      <c r="BI210" s="3" t="s">
        <v>233</v>
      </c>
      <c r="BJ210" s="5">
        <v>44092.475219907406</v>
      </c>
      <c r="BK210" s="3" t="s">
        <v>31</v>
      </c>
      <c r="BL210" s="4"/>
      <c r="BM210" s="3" t="s">
        <v>31</v>
      </c>
      <c r="BN210" s="4"/>
      <c r="BO210" s="3" t="s">
        <v>388</v>
      </c>
      <c r="BP210" s="3" t="s">
        <v>722</v>
      </c>
      <c r="BQ210" s="2">
        <v>1</v>
      </c>
      <c r="BR210" s="3" t="s">
        <v>31</v>
      </c>
      <c r="BS210" s="3" t="s">
        <v>907</v>
      </c>
      <c r="BT210" s="2">
        <v>0</v>
      </c>
      <c r="BU210" s="2">
        <v>0</v>
      </c>
      <c r="BV210" s="2">
        <v>0</v>
      </c>
      <c r="BW210" s="2">
        <v>0</v>
      </c>
      <c r="BX210" s="2" t="b">
        <v>0</v>
      </c>
      <c r="BY210" s="2" t="b">
        <v>0</v>
      </c>
      <c r="BZ210" t="str">
        <f>VLOOKUP($A210,p_comments!$E:$O,2,FALSE)</f>
        <v>Not visible/inspected. Assumed to be good as no settlement was noted</v>
      </c>
      <c r="CA210" t="str">
        <f>VLOOKUP($A210,p_comments!$E:$O,3,FALSE)</f>
        <v/>
      </c>
      <c r="CB210" t="str">
        <f>VLOOKUP($A210,p_comments!$E:$O,4,FALSE)</f>
        <v/>
      </c>
    </row>
    <row r="211" spans="1:80" ht="30">
      <c r="A211" s="2">
        <v>387</v>
      </c>
      <c r="B211" s="3" t="s">
        <v>31</v>
      </c>
      <c r="C211" s="3" t="s">
        <v>31</v>
      </c>
      <c r="D211" s="3" t="s">
        <v>31</v>
      </c>
      <c r="E211" s="2">
        <v>0</v>
      </c>
      <c r="F211" s="4"/>
      <c r="G211" s="4"/>
      <c r="H211" s="4"/>
      <c r="I211" s="4"/>
      <c r="J211" s="2">
        <v>0</v>
      </c>
      <c r="K211" s="3" t="s">
        <v>31</v>
      </c>
      <c r="L211" s="3" t="s">
        <v>31</v>
      </c>
      <c r="M211" s="2" t="b">
        <v>0</v>
      </c>
      <c r="N211" s="2" t="b">
        <v>0</v>
      </c>
      <c r="O211" s="2" t="b">
        <v>0</v>
      </c>
      <c r="P211" s="2" t="b">
        <v>1</v>
      </c>
      <c r="Q211" s="2">
        <v>41</v>
      </c>
      <c r="R211" s="3" t="s">
        <v>908</v>
      </c>
      <c r="S211" s="4"/>
      <c r="T211" s="3" t="s">
        <v>762</v>
      </c>
      <c r="U211" s="3" t="s">
        <v>25</v>
      </c>
      <c r="V211" s="3" t="s">
        <v>26</v>
      </c>
      <c r="W211" s="3" t="s">
        <v>138</v>
      </c>
      <c r="X211" s="3" t="s">
        <v>704</v>
      </c>
      <c r="Y211" s="3" t="s">
        <v>27</v>
      </c>
      <c r="Z211" s="3" t="s">
        <v>31</v>
      </c>
      <c r="AA211" s="3" t="s">
        <v>31</v>
      </c>
      <c r="AB211" s="3" t="s">
        <v>31</v>
      </c>
      <c r="AC211" s="3" t="s">
        <v>31</v>
      </c>
      <c r="AD211" s="3" t="s">
        <v>31</v>
      </c>
      <c r="AE211" s="3" t="s">
        <v>31</v>
      </c>
      <c r="AF211" s="3" t="s">
        <v>31</v>
      </c>
      <c r="AG211" s="3" t="s">
        <v>31</v>
      </c>
      <c r="AH211" s="4"/>
      <c r="AI211" s="2">
        <v>1977</v>
      </c>
      <c r="AJ211" s="4"/>
      <c r="AK211" s="2">
        <v>2036</v>
      </c>
      <c r="AL211" s="3" t="s">
        <v>873</v>
      </c>
      <c r="AM211" s="3" t="s">
        <v>31</v>
      </c>
      <c r="AN211" s="4"/>
      <c r="AO211" s="4"/>
      <c r="AP211" s="4"/>
      <c r="AQ211" s="3" t="s">
        <v>31</v>
      </c>
      <c r="AR211" s="4"/>
      <c r="AS211" s="4"/>
      <c r="AT211" s="2">
        <v>1</v>
      </c>
      <c r="AU211" s="3" t="s">
        <v>78</v>
      </c>
      <c r="AV211" s="2">
        <v>2020</v>
      </c>
      <c r="AW211" s="3" t="s">
        <v>31</v>
      </c>
      <c r="AX211" s="4"/>
      <c r="AY211" s="4"/>
      <c r="AZ211" s="4"/>
      <c r="BA211" s="4"/>
      <c r="BB211" s="4"/>
      <c r="BC211" s="4"/>
      <c r="BD211" s="4"/>
      <c r="BE211" s="4"/>
      <c r="BF211" s="4"/>
      <c r="BG211" s="3" t="s">
        <v>706</v>
      </c>
      <c r="BH211" s="5">
        <v>44028.55909722222</v>
      </c>
      <c r="BI211" s="3" t="s">
        <v>31</v>
      </c>
      <c r="BJ211" s="4"/>
      <c r="BK211" s="3" t="s">
        <v>31</v>
      </c>
      <c r="BL211" s="4"/>
      <c r="BM211" s="3" t="s">
        <v>31</v>
      </c>
      <c r="BN211" s="4"/>
      <c r="BO211" s="3" t="s">
        <v>31</v>
      </c>
      <c r="BP211" s="3" t="s">
        <v>31</v>
      </c>
      <c r="BQ211" s="2">
        <v>1</v>
      </c>
      <c r="BR211" s="3" t="s">
        <v>31</v>
      </c>
      <c r="BS211" s="3" t="s">
        <v>909</v>
      </c>
      <c r="BT211" s="2">
        <v>0</v>
      </c>
      <c r="BU211" s="2">
        <v>0</v>
      </c>
      <c r="BV211" s="2">
        <v>0</v>
      </c>
      <c r="BW211" s="2">
        <v>0</v>
      </c>
      <c r="BX211" s="2" t="b">
        <v>0</v>
      </c>
      <c r="BY211" s="2" t="b">
        <v>0</v>
      </c>
      <c r="BZ211" t="str">
        <f>VLOOKUP($A211,p_comments!$E:$O,2,FALSE)</f>
        <v>Good</v>
      </c>
      <c r="CA211" t="str">
        <f>VLOOKUP($A211,p_comments!$E:$O,3,FALSE)</f>
        <v/>
      </c>
      <c r="CB211" t="str">
        <f>VLOOKUP($A211,p_comments!$E:$O,4,FALSE)</f>
        <v/>
      </c>
    </row>
    <row r="212" spans="1:80" ht="45">
      <c r="A212" s="2">
        <v>392</v>
      </c>
      <c r="B212" s="3" t="s">
        <v>31</v>
      </c>
      <c r="C212" s="3" t="s">
        <v>31</v>
      </c>
      <c r="D212" s="3" t="s">
        <v>406</v>
      </c>
      <c r="E212" s="2">
        <v>0</v>
      </c>
      <c r="F212" s="4"/>
      <c r="G212" s="4"/>
      <c r="H212" s="4"/>
      <c r="I212" s="4"/>
      <c r="J212" s="2">
        <v>0</v>
      </c>
      <c r="K212" s="3" t="s">
        <v>31</v>
      </c>
      <c r="L212" s="3" t="s">
        <v>31</v>
      </c>
      <c r="M212" s="2" t="b">
        <v>0</v>
      </c>
      <c r="N212" s="2" t="b">
        <v>0</v>
      </c>
      <c r="O212" s="2" t="b">
        <v>0</v>
      </c>
      <c r="P212" s="2" t="b">
        <v>0</v>
      </c>
      <c r="Q212" s="2">
        <v>32</v>
      </c>
      <c r="R212" s="3" t="s">
        <v>689</v>
      </c>
      <c r="S212" s="2">
        <v>2</v>
      </c>
      <c r="T212" s="3" t="s">
        <v>62</v>
      </c>
      <c r="U212" s="3" t="s">
        <v>25</v>
      </c>
      <c r="V212" s="3" t="s">
        <v>26</v>
      </c>
      <c r="W212" s="3" t="s">
        <v>151</v>
      </c>
      <c r="X212" s="3" t="s">
        <v>151</v>
      </c>
      <c r="Y212" s="3" t="s">
        <v>44</v>
      </c>
      <c r="Z212" s="3" t="s">
        <v>31</v>
      </c>
      <c r="AA212" s="3" t="s">
        <v>32</v>
      </c>
      <c r="AB212" s="3" t="s">
        <v>31</v>
      </c>
      <c r="AC212" s="3" t="s">
        <v>239</v>
      </c>
      <c r="AD212" s="3" t="s">
        <v>31</v>
      </c>
      <c r="AE212" s="3" t="s">
        <v>31</v>
      </c>
      <c r="AF212" s="3" t="s">
        <v>31</v>
      </c>
      <c r="AG212" s="3" t="s">
        <v>31</v>
      </c>
      <c r="AH212" s="4"/>
      <c r="AI212" s="2">
        <v>1977</v>
      </c>
      <c r="AJ212" s="4"/>
      <c r="AK212" s="4"/>
      <c r="AL212" s="3" t="s">
        <v>654</v>
      </c>
      <c r="AM212" s="3" t="s">
        <v>31</v>
      </c>
      <c r="AN212" s="4"/>
      <c r="AO212" s="4"/>
      <c r="AP212" s="4"/>
      <c r="AQ212" s="3" t="s">
        <v>31</v>
      </c>
      <c r="AR212" s="4"/>
      <c r="AS212" s="4"/>
      <c r="AT212" s="2">
        <v>1</v>
      </c>
      <c r="AU212" s="3" t="s">
        <v>78</v>
      </c>
      <c r="AV212" s="2">
        <v>2020</v>
      </c>
      <c r="AW212" s="3" t="s">
        <v>31</v>
      </c>
      <c r="AX212" s="4"/>
      <c r="AY212" s="4"/>
      <c r="AZ212" s="4"/>
      <c r="BA212" s="4"/>
      <c r="BB212" s="4"/>
      <c r="BC212" s="4"/>
      <c r="BD212" s="4"/>
      <c r="BE212" s="4"/>
      <c r="BF212" s="4"/>
      <c r="BG212" s="3" t="s">
        <v>232</v>
      </c>
      <c r="BH212" s="5">
        <v>44032.631504629629</v>
      </c>
      <c r="BI212" s="3" t="s">
        <v>31</v>
      </c>
      <c r="BJ212" s="4"/>
      <c r="BK212" s="3" t="s">
        <v>31</v>
      </c>
      <c r="BL212" s="4"/>
      <c r="BM212" s="3" t="s">
        <v>31</v>
      </c>
      <c r="BN212" s="4"/>
      <c r="BO212" s="3" t="s">
        <v>31</v>
      </c>
      <c r="BP212" s="3" t="s">
        <v>31</v>
      </c>
      <c r="BQ212" s="2">
        <v>1</v>
      </c>
      <c r="BR212" s="3" t="s">
        <v>31</v>
      </c>
      <c r="BS212" s="3" t="s">
        <v>158</v>
      </c>
      <c r="BT212" s="2">
        <v>0</v>
      </c>
      <c r="BU212" s="2">
        <v>0</v>
      </c>
      <c r="BV212" s="2">
        <v>0</v>
      </c>
      <c r="BW212" s="2">
        <v>0</v>
      </c>
      <c r="BX212" s="2" t="b">
        <v>0</v>
      </c>
      <c r="BY212" s="2" t="b">
        <v>0</v>
      </c>
      <c r="BZ212" t="str">
        <f>VLOOKUP($A212,p_comments!$E:$O,2,FALSE)</f>
        <v>Very Poor</v>
      </c>
      <c r="CA212" t="str">
        <f>VLOOKUP($A212,p_comments!$E:$O,3,FALSE)</f>
        <v>Severe corrosion was observed on the surface of the valve. The valve was beyond its expected service life</v>
      </c>
      <c r="CB212" t="str">
        <f>VLOOKUP($A212,p_comments!$E:$O,4,FALSE)</f>
        <v/>
      </c>
    </row>
    <row r="213" spans="1:80" ht="60">
      <c r="A213" s="2">
        <v>393</v>
      </c>
      <c r="B213" s="3" t="s">
        <v>31</v>
      </c>
      <c r="C213" s="3" t="s">
        <v>31</v>
      </c>
      <c r="D213" s="3" t="s">
        <v>31</v>
      </c>
      <c r="E213" s="2">
        <v>0</v>
      </c>
      <c r="F213" s="4"/>
      <c r="G213" s="4"/>
      <c r="H213" s="4"/>
      <c r="I213" s="4"/>
      <c r="J213" s="2">
        <v>0</v>
      </c>
      <c r="K213" s="3" t="s">
        <v>31</v>
      </c>
      <c r="L213" s="3" t="s">
        <v>31</v>
      </c>
      <c r="M213" s="2" t="b">
        <v>0</v>
      </c>
      <c r="N213" s="2" t="b">
        <v>0</v>
      </c>
      <c r="O213" s="2" t="b">
        <v>0</v>
      </c>
      <c r="P213" s="2" t="b">
        <v>0</v>
      </c>
      <c r="Q213" s="2">
        <v>32</v>
      </c>
      <c r="R213" s="3" t="s">
        <v>690</v>
      </c>
      <c r="S213" s="2">
        <v>2</v>
      </c>
      <c r="T213" s="3" t="s">
        <v>691</v>
      </c>
      <c r="U213" s="3" t="s">
        <v>25</v>
      </c>
      <c r="V213" s="3" t="s">
        <v>26</v>
      </c>
      <c r="W213" s="3" t="s">
        <v>151</v>
      </c>
      <c r="X213" s="3" t="s">
        <v>151</v>
      </c>
      <c r="Y213" s="3" t="s">
        <v>44</v>
      </c>
      <c r="Z213" s="3" t="s">
        <v>31</v>
      </c>
      <c r="AA213" s="3" t="s">
        <v>32</v>
      </c>
      <c r="AB213" s="3" t="s">
        <v>31</v>
      </c>
      <c r="AC213" s="3" t="s">
        <v>228</v>
      </c>
      <c r="AD213" s="3" t="s">
        <v>31</v>
      </c>
      <c r="AE213" s="3" t="s">
        <v>31</v>
      </c>
      <c r="AF213" s="3" t="s">
        <v>31</v>
      </c>
      <c r="AG213" s="3" t="s">
        <v>31</v>
      </c>
      <c r="AH213" s="4"/>
      <c r="AI213" s="2">
        <v>1977</v>
      </c>
      <c r="AJ213" s="4"/>
      <c r="AK213" s="4"/>
      <c r="AL213" s="3" t="s">
        <v>549</v>
      </c>
      <c r="AM213" s="3" t="s">
        <v>31</v>
      </c>
      <c r="AN213" s="4"/>
      <c r="AO213" s="4"/>
      <c r="AP213" s="4"/>
      <c r="AQ213" s="3" t="s">
        <v>31</v>
      </c>
      <c r="AR213" s="4"/>
      <c r="AS213" s="4"/>
      <c r="AT213" s="2">
        <v>1</v>
      </c>
      <c r="AU213" s="3" t="s">
        <v>78</v>
      </c>
      <c r="AV213" s="2">
        <v>2020</v>
      </c>
      <c r="AW213" s="3" t="s">
        <v>31</v>
      </c>
      <c r="AX213" s="4"/>
      <c r="AY213" s="4"/>
      <c r="AZ213" s="4"/>
      <c r="BA213" s="4"/>
      <c r="BB213" s="4"/>
      <c r="BC213" s="4"/>
      <c r="BD213" s="4"/>
      <c r="BE213" s="4"/>
      <c r="BF213" s="4"/>
      <c r="BG213" s="3" t="s">
        <v>232</v>
      </c>
      <c r="BH213" s="5">
        <v>44032.63821759259</v>
      </c>
      <c r="BI213" s="3" t="s">
        <v>31</v>
      </c>
      <c r="BJ213" s="4"/>
      <c r="BK213" s="3" t="s">
        <v>31</v>
      </c>
      <c r="BL213" s="4"/>
      <c r="BM213" s="3" t="s">
        <v>31</v>
      </c>
      <c r="BN213" s="4"/>
      <c r="BO213" s="3" t="s">
        <v>31</v>
      </c>
      <c r="BP213" s="3" t="s">
        <v>31</v>
      </c>
      <c r="BQ213" s="2">
        <v>1</v>
      </c>
      <c r="BR213" s="3" t="s">
        <v>31</v>
      </c>
      <c r="BS213" s="3" t="s">
        <v>84</v>
      </c>
      <c r="BT213" s="2">
        <v>0</v>
      </c>
      <c r="BU213" s="2">
        <v>0</v>
      </c>
      <c r="BV213" s="2">
        <v>0</v>
      </c>
      <c r="BW213" s="2">
        <v>0</v>
      </c>
      <c r="BX213" s="2" t="b">
        <v>0</v>
      </c>
      <c r="BY213" s="2" t="b">
        <v>0</v>
      </c>
      <c r="BZ213" t="str">
        <f>VLOOKUP($A213,p_comments!$E:$O,2,FALSE)</f>
        <v>Poor</v>
      </c>
      <c r="CA213" t="str">
        <f>VLOOKUP($A213,p_comments!$E:$O,3,FALSE)</f>
        <v>The pump was beyond its expected service life.</v>
      </c>
      <c r="CB213" t="str">
        <f>VLOOKUP($A213,p_comments!$E:$O,4,FALSE)</f>
        <v/>
      </c>
    </row>
    <row r="214" spans="1:80" ht="45">
      <c r="A214" s="2">
        <v>394</v>
      </c>
      <c r="B214" s="3" t="s">
        <v>31</v>
      </c>
      <c r="C214" s="3" t="s">
        <v>31</v>
      </c>
      <c r="D214" s="3" t="s">
        <v>31</v>
      </c>
      <c r="E214" s="2">
        <v>0</v>
      </c>
      <c r="F214" s="4"/>
      <c r="G214" s="4"/>
      <c r="H214" s="4"/>
      <c r="I214" s="4"/>
      <c r="J214" s="2">
        <v>0</v>
      </c>
      <c r="K214" s="3" t="s">
        <v>31</v>
      </c>
      <c r="L214" s="3" t="s">
        <v>31</v>
      </c>
      <c r="M214" s="2" t="b">
        <v>0</v>
      </c>
      <c r="N214" s="2" t="b">
        <v>0</v>
      </c>
      <c r="O214" s="2" t="b">
        <v>0</v>
      </c>
      <c r="P214" s="2" t="b">
        <v>0</v>
      </c>
      <c r="Q214" s="2">
        <v>32</v>
      </c>
      <c r="R214" s="3" t="s">
        <v>692</v>
      </c>
      <c r="S214" s="2">
        <v>2</v>
      </c>
      <c r="T214" s="3" t="s">
        <v>64</v>
      </c>
      <c r="U214" s="3" t="s">
        <v>25</v>
      </c>
      <c r="V214" s="3" t="s">
        <v>26</v>
      </c>
      <c r="W214" s="3" t="s">
        <v>151</v>
      </c>
      <c r="X214" s="3" t="s">
        <v>151</v>
      </c>
      <c r="Y214" s="3" t="s">
        <v>44</v>
      </c>
      <c r="Z214" s="3" t="s">
        <v>31</v>
      </c>
      <c r="AA214" s="3" t="s">
        <v>32</v>
      </c>
      <c r="AB214" s="3" t="s">
        <v>31</v>
      </c>
      <c r="AC214" s="3" t="s">
        <v>239</v>
      </c>
      <c r="AD214" s="3" t="s">
        <v>31</v>
      </c>
      <c r="AE214" s="3" t="s">
        <v>31</v>
      </c>
      <c r="AF214" s="3" t="s">
        <v>31</v>
      </c>
      <c r="AG214" s="3" t="s">
        <v>31</v>
      </c>
      <c r="AH214" s="4"/>
      <c r="AI214" s="2">
        <v>1977</v>
      </c>
      <c r="AJ214" s="4"/>
      <c r="AK214" s="4"/>
      <c r="AL214" s="3" t="s">
        <v>693</v>
      </c>
      <c r="AM214" s="3" t="s">
        <v>31</v>
      </c>
      <c r="AN214" s="4"/>
      <c r="AO214" s="4"/>
      <c r="AP214" s="4"/>
      <c r="AQ214" s="3" t="s">
        <v>31</v>
      </c>
      <c r="AR214" s="4"/>
      <c r="AS214" s="4"/>
      <c r="AT214" s="2">
        <v>1</v>
      </c>
      <c r="AU214" s="3" t="s">
        <v>78</v>
      </c>
      <c r="AV214" s="2">
        <v>2020</v>
      </c>
      <c r="AW214" s="3" t="s">
        <v>31</v>
      </c>
      <c r="AX214" s="4"/>
      <c r="AY214" s="4"/>
      <c r="AZ214" s="4"/>
      <c r="BA214" s="4"/>
      <c r="BB214" s="4"/>
      <c r="BC214" s="4"/>
      <c r="BD214" s="4"/>
      <c r="BE214" s="4"/>
      <c r="BF214" s="4"/>
      <c r="BG214" s="3" t="s">
        <v>232</v>
      </c>
      <c r="BH214" s="5">
        <v>44032.638159722221</v>
      </c>
      <c r="BI214" s="3" t="s">
        <v>31</v>
      </c>
      <c r="BJ214" s="4"/>
      <c r="BK214" s="3" t="s">
        <v>31</v>
      </c>
      <c r="BL214" s="4"/>
      <c r="BM214" s="3" t="s">
        <v>31</v>
      </c>
      <c r="BN214" s="4"/>
      <c r="BO214" s="3" t="s">
        <v>31</v>
      </c>
      <c r="BP214" s="3" t="s">
        <v>31</v>
      </c>
      <c r="BQ214" s="2">
        <v>1</v>
      </c>
      <c r="BR214" s="3" t="s">
        <v>31</v>
      </c>
      <c r="BS214" s="3" t="s">
        <v>159</v>
      </c>
      <c r="BT214" s="2">
        <v>0</v>
      </c>
      <c r="BU214" s="2">
        <v>0</v>
      </c>
      <c r="BV214" s="2">
        <v>0</v>
      </c>
      <c r="BW214" s="2">
        <v>0</v>
      </c>
      <c r="BX214" s="2" t="b">
        <v>0</v>
      </c>
      <c r="BY214" s="2" t="b">
        <v>0</v>
      </c>
      <c r="BZ214" t="str">
        <f>VLOOKUP($A214,p_comments!$E:$O,2,FALSE)</f>
        <v>Very Poor</v>
      </c>
      <c r="CA214" t="str">
        <f>VLOOKUP($A214,p_comments!$E:$O,3,FALSE)</f>
        <v>Severe corrosion was observed on the surface of the pump. The pump was beyond its expected service life.</v>
      </c>
      <c r="CB214" t="str">
        <f>VLOOKUP($A214,p_comments!$E:$O,4,FALSE)</f>
        <v/>
      </c>
    </row>
    <row r="215" spans="1:80" ht="45">
      <c r="A215" s="2">
        <v>395</v>
      </c>
      <c r="B215" s="3" t="s">
        <v>31</v>
      </c>
      <c r="C215" s="3" t="s">
        <v>31</v>
      </c>
      <c r="D215" s="3" t="s">
        <v>31</v>
      </c>
      <c r="E215" s="2">
        <v>0</v>
      </c>
      <c r="F215" s="4"/>
      <c r="G215" s="4"/>
      <c r="H215" s="4"/>
      <c r="I215" s="4"/>
      <c r="J215" s="2">
        <v>0</v>
      </c>
      <c r="K215" s="3" t="s">
        <v>31</v>
      </c>
      <c r="L215" s="3" t="s">
        <v>31</v>
      </c>
      <c r="M215" s="2" t="b">
        <v>0</v>
      </c>
      <c r="N215" s="2" t="b">
        <v>0</v>
      </c>
      <c r="O215" s="2" t="b">
        <v>0</v>
      </c>
      <c r="P215" s="2" t="b">
        <v>0</v>
      </c>
      <c r="Q215" s="2">
        <v>32</v>
      </c>
      <c r="R215" s="3" t="s">
        <v>689</v>
      </c>
      <c r="S215" s="2">
        <v>2</v>
      </c>
      <c r="T215" s="3" t="s">
        <v>62</v>
      </c>
      <c r="U215" s="3" t="s">
        <v>25</v>
      </c>
      <c r="V215" s="3" t="s">
        <v>26</v>
      </c>
      <c r="W215" s="3" t="s">
        <v>151</v>
      </c>
      <c r="X215" s="3" t="s">
        <v>151</v>
      </c>
      <c r="Y215" s="3" t="s">
        <v>44</v>
      </c>
      <c r="Z215" s="3" t="s">
        <v>31</v>
      </c>
      <c r="AA215" s="3" t="s">
        <v>32</v>
      </c>
      <c r="AB215" s="3" t="s">
        <v>31</v>
      </c>
      <c r="AC215" s="3" t="s">
        <v>239</v>
      </c>
      <c r="AD215" s="3" t="s">
        <v>31</v>
      </c>
      <c r="AE215" s="3" t="s">
        <v>31</v>
      </c>
      <c r="AF215" s="3" t="s">
        <v>31</v>
      </c>
      <c r="AG215" s="3" t="s">
        <v>31</v>
      </c>
      <c r="AH215" s="4"/>
      <c r="AI215" s="2">
        <v>1977</v>
      </c>
      <c r="AJ215" s="4"/>
      <c r="AK215" s="4"/>
      <c r="AL215" s="3" t="s">
        <v>654</v>
      </c>
      <c r="AM215" s="3" t="s">
        <v>31</v>
      </c>
      <c r="AN215" s="4"/>
      <c r="AO215" s="4"/>
      <c r="AP215" s="4"/>
      <c r="AQ215" s="3" t="s">
        <v>31</v>
      </c>
      <c r="AR215" s="4"/>
      <c r="AS215" s="4"/>
      <c r="AT215" s="2">
        <v>1</v>
      </c>
      <c r="AU215" s="3" t="s">
        <v>78</v>
      </c>
      <c r="AV215" s="2">
        <v>2020</v>
      </c>
      <c r="AW215" s="3" t="s">
        <v>31</v>
      </c>
      <c r="AX215" s="4"/>
      <c r="AY215" s="4"/>
      <c r="AZ215" s="4"/>
      <c r="BA215" s="4"/>
      <c r="BB215" s="4"/>
      <c r="BC215" s="4"/>
      <c r="BD215" s="4"/>
      <c r="BE215" s="4"/>
      <c r="BF215" s="4"/>
      <c r="BG215" s="3" t="s">
        <v>232</v>
      </c>
      <c r="BH215" s="5">
        <v>44032.639108796298</v>
      </c>
      <c r="BI215" s="3" t="s">
        <v>31</v>
      </c>
      <c r="BJ215" s="4"/>
      <c r="BK215" s="3" t="s">
        <v>31</v>
      </c>
      <c r="BL215" s="4"/>
      <c r="BM215" s="3" t="s">
        <v>31</v>
      </c>
      <c r="BN215" s="4"/>
      <c r="BO215" s="3" t="s">
        <v>31</v>
      </c>
      <c r="BP215" s="3" t="s">
        <v>31</v>
      </c>
      <c r="BQ215" s="2">
        <v>1</v>
      </c>
      <c r="BR215" s="3" t="s">
        <v>31</v>
      </c>
      <c r="BS215" s="3" t="s">
        <v>160</v>
      </c>
      <c r="BT215" s="2">
        <v>0</v>
      </c>
      <c r="BU215" s="2">
        <v>0</v>
      </c>
      <c r="BV215" s="2">
        <v>0</v>
      </c>
      <c r="BW215" s="2">
        <v>0</v>
      </c>
      <c r="BX215" s="2" t="b">
        <v>0</v>
      </c>
      <c r="BY215" s="2" t="b">
        <v>0</v>
      </c>
      <c r="BZ215" t="str">
        <f>VLOOKUP($A215,p_comments!$E:$O,2,FALSE)</f>
        <v>Very Poor</v>
      </c>
      <c r="CA215" t="str">
        <f>VLOOKUP($A215,p_comments!$E:$O,3,FALSE)</f>
        <v>Severe corrosion was observed on the surface of the pump. The pump was beyond its expected service life.</v>
      </c>
      <c r="CB215" t="str">
        <f>VLOOKUP($A215,p_comments!$E:$O,4,FALSE)</f>
        <v/>
      </c>
    </row>
    <row r="216" spans="1:80" ht="45">
      <c r="A216" s="2">
        <v>396</v>
      </c>
      <c r="B216" s="3" t="s">
        <v>31</v>
      </c>
      <c r="C216" s="3" t="s">
        <v>31</v>
      </c>
      <c r="D216" s="3" t="s">
        <v>31</v>
      </c>
      <c r="E216" s="2">
        <v>0</v>
      </c>
      <c r="F216" s="4"/>
      <c r="G216" s="4"/>
      <c r="H216" s="4"/>
      <c r="I216" s="4"/>
      <c r="J216" s="2">
        <v>0</v>
      </c>
      <c r="K216" s="3" t="s">
        <v>31</v>
      </c>
      <c r="L216" s="3" t="s">
        <v>31</v>
      </c>
      <c r="M216" s="2" t="b">
        <v>0</v>
      </c>
      <c r="N216" s="2" t="b">
        <v>0</v>
      </c>
      <c r="O216" s="2" t="b">
        <v>0</v>
      </c>
      <c r="P216" s="2" t="b">
        <v>0</v>
      </c>
      <c r="Q216" s="2">
        <v>32</v>
      </c>
      <c r="R216" s="3" t="s">
        <v>51</v>
      </c>
      <c r="S216" s="2">
        <v>2</v>
      </c>
      <c r="T216" s="3" t="s">
        <v>694</v>
      </c>
      <c r="U216" s="3" t="s">
        <v>25</v>
      </c>
      <c r="V216" s="3" t="s">
        <v>26</v>
      </c>
      <c r="W216" s="3" t="s">
        <v>151</v>
      </c>
      <c r="X216" s="3" t="s">
        <v>151</v>
      </c>
      <c r="Y216" s="3" t="s">
        <v>44</v>
      </c>
      <c r="Z216" s="3" t="s">
        <v>31</v>
      </c>
      <c r="AA216" s="3" t="s">
        <v>32</v>
      </c>
      <c r="AB216" s="3" t="s">
        <v>31</v>
      </c>
      <c r="AC216" s="3" t="s">
        <v>239</v>
      </c>
      <c r="AD216" s="3" t="s">
        <v>31</v>
      </c>
      <c r="AE216" s="3" t="s">
        <v>31</v>
      </c>
      <c r="AF216" s="3" t="s">
        <v>31</v>
      </c>
      <c r="AG216" s="3" t="s">
        <v>31</v>
      </c>
      <c r="AH216" s="4"/>
      <c r="AI216" s="2">
        <v>1977</v>
      </c>
      <c r="AJ216" s="4"/>
      <c r="AK216" s="4"/>
      <c r="AL216" s="3" t="s">
        <v>695</v>
      </c>
      <c r="AM216" s="3" t="s">
        <v>31</v>
      </c>
      <c r="AN216" s="4"/>
      <c r="AO216" s="4"/>
      <c r="AP216" s="4"/>
      <c r="AQ216" s="3" t="s">
        <v>31</v>
      </c>
      <c r="AR216" s="4"/>
      <c r="AS216" s="4"/>
      <c r="AT216" s="2">
        <v>1</v>
      </c>
      <c r="AU216" s="3" t="s">
        <v>78</v>
      </c>
      <c r="AV216" s="2">
        <v>2020</v>
      </c>
      <c r="AW216" s="3" t="s">
        <v>31</v>
      </c>
      <c r="AX216" s="4"/>
      <c r="AY216" s="4"/>
      <c r="AZ216" s="4"/>
      <c r="BA216" s="4"/>
      <c r="BB216" s="4"/>
      <c r="BC216" s="4"/>
      <c r="BD216" s="4"/>
      <c r="BE216" s="4"/>
      <c r="BF216" s="4"/>
      <c r="BG216" s="3" t="s">
        <v>232</v>
      </c>
      <c r="BH216" s="5">
        <v>44032.641238425924</v>
      </c>
      <c r="BI216" s="3" t="s">
        <v>31</v>
      </c>
      <c r="BJ216" s="4"/>
      <c r="BK216" s="3" t="s">
        <v>31</v>
      </c>
      <c r="BL216" s="4"/>
      <c r="BM216" s="3" t="s">
        <v>31</v>
      </c>
      <c r="BN216" s="4"/>
      <c r="BO216" s="3" t="s">
        <v>31</v>
      </c>
      <c r="BP216" s="3" t="s">
        <v>31</v>
      </c>
      <c r="BQ216" s="2">
        <v>1</v>
      </c>
      <c r="BR216" s="3" t="s">
        <v>31</v>
      </c>
      <c r="BS216" s="3" t="s">
        <v>81</v>
      </c>
      <c r="BT216" s="2">
        <v>0</v>
      </c>
      <c r="BU216" s="2">
        <v>0</v>
      </c>
      <c r="BV216" s="2">
        <v>0</v>
      </c>
      <c r="BW216" s="2">
        <v>0</v>
      </c>
      <c r="BX216" s="2" t="b">
        <v>0</v>
      </c>
      <c r="BY216" s="2" t="b">
        <v>0</v>
      </c>
      <c r="BZ216" t="str">
        <f>VLOOKUP($A216,p_comments!$E:$O,2,FALSE)</f>
        <v>Fair</v>
      </c>
      <c r="CA216" t="str">
        <f>VLOOKUP($A216,p_comments!$E:$O,3,FALSE)</f>
        <v>Minor deterioration was observed on the bar screen.</v>
      </c>
      <c r="CB216" t="str">
        <f>VLOOKUP($A216,p_comments!$E:$O,4,FALSE)</f>
        <v/>
      </c>
    </row>
    <row r="217" spans="1:80" ht="60">
      <c r="A217" s="2">
        <v>397</v>
      </c>
      <c r="B217" s="3" t="s">
        <v>31</v>
      </c>
      <c r="C217" s="3" t="s">
        <v>31</v>
      </c>
      <c r="D217" s="3" t="s">
        <v>31</v>
      </c>
      <c r="E217" s="2">
        <v>0</v>
      </c>
      <c r="F217" s="4"/>
      <c r="G217" s="4"/>
      <c r="H217" s="4"/>
      <c r="I217" s="4"/>
      <c r="J217" s="2">
        <v>0</v>
      </c>
      <c r="K217" s="3" t="s">
        <v>31</v>
      </c>
      <c r="L217" s="3" t="s">
        <v>31</v>
      </c>
      <c r="M217" s="2" t="b">
        <v>0</v>
      </c>
      <c r="N217" s="2" t="b">
        <v>0</v>
      </c>
      <c r="O217" s="2" t="b">
        <v>0</v>
      </c>
      <c r="P217" s="2" t="b">
        <v>0</v>
      </c>
      <c r="Q217" s="2">
        <v>32</v>
      </c>
      <c r="R217" s="3" t="s">
        <v>690</v>
      </c>
      <c r="S217" s="2">
        <v>2</v>
      </c>
      <c r="T217" s="3" t="s">
        <v>691</v>
      </c>
      <c r="U217" s="3" t="s">
        <v>25</v>
      </c>
      <c r="V217" s="3" t="s">
        <v>26</v>
      </c>
      <c r="W217" s="3" t="s">
        <v>151</v>
      </c>
      <c r="X217" s="3" t="s">
        <v>151</v>
      </c>
      <c r="Y217" s="3" t="s">
        <v>44</v>
      </c>
      <c r="Z217" s="3" t="s">
        <v>31</v>
      </c>
      <c r="AA217" s="3" t="s">
        <v>32</v>
      </c>
      <c r="AB217" s="3" t="s">
        <v>31</v>
      </c>
      <c r="AC217" s="3" t="s">
        <v>228</v>
      </c>
      <c r="AD217" s="3" t="s">
        <v>31</v>
      </c>
      <c r="AE217" s="3" t="s">
        <v>31</v>
      </c>
      <c r="AF217" s="3" t="s">
        <v>31</v>
      </c>
      <c r="AG217" s="3" t="s">
        <v>31</v>
      </c>
      <c r="AH217" s="4"/>
      <c r="AI217" s="2">
        <v>1977</v>
      </c>
      <c r="AJ217" s="4"/>
      <c r="AK217" s="4"/>
      <c r="AL217" s="3" t="s">
        <v>549</v>
      </c>
      <c r="AM217" s="3" t="s">
        <v>31</v>
      </c>
      <c r="AN217" s="4"/>
      <c r="AO217" s="4"/>
      <c r="AP217" s="4"/>
      <c r="AQ217" s="3" t="s">
        <v>31</v>
      </c>
      <c r="AR217" s="4"/>
      <c r="AS217" s="4"/>
      <c r="AT217" s="2">
        <v>1</v>
      </c>
      <c r="AU217" s="3" t="s">
        <v>78</v>
      </c>
      <c r="AV217" s="2">
        <v>2020</v>
      </c>
      <c r="AW217" s="3" t="s">
        <v>31</v>
      </c>
      <c r="AX217" s="4"/>
      <c r="AY217" s="4"/>
      <c r="AZ217" s="4"/>
      <c r="BA217" s="4"/>
      <c r="BB217" s="4"/>
      <c r="BC217" s="4"/>
      <c r="BD217" s="4"/>
      <c r="BE217" s="4"/>
      <c r="BF217" s="4"/>
      <c r="BG217" s="3" t="s">
        <v>232</v>
      </c>
      <c r="BH217" s="5">
        <v>44032.64303240741</v>
      </c>
      <c r="BI217" s="3" t="s">
        <v>31</v>
      </c>
      <c r="BJ217" s="4"/>
      <c r="BK217" s="3" t="s">
        <v>31</v>
      </c>
      <c r="BL217" s="4"/>
      <c r="BM217" s="3" t="s">
        <v>31</v>
      </c>
      <c r="BN217" s="4"/>
      <c r="BO217" s="3" t="s">
        <v>31</v>
      </c>
      <c r="BP217" s="3" t="s">
        <v>31</v>
      </c>
      <c r="BQ217" s="2">
        <v>1</v>
      </c>
      <c r="BR217" s="3" t="s">
        <v>31</v>
      </c>
      <c r="BS217" s="3" t="s">
        <v>82</v>
      </c>
      <c r="BT217" s="2">
        <v>0</v>
      </c>
      <c r="BU217" s="2">
        <v>0</v>
      </c>
      <c r="BV217" s="2">
        <v>0</v>
      </c>
      <c r="BW217" s="2">
        <v>0</v>
      </c>
      <c r="BX217" s="2" t="b">
        <v>0</v>
      </c>
      <c r="BY217" s="2" t="b">
        <v>0</v>
      </c>
      <c r="BZ217" t="str">
        <f>VLOOKUP($A217,p_comments!$E:$O,2,FALSE)</f>
        <v>Poor</v>
      </c>
      <c r="CA217" t="str">
        <f>VLOOKUP($A217,p_comments!$E:$O,3,FALSE)</f>
        <v>The pump was beyond its expected service life.</v>
      </c>
      <c r="CB217" t="str">
        <f>VLOOKUP($A217,p_comments!$E:$O,4,FALSE)</f>
        <v/>
      </c>
    </row>
    <row r="218" spans="1:80" ht="60">
      <c r="A218" s="2">
        <v>399</v>
      </c>
      <c r="B218" s="3" t="s">
        <v>31</v>
      </c>
      <c r="C218" s="3" t="s">
        <v>31</v>
      </c>
      <c r="D218" s="3" t="s">
        <v>31</v>
      </c>
      <c r="E218" s="2">
        <v>0</v>
      </c>
      <c r="F218" s="4"/>
      <c r="G218" s="4"/>
      <c r="H218" s="4"/>
      <c r="I218" s="4"/>
      <c r="J218" s="2">
        <v>0</v>
      </c>
      <c r="K218" s="3" t="s">
        <v>31</v>
      </c>
      <c r="L218" s="3" t="s">
        <v>31</v>
      </c>
      <c r="M218" s="2" t="b">
        <v>0</v>
      </c>
      <c r="N218" s="2" t="b">
        <v>0</v>
      </c>
      <c r="O218" s="2" t="b">
        <v>1</v>
      </c>
      <c r="P218" s="2" t="b">
        <v>1</v>
      </c>
      <c r="Q218" s="2">
        <v>642</v>
      </c>
      <c r="R218" s="3" t="s">
        <v>257</v>
      </c>
      <c r="S218" s="2">
        <v>2</v>
      </c>
      <c r="T218" s="3" t="s">
        <v>548</v>
      </c>
      <c r="U218" s="3" t="s">
        <v>25</v>
      </c>
      <c r="V218" s="3" t="s">
        <v>26</v>
      </c>
      <c r="W218" s="3" t="s">
        <v>151</v>
      </c>
      <c r="X218" s="3" t="s">
        <v>704</v>
      </c>
      <c r="Y218" s="3" t="s">
        <v>27</v>
      </c>
      <c r="Z218" s="3" t="s">
        <v>34</v>
      </c>
      <c r="AA218" s="3" t="s">
        <v>32</v>
      </c>
      <c r="AB218" s="3" t="s">
        <v>31</v>
      </c>
      <c r="AC218" s="3" t="s">
        <v>910</v>
      </c>
      <c r="AD218" s="3" t="s">
        <v>31</v>
      </c>
      <c r="AE218" s="3" t="s">
        <v>31</v>
      </c>
      <c r="AF218" s="3" t="s">
        <v>31</v>
      </c>
      <c r="AG218" s="3" t="s">
        <v>31</v>
      </c>
      <c r="AH218" s="4"/>
      <c r="AI218" s="2">
        <v>1977</v>
      </c>
      <c r="AJ218" s="4"/>
      <c r="AK218" s="4"/>
      <c r="AL218" s="3" t="s">
        <v>549</v>
      </c>
      <c r="AM218" s="3" t="s">
        <v>31</v>
      </c>
      <c r="AN218" s="4"/>
      <c r="AO218" s="4"/>
      <c r="AP218" s="4"/>
      <c r="AQ218" s="3" t="s">
        <v>31</v>
      </c>
      <c r="AR218" s="4"/>
      <c r="AS218" s="4"/>
      <c r="AT218" s="2">
        <v>1</v>
      </c>
      <c r="AU218" s="3" t="s">
        <v>78</v>
      </c>
      <c r="AV218" s="2">
        <v>2020</v>
      </c>
      <c r="AW218" s="3" t="s">
        <v>31</v>
      </c>
      <c r="AX218" s="4"/>
      <c r="AY218" s="4"/>
      <c r="AZ218" s="4"/>
      <c r="BA218" s="4"/>
      <c r="BB218" s="4"/>
      <c r="BC218" s="4"/>
      <c r="BD218" s="4"/>
      <c r="BE218" s="4"/>
      <c r="BF218" s="4"/>
      <c r="BG218" s="3" t="s">
        <v>232</v>
      </c>
      <c r="BH218" s="5">
        <v>44032.667638888888</v>
      </c>
      <c r="BI218" s="3" t="s">
        <v>233</v>
      </c>
      <c r="BJ218" s="5">
        <v>44095.725092592591</v>
      </c>
      <c r="BK218" s="3" t="s">
        <v>31</v>
      </c>
      <c r="BL218" s="4"/>
      <c r="BM218" s="3" t="s">
        <v>31</v>
      </c>
      <c r="BN218" s="4"/>
      <c r="BO218" s="3" t="s">
        <v>234</v>
      </c>
      <c r="BP218" s="3" t="s">
        <v>235</v>
      </c>
      <c r="BQ218" s="2">
        <v>2</v>
      </c>
      <c r="BR218" s="3" t="s">
        <v>31</v>
      </c>
      <c r="BS218" s="3" t="s">
        <v>911</v>
      </c>
      <c r="BT218" s="2">
        <v>0</v>
      </c>
      <c r="BU218" s="2">
        <v>0</v>
      </c>
      <c r="BV218" s="2">
        <v>0</v>
      </c>
      <c r="BW218" s="2">
        <v>0</v>
      </c>
      <c r="BX218" s="2" t="b">
        <v>0</v>
      </c>
      <c r="BY218" s="2" t="b">
        <v>0</v>
      </c>
      <c r="BZ218" t="str">
        <f>VLOOKUP($A218,p_comments!$E:$O,2,FALSE)</f>
        <v>poor</v>
      </c>
      <c r="CA218" t="str">
        <f>VLOOKUP($A218,p_comments!$E:$O,3,FALSE)</f>
        <v>The pump was beyond its expected service life</v>
      </c>
      <c r="CB218" t="str">
        <f>VLOOKUP($A218,p_comments!$E:$O,4,FALSE)</f>
        <v/>
      </c>
    </row>
    <row r="219" spans="1:80" ht="45">
      <c r="A219" s="2">
        <v>400</v>
      </c>
      <c r="B219" s="3" t="s">
        <v>31</v>
      </c>
      <c r="C219" s="3" t="s">
        <v>31</v>
      </c>
      <c r="D219" s="3" t="s">
        <v>396</v>
      </c>
      <c r="E219" s="2">
        <v>0</v>
      </c>
      <c r="F219" s="4"/>
      <c r="G219" s="4"/>
      <c r="H219" s="4"/>
      <c r="I219" s="4"/>
      <c r="J219" s="2">
        <v>0</v>
      </c>
      <c r="K219" s="3" t="s">
        <v>31</v>
      </c>
      <c r="L219" s="3" t="s">
        <v>31</v>
      </c>
      <c r="M219" s="2" t="b">
        <v>0</v>
      </c>
      <c r="N219" s="2" t="b">
        <v>0</v>
      </c>
      <c r="O219" s="2" t="b">
        <v>0</v>
      </c>
      <c r="P219" s="2" t="b">
        <v>0</v>
      </c>
      <c r="Q219" s="2">
        <v>32</v>
      </c>
      <c r="R219" s="3" t="s">
        <v>692</v>
      </c>
      <c r="S219" s="2">
        <v>2</v>
      </c>
      <c r="T219" s="3" t="s">
        <v>64</v>
      </c>
      <c r="U219" s="3" t="s">
        <v>25</v>
      </c>
      <c r="V219" s="3" t="s">
        <v>26</v>
      </c>
      <c r="W219" s="3" t="s">
        <v>151</v>
      </c>
      <c r="X219" s="3" t="s">
        <v>151</v>
      </c>
      <c r="Y219" s="3" t="s">
        <v>44</v>
      </c>
      <c r="Z219" s="3" t="s">
        <v>31</v>
      </c>
      <c r="AA219" s="3" t="s">
        <v>32</v>
      </c>
      <c r="AB219" s="3" t="s">
        <v>31</v>
      </c>
      <c r="AC219" s="3" t="s">
        <v>239</v>
      </c>
      <c r="AD219" s="3" t="s">
        <v>31</v>
      </c>
      <c r="AE219" s="3" t="s">
        <v>31</v>
      </c>
      <c r="AF219" s="3" t="s">
        <v>31</v>
      </c>
      <c r="AG219" s="3" t="s">
        <v>31</v>
      </c>
      <c r="AH219" s="4"/>
      <c r="AI219" s="2">
        <v>1977</v>
      </c>
      <c r="AJ219" s="4"/>
      <c r="AK219" s="4"/>
      <c r="AL219" s="3" t="s">
        <v>693</v>
      </c>
      <c r="AM219" s="3" t="s">
        <v>31</v>
      </c>
      <c r="AN219" s="4"/>
      <c r="AO219" s="4"/>
      <c r="AP219" s="4"/>
      <c r="AQ219" s="3" t="s">
        <v>31</v>
      </c>
      <c r="AR219" s="4"/>
      <c r="AS219" s="4"/>
      <c r="AT219" s="2">
        <v>1</v>
      </c>
      <c r="AU219" s="3" t="s">
        <v>78</v>
      </c>
      <c r="AV219" s="2">
        <v>2020</v>
      </c>
      <c r="AW219" s="3" t="s">
        <v>31</v>
      </c>
      <c r="AX219" s="4"/>
      <c r="AY219" s="4"/>
      <c r="AZ219" s="4"/>
      <c r="BA219" s="4"/>
      <c r="BB219" s="4"/>
      <c r="BC219" s="4"/>
      <c r="BD219" s="4"/>
      <c r="BE219" s="4"/>
      <c r="BF219" s="4"/>
      <c r="BG219" s="3" t="s">
        <v>232</v>
      </c>
      <c r="BH219" s="5">
        <v>44032.668680555558</v>
      </c>
      <c r="BI219" s="3" t="s">
        <v>31</v>
      </c>
      <c r="BJ219" s="4"/>
      <c r="BK219" s="3" t="s">
        <v>31</v>
      </c>
      <c r="BL219" s="4"/>
      <c r="BM219" s="3" t="s">
        <v>31</v>
      </c>
      <c r="BN219" s="4"/>
      <c r="BO219" s="3" t="s">
        <v>31</v>
      </c>
      <c r="BP219" s="3" t="s">
        <v>31</v>
      </c>
      <c r="BQ219" s="2">
        <v>1</v>
      </c>
      <c r="BR219" s="3" t="s">
        <v>31</v>
      </c>
      <c r="BS219" s="3" t="s">
        <v>162</v>
      </c>
      <c r="BT219" s="2">
        <v>0</v>
      </c>
      <c r="BU219" s="2">
        <v>0</v>
      </c>
      <c r="BV219" s="2">
        <v>0</v>
      </c>
      <c r="BW219" s="2">
        <v>0</v>
      </c>
      <c r="BX219" s="2" t="b">
        <v>0</v>
      </c>
      <c r="BY219" s="2" t="b">
        <v>0</v>
      </c>
      <c r="BZ219" t="str">
        <f>VLOOKUP($A219,p_comments!$E:$O,2,FALSE)</f>
        <v>Poor</v>
      </c>
      <c r="CA219" t="str">
        <f>VLOOKUP($A219,p_comments!$E:$O,3,FALSE)</f>
        <v>Severe corrosion was observed on the surface of the pump. The pump was beyond its expected service life.</v>
      </c>
      <c r="CB219" t="str">
        <f>VLOOKUP($A219,p_comments!$E:$O,4,FALSE)</f>
        <v/>
      </c>
    </row>
    <row r="220" spans="1:80" ht="45">
      <c r="A220" s="2">
        <v>401</v>
      </c>
      <c r="B220" s="3" t="s">
        <v>31</v>
      </c>
      <c r="C220" s="3" t="s">
        <v>31</v>
      </c>
      <c r="D220" s="3" t="s">
        <v>406</v>
      </c>
      <c r="E220" s="2">
        <v>0</v>
      </c>
      <c r="F220" s="4"/>
      <c r="G220" s="4"/>
      <c r="H220" s="4"/>
      <c r="I220" s="4"/>
      <c r="J220" s="2">
        <v>0</v>
      </c>
      <c r="K220" s="3" t="s">
        <v>31</v>
      </c>
      <c r="L220" s="3" t="s">
        <v>31</v>
      </c>
      <c r="M220" s="2" t="b">
        <v>0</v>
      </c>
      <c r="N220" s="2" t="b">
        <v>0</v>
      </c>
      <c r="O220" s="2" t="b">
        <v>0</v>
      </c>
      <c r="P220" s="2" t="b">
        <v>0</v>
      </c>
      <c r="Q220" s="2">
        <v>32</v>
      </c>
      <c r="R220" s="3" t="s">
        <v>696</v>
      </c>
      <c r="S220" s="2">
        <v>2</v>
      </c>
      <c r="T220" s="3" t="s">
        <v>67</v>
      </c>
      <c r="U220" s="3" t="s">
        <v>25</v>
      </c>
      <c r="V220" s="3" t="s">
        <v>26</v>
      </c>
      <c r="W220" s="3" t="s">
        <v>151</v>
      </c>
      <c r="X220" s="3" t="s">
        <v>151</v>
      </c>
      <c r="Y220" s="3" t="s">
        <v>44</v>
      </c>
      <c r="Z220" s="3" t="s">
        <v>31</v>
      </c>
      <c r="AA220" s="3" t="s">
        <v>32</v>
      </c>
      <c r="AB220" s="3" t="s">
        <v>31</v>
      </c>
      <c r="AC220" s="3" t="s">
        <v>239</v>
      </c>
      <c r="AD220" s="3" t="s">
        <v>31</v>
      </c>
      <c r="AE220" s="3" t="s">
        <v>31</v>
      </c>
      <c r="AF220" s="3" t="s">
        <v>31</v>
      </c>
      <c r="AG220" s="3" t="s">
        <v>31</v>
      </c>
      <c r="AH220" s="4"/>
      <c r="AI220" s="2">
        <v>1977</v>
      </c>
      <c r="AJ220" s="4"/>
      <c r="AK220" s="4"/>
      <c r="AL220" s="3" t="s">
        <v>554</v>
      </c>
      <c r="AM220" s="3" t="s">
        <v>31</v>
      </c>
      <c r="AN220" s="4"/>
      <c r="AO220" s="4"/>
      <c r="AP220" s="4"/>
      <c r="AQ220" s="3" t="s">
        <v>31</v>
      </c>
      <c r="AR220" s="4"/>
      <c r="AS220" s="4"/>
      <c r="AT220" s="2">
        <v>1</v>
      </c>
      <c r="AU220" s="3" t="s">
        <v>78</v>
      </c>
      <c r="AV220" s="2">
        <v>2020</v>
      </c>
      <c r="AW220" s="3" t="s">
        <v>31</v>
      </c>
      <c r="AX220" s="4"/>
      <c r="AY220" s="4"/>
      <c r="AZ220" s="4"/>
      <c r="BA220" s="4"/>
      <c r="BB220" s="4"/>
      <c r="BC220" s="4"/>
      <c r="BD220" s="4"/>
      <c r="BE220" s="4"/>
      <c r="BF220" s="4"/>
      <c r="BG220" s="3" t="s">
        <v>232</v>
      </c>
      <c r="BH220" s="5">
        <v>44032.668865740743</v>
      </c>
      <c r="BI220" s="3" t="s">
        <v>31</v>
      </c>
      <c r="BJ220" s="4"/>
      <c r="BK220" s="3" t="s">
        <v>31</v>
      </c>
      <c r="BL220" s="4"/>
      <c r="BM220" s="3" t="s">
        <v>31</v>
      </c>
      <c r="BN220" s="4"/>
      <c r="BO220" s="3" t="s">
        <v>31</v>
      </c>
      <c r="BP220" s="3" t="s">
        <v>31</v>
      </c>
      <c r="BQ220" s="2">
        <v>1</v>
      </c>
      <c r="BR220" s="3" t="s">
        <v>31</v>
      </c>
      <c r="BS220" s="3" t="s">
        <v>697</v>
      </c>
      <c r="BT220" s="2">
        <v>0</v>
      </c>
      <c r="BU220" s="2">
        <v>0</v>
      </c>
      <c r="BV220" s="2">
        <v>0</v>
      </c>
      <c r="BW220" s="2">
        <v>0</v>
      </c>
      <c r="BX220" s="2" t="b">
        <v>0</v>
      </c>
      <c r="BY220" s="2" t="b">
        <v>0</v>
      </c>
      <c r="BZ220" t="str">
        <f>VLOOKUP($A220,p_comments!$E:$O,2,FALSE)</f>
        <v/>
      </c>
      <c r="CA220" t="str">
        <f>VLOOKUP($A220,p_comments!$E:$O,3,FALSE)</f>
        <v/>
      </c>
      <c r="CB220" t="str">
        <f>VLOOKUP($A220,p_comments!$E:$O,4,FALSE)</f>
        <v/>
      </c>
    </row>
    <row r="221" spans="1:80" ht="45">
      <c r="A221" s="2">
        <v>402</v>
      </c>
      <c r="B221" s="3" t="s">
        <v>31</v>
      </c>
      <c r="C221" s="3" t="s">
        <v>31</v>
      </c>
      <c r="D221" s="3" t="s">
        <v>31</v>
      </c>
      <c r="E221" s="2">
        <v>0</v>
      </c>
      <c r="F221" s="4"/>
      <c r="G221" s="4"/>
      <c r="H221" s="4"/>
      <c r="I221" s="4"/>
      <c r="J221" s="2">
        <v>0</v>
      </c>
      <c r="K221" s="3" t="s">
        <v>31</v>
      </c>
      <c r="L221" s="3" t="s">
        <v>31</v>
      </c>
      <c r="M221" s="2" t="b">
        <v>0</v>
      </c>
      <c r="N221" s="2" t="b">
        <v>0</v>
      </c>
      <c r="O221" s="2" t="b">
        <v>0</v>
      </c>
      <c r="P221" s="2" t="b">
        <v>0</v>
      </c>
      <c r="Q221" s="2">
        <v>399</v>
      </c>
      <c r="R221" s="3" t="s">
        <v>263</v>
      </c>
      <c r="S221" s="2">
        <v>2</v>
      </c>
      <c r="T221" s="3" t="s">
        <v>63</v>
      </c>
      <c r="U221" s="3" t="s">
        <v>25</v>
      </c>
      <c r="V221" s="3" t="s">
        <v>26</v>
      </c>
      <c r="W221" s="3" t="s">
        <v>151</v>
      </c>
      <c r="X221" s="3" t="s">
        <v>704</v>
      </c>
      <c r="Y221" s="3" t="s">
        <v>27</v>
      </c>
      <c r="Z221" s="3" t="s">
        <v>34</v>
      </c>
      <c r="AA221" s="3" t="s">
        <v>32</v>
      </c>
      <c r="AB221" s="3" t="s">
        <v>31</v>
      </c>
      <c r="AC221" s="3" t="s">
        <v>239</v>
      </c>
      <c r="AD221" s="3" t="s">
        <v>31</v>
      </c>
      <c r="AE221" s="3" t="s">
        <v>31</v>
      </c>
      <c r="AF221" s="3" t="s">
        <v>31</v>
      </c>
      <c r="AG221" s="3" t="s">
        <v>31</v>
      </c>
      <c r="AH221" s="4"/>
      <c r="AI221" s="2">
        <v>1977</v>
      </c>
      <c r="AJ221" s="4"/>
      <c r="AK221" s="4"/>
      <c r="AL221" s="3" t="s">
        <v>693</v>
      </c>
      <c r="AM221" s="3" t="s">
        <v>31</v>
      </c>
      <c r="AN221" s="4"/>
      <c r="AO221" s="4"/>
      <c r="AP221" s="4"/>
      <c r="AQ221" s="3" t="s">
        <v>31</v>
      </c>
      <c r="AR221" s="4"/>
      <c r="AS221" s="4"/>
      <c r="AT221" s="2">
        <v>1</v>
      </c>
      <c r="AU221" s="3" t="s">
        <v>78</v>
      </c>
      <c r="AV221" s="2">
        <v>2020</v>
      </c>
      <c r="AW221" s="3" t="s">
        <v>31</v>
      </c>
      <c r="AX221" s="4"/>
      <c r="AY221" s="4"/>
      <c r="AZ221" s="4"/>
      <c r="BA221" s="4"/>
      <c r="BB221" s="4"/>
      <c r="BC221" s="4"/>
      <c r="BD221" s="4"/>
      <c r="BE221" s="4"/>
      <c r="BF221" s="4"/>
      <c r="BG221" s="3" t="s">
        <v>232</v>
      </c>
      <c r="BH221" s="5">
        <v>44032.670277777775</v>
      </c>
      <c r="BI221" s="3" t="s">
        <v>233</v>
      </c>
      <c r="BJ221" s="5">
        <v>44095.72446759259</v>
      </c>
      <c r="BK221" s="3" t="s">
        <v>31</v>
      </c>
      <c r="BL221" s="4"/>
      <c r="BM221" s="3" t="s">
        <v>31</v>
      </c>
      <c r="BN221" s="4"/>
      <c r="BO221" s="3" t="s">
        <v>234</v>
      </c>
      <c r="BP221" s="3" t="s">
        <v>235</v>
      </c>
      <c r="BQ221" s="2">
        <v>2</v>
      </c>
      <c r="BR221" s="3" t="s">
        <v>31</v>
      </c>
      <c r="BS221" s="3" t="s">
        <v>912</v>
      </c>
      <c r="BT221" s="2">
        <v>0</v>
      </c>
      <c r="BU221" s="2">
        <v>0</v>
      </c>
      <c r="BV221" s="2">
        <v>0</v>
      </c>
      <c r="BW221" s="2">
        <v>0</v>
      </c>
      <c r="BX221" s="2" t="b">
        <v>0</v>
      </c>
      <c r="BY221" s="2" t="b">
        <v>0</v>
      </c>
      <c r="BZ221" t="str">
        <f>VLOOKUP($A221,p_comments!$E:$O,2,FALSE)</f>
        <v>Poor</v>
      </c>
      <c r="CA221" t="str">
        <f>VLOOKUP($A221,p_comments!$E:$O,3,FALSE)</f>
        <v>Heavy corrosion was observed on the surface of the pump. The pump was beyond its expected service life.</v>
      </c>
      <c r="CB221" t="str">
        <f>VLOOKUP($A221,p_comments!$E:$O,4,FALSE)</f>
        <v/>
      </c>
    </row>
    <row r="222" spans="1:80" ht="45">
      <c r="A222" s="2">
        <v>403</v>
      </c>
      <c r="B222" s="3" t="s">
        <v>31</v>
      </c>
      <c r="C222" s="3" t="s">
        <v>31</v>
      </c>
      <c r="D222" s="3" t="s">
        <v>31</v>
      </c>
      <c r="E222" s="2">
        <v>0</v>
      </c>
      <c r="F222" s="4"/>
      <c r="G222" s="4"/>
      <c r="H222" s="4"/>
      <c r="I222" s="4"/>
      <c r="J222" s="2">
        <v>0</v>
      </c>
      <c r="K222" s="3" t="s">
        <v>31</v>
      </c>
      <c r="L222" s="3" t="s">
        <v>31</v>
      </c>
      <c r="M222" s="2" t="b">
        <v>0</v>
      </c>
      <c r="N222" s="2" t="b">
        <v>0</v>
      </c>
      <c r="O222" s="2" t="b">
        <v>0</v>
      </c>
      <c r="P222" s="2" t="b">
        <v>0</v>
      </c>
      <c r="Q222" s="2">
        <v>399</v>
      </c>
      <c r="R222" s="3" t="s">
        <v>913</v>
      </c>
      <c r="S222" s="2">
        <v>2</v>
      </c>
      <c r="T222" s="3" t="s">
        <v>62</v>
      </c>
      <c r="U222" s="3" t="s">
        <v>25</v>
      </c>
      <c r="V222" s="3" t="s">
        <v>26</v>
      </c>
      <c r="W222" s="3" t="s">
        <v>151</v>
      </c>
      <c r="X222" s="3" t="s">
        <v>704</v>
      </c>
      <c r="Y222" s="3" t="s">
        <v>27</v>
      </c>
      <c r="Z222" s="3" t="s">
        <v>34</v>
      </c>
      <c r="AA222" s="3" t="s">
        <v>32</v>
      </c>
      <c r="AB222" s="3" t="s">
        <v>31</v>
      </c>
      <c r="AC222" s="3" t="s">
        <v>239</v>
      </c>
      <c r="AD222" s="3" t="s">
        <v>31</v>
      </c>
      <c r="AE222" s="3" t="s">
        <v>31</v>
      </c>
      <c r="AF222" s="3" t="s">
        <v>31</v>
      </c>
      <c r="AG222" s="3" t="s">
        <v>31</v>
      </c>
      <c r="AH222" s="4"/>
      <c r="AI222" s="2">
        <v>1977</v>
      </c>
      <c r="AJ222" s="4"/>
      <c r="AK222" s="4"/>
      <c r="AL222" s="3" t="s">
        <v>654</v>
      </c>
      <c r="AM222" s="3" t="s">
        <v>31</v>
      </c>
      <c r="AN222" s="4"/>
      <c r="AO222" s="4"/>
      <c r="AP222" s="4"/>
      <c r="AQ222" s="3" t="s">
        <v>31</v>
      </c>
      <c r="AR222" s="4"/>
      <c r="AS222" s="4"/>
      <c r="AT222" s="2">
        <v>1</v>
      </c>
      <c r="AU222" s="3" t="s">
        <v>78</v>
      </c>
      <c r="AV222" s="2">
        <v>2020</v>
      </c>
      <c r="AW222" s="3" t="s">
        <v>31</v>
      </c>
      <c r="AX222" s="4"/>
      <c r="AY222" s="4"/>
      <c r="AZ222" s="4"/>
      <c r="BA222" s="4"/>
      <c r="BB222" s="4"/>
      <c r="BC222" s="4"/>
      <c r="BD222" s="4"/>
      <c r="BE222" s="4"/>
      <c r="BF222" s="4"/>
      <c r="BG222" s="3" t="s">
        <v>232</v>
      </c>
      <c r="BH222" s="5">
        <v>44032.671377314815</v>
      </c>
      <c r="BI222" s="3" t="s">
        <v>233</v>
      </c>
      <c r="BJ222" s="5">
        <v>44095.724537037036</v>
      </c>
      <c r="BK222" s="3" t="s">
        <v>31</v>
      </c>
      <c r="BL222" s="4"/>
      <c r="BM222" s="3" t="s">
        <v>31</v>
      </c>
      <c r="BN222" s="4"/>
      <c r="BO222" s="3" t="s">
        <v>234</v>
      </c>
      <c r="BP222" s="3" t="s">
        <v>27</v>
      </c>
      <c r="BQ222" s="2">
        <v>2</v>
      </c>
      <c r="BR222" s="3" t="s">
        <v>31</v>
      </c>
      <c r="BS222" s="3" t="s">
        <v>914</v>
      </c>
      <c r="BT222" s="2">
        <v>0</v>
      </c>
      <c r="BU222" s="2">
        <v>0</v>
      </c>
      <c r="BV222" s="2">
        <v>0</v>
      </c>
      <c r="BW222" s="2">
        <v>0</v>
      </c>
      <c r="BX222" s="2" t="b">
        <v>0</v>
      </c>
      <c r="BY222" s="2" t="b">
        <v>0</v>
      </c>
      <c r="BZ222" t="str">
        <f>VLOOKUP($A222,p_comments!$E:$O,2,FALSE)</f>
        <v>Very Poor</v>
      </c>
      <c r="CA222" t="str">
        <f>VLOOKUP($A222,p_comments!$E:$O,3,FALSE)</f>
        <v>Severe corrosion was observed on the surface of the pump. The pump was beyond its expected service life.</v>
      </c>
      <c r="CB222" t="str">
        <f>VLOOKUP($A222,p_comments!$E:$O,4,FALSE)</f>
        <v/>
      </c>
    </row>
    <row r="223" spans="1:80" ht="45">
      <c r="A223" s="2">
        <v>404</v>
      </c>
      <c r="B223" s="3" t="s">
        <v>31</v>
      </c>
      <c r="C223" s="3" t="s">
        <v>31</v>
      </c>
      <c r="D223" s="3" t="s">
        <v>31</v>
      </c>
      <c r="E223" s="2">
        <v>0</v>
      </c>
      <c r="F223" s="4"/>
      <c r="G223" s="4"/>
      <c r="H223" s="4"/>
      <c r="I223" s="4"/>
      <c r="J223" s="2">
        <v>0</v>
      </c>
      <c r="K223" s="3" t="s">
        <v>31</v>
      </c>
      <c r="L223" s="3" t="s">
        <v>31</v>
      </c>
      <c r="M223" s="2" t="b">
        <v>0</v>
      </c>
      <c r="N223" s="2" t="b">
        <v>0</v>
      </c>
      <c r="O223" s="2" t="b">
        <v>0</v>
      </c>
      <c r="P223" s="2" t="b">
        <v>0</v>
      </c>
      <c r="Q223" s="2">
        <v>645</v>
      </c>
      <c r="R223" s="3" t="s">
        <v>51</v>
      </c>
      <c r="S223" s="2">
        <v>2</v>
      </c>
      <c r="T223" s="3" t="s">
        <v>52</v>
      </c>
      <c r="U223" s="3" t="s">
        <v>25</v>
      </c>
      <c r="V223" s="3" t="s">
        <v>26</v>
      </c>
      <c r="W223" s="3" t="s">
        <v>138</v>
      </c>
      <c r="X223" s="3" t="s">
        <v>138</v>
      </c>
      <c r="Y223" s="3" t="s">
        <v>27</v>
      </c>
      <c r="Z223" s="3" t="s">
        <v>34</v>
      </c>
      <c r="AA223" s="3" t="s">
        <v>32</v>
      </c>
      <c r="AB223" s="3" t="s">
        <v>31</v>
      </c>
      <c r="AC223" s="3" t="s">
        <v>272</v>
      </c>
      <c r="AD223" s="3" t="s">
        <v>31</v>
      </c>
      <c r="AE223" s="3" t="s">
        <v>31</v>
      </c>
      <c r="AF223" s="3" t="s">
        <v>31</v>
      </c>
      <c r="AG223" s="3" t="s">
        <v>31</v>
      </c>
      <c r="AH223" s="4"/>
      <c r="AI223" s="2">
        <v>1977</v>
      </c>
      <c r="AJ223" s="4"/>
      <c r="AK223" s="4"/>
      <c r="AL223" s="3" t="s">
        <v>698</v>
      </c>
      <c r="AM223" s="3" t="s">
        <v>31</v>
      </c>
      <c r="AN223" s="4"/>
      <c r="AO223" s="4"/>
      <c r="AP223" s="4"/>
      <c r="AQ223" s="3" t="s">
        <v>31</v>
      </c>
      <c r="AR223" s="4"/>
      <c r="AS223" s="4"/>
      <c r="AT223" s="2">
        <v>1</v>
      </c>
      <c r="AU223" s="3" t="s">
        <v>78</v>
      </c>
      <c r="AV223" s="2">
        <v>2020</v>
      </c>
      <c r="AW223" s="3" t="s">
        <v>31</v>
      </c>
      <c r="AX223" s="4"/>
      <c r="AY223" s="4"/>
      <c r="AZ223" s="4"/>
      <c r="BA223" s="4"/>
      <c r="BB223" s="4"/>
      <c r="BC223" s="4"/>
      <c r="BD223" s="4"/>
      <c r="BE223" s="4"/>
      <c r="BF223" s="4"/>
      <c r="BG223" s="3" t="s">
        <v>232</v>
      </c>
      <c r="BH223" s="5">
        <v>44032.714641203704</v>
      </c>
      <c r="BI223" s="3" t="s">
        <v>233</v>
      </c>
      <c r="BJ223" s="5">
        <v>44096.465219907404</v>
      </c>
      <c r="BK223" s="3" t="s">
        <v>31</v>
      </c>
      <c r="BL223" s="4"/>
      <c r="BM223" s="3" t="s">
        <v>31</v>
      </c>
      <c r="BN223" s="4"/>
      <c r="BO223" s="3" t="s">
        <v>234</v>
      </c>
      <c r="BP223" s="3" t="s">
        <v>27</v>
      </c>
      <c r="BQ223" s="2">
        <v>1</v>
      </c>
      <c r="BR223" s="3" t="s">
        <v>31</v>
      </c>
      <c r="BS223" s="3" t="s">
        <v>163</v>
      </c>
      <c r="BT223" s="2">
        <v>0</v>
      </c>
      <c r="BU223" s="2">
        <v>0</v>
      </c>
      <c r="BV223" s="2">
        <v>0</v>
      </c>
      <c r="BW223" s="2">
        <v>0</v>
      </c>
      <c r="BX223" s="2" t="b">
        <v>0</v>
      </c>
      <c r="BY223" s="2" t="b">
        <v>0</v>
      </c>
      <c r="BZ223" t="str">
        <f>VLOOKUP($A223,p_comments!$E:$O,2,FALSE)</f>
        <v>Fair</v>
      </c>
      <c r="CA223" t="str">
        <f>VLOOKUP($A223,p_comments!$E:$O,3,FALSE)</f>
        <v>Debris is clogging at the bar screen, which in terms start clogging the inlet pipe.</v>
      </c>
      <c r="CB223" t="str">
        <f>VLOOKUP($A223,p_comments!$E:$O,4,FALSE)</f>
        <v/>
      </c>
    </row>
    <row r="224" spans="1:80" ht="45">
      <c r="A224" s="2">
        <v>405</v>
      </c>
      <c r="B224" s="3" t="s">
        <v>31</v>
      </c>
      <c r="C224" s="3" t="s">
        <v>31</v>
      </c>
      <c r="D224" s="3" t="s">
        <v>31</v>
      </c>
      <c r="E224" s="2">
        <v>0</v>
      </c>
      <c r="F224" s="4"/>
      <c r="G224" s="4"/>
      <c r="H224" s="4"/>
      <c r="I224" s="4"/>
      <c r="J224" s="2">
        <v>0</v>
      </c>
      <c r="K224" s="3" t="s">
        <v>31</v>
      </c>
      <c r="L224" s="3" t="s">
        <v>31</v>
      </c>
      <c r="M224" s="2" t="b">
        <v>0</v>
      </c>
      <c r="N224" s="2" t="b">
        <v>0</v>
      </c>
      <c r="O224" s="2" t="b">
        <v>0</v>
      </c>
      <c r="P224" s="2" t="b">
        <v>0</v>
      </c>
      <c r="Q224" s="2">
        <v>46</v>
      </c>
      <c r="R224" s="3" t="s">
        <v>699</v>
      </c>
      <c r="S224" s="2">
        <v>2</v>
      </c>
      <c r="T224" s="3" t="s">
        <v>700</v>
      </c>
      <c r="U224" s="3" t="s">
        <v>25</v>
      </c>
      <c r="V224" s="3" t="s">
        <v>26</v>
      </c>
      <c r="W224" s="3" t="s">
        <v>139</v>
      </c>
      <c r="X224" s="3" t="s">
        <v>139</v>
      </c>
      <c r="Y224" s="3" t="s">
        <v>27</v>
      </c>
      <c r="Z224" s="3" t="s">
        <v>31</v>
      </c>
      <c r="AA224" s="3" t="s">
        <v>32</v>
      </c>
      <c r="AB224" s="3" t="s">
        <v>31</v>
      </c>
      <c r="AC224" s="3" t="s">
        <v>239</v>
      </c>
      <c r="AD224" s="3" t="s">
        <v>31</v>
      </c>
      <c r="AE224" s="3" t="s">
        <v>31</v>
      </c>
      <c r="AF224" s="3" t="s">
        <v>31</v>
      </c>
      <c r="AG224" s="3" t="s">
        <v>31</v>
      </c>
      <c r="AH224" s="4"/>
      <c r="AI224" s="2">
        <v>1985</v>
      </c>
      <c r="AJ224" s="4"/>
      <c r="AK224" s="4"/>
      <c r="AL224" s="3" t="s">
        <v>701</v>
      </c>
      <c r="AM224" s="3" t="s">
        <v>31</v>
      </c>
      <c r="AN224" s="4"/>
      <c r="AO224" s="4"/>
      <c r="AP224" s="4"/>
      <c r="AQ224" s="3" t="s">
        <v>31</v>
      </c>
      <c r="AR224" s="4"/>
      <c r="AS224" s="4"/>
      <c r="AT224" s="2">
        <v>1</v>
      </c>
      <c r="AU224" s="3" t="s">
        <v>78</v>
      </c>
      <c r="AV224" s="2">
        <v>2020</v>
      </c>
      <c r="AW224" s="3" t="s">
        <v>31</v>
      </c>
      <c r="AX224" s="4"/>
      <c r="AY224" s="4"/>
      <c r="AZ224" s="4"/>
      <c r="BA224" s="4"/>
      <c r="BB224" s="4"/>
      <c r="BC224" s="4"/>
      <c r="BD224" s="4"/>
      <c r="BE224" s="4"/>
      <c r="BF224" s="4"/>
      <c r="BG224" s="3" t="s">
        <v>232</v>
      </c>
      <c r="BH224" s="5">
        <v>44033.618877314817</v>
      </c>
      <c r="BI224" s="3" t="s">
        <v>31</v>
      </c>
      <c r="BJ224" s="4"/>
      <c r="BK224" s="3" t="s">
        <v>31</v>
      </c>
      <c r="BL224" s="4"/>
      <c r="BM224" s="3" t="s">
        <v>31</v>
      </c>
      <c r="BN224" s="4"/>
      <c r="BO224" s="3" t="s">
        <v>31</v>
      </c>
      <c r="BP224" s="3" t="s">
        <v>31</v>
      </c>
      <c r="BQ224" s="2">
        <v>1</v>
      </c>
      <c r="BR224" s="3" t="s">
        <v>31</v>
      </c>
      <c r="BS224" s="3" t="s">
        <v>83</v>
      </c>
      <c r="BT224" s="2">
        <v>0</v>
      </c>
      <c r="BU224" s="2">
        <v>0</v>
      </c>
      <c r="BV224" s="2">
        <v>0</v>
      </c>
      <c r="BW224" s="2">
        <v>0</v>
      </c>
      <c r="BX224" s="2" t="b">
        <v>0</v>
      </c>
      <c r="BY224" s="2" t="b">
        <v>0</v>
      </c>
      <c r="BZ224" t="str">
        <f>VLOOKUP($A224,p_comments!$E:$O,2,FALSE)</f>
        <v>Poor</v>
      </c>
      <c r="CA224" t="str">
        <f>VLOOKUP($A224,p_comments!$E:$O,3,FALSE)</f>
        <v>Corrosion and deterioration was observed on the surface of the valve. The valve was near the end of its expected service life.</v>
      </c>
      <c r="CB224" t="str">
        <f>VLOOKUP($A224,p_comments!$E:$O,4,FALSE)</f>
        <v/>
      </c>
    </row>
    <row r="225" spans="1:80" ht="45">
      <c r="A225" s="2">
        <v>406</v>
      </c>
      <c r="B225" s="3" t="s">
        <v>31</v>
      </c>
      <c r="C225" s="3" t="s">
        <v>31</v>
      </c>
      <c r="D225" s="3" t="s">
        <v>31</v>
      </c>
      <c r="E225" s="2">
        <v>0</v>
      </c>
      <c r="F225" s="4"/>
      <c r="G225" s="4"/>
      <c r="H225" s="4"/>
      <c r="I225" s="4"/>
      <c r="J225" s="2">
        <v>0</v>
      </c>
      <c r="K225" s="3" t="s">
        <v>31</v>
      </c>
      <c r="L225" s="3" t="s">
        <v>31</v>
      </c>
      <c r="M225" s="2" t="b">
        <v>0</v>
      </c>
      <c r="N225" s="2" t="b">
        <v>0</v>
      </c>
      <c r="O225" s="2" t="b">
        <v>0</v>
      </c>
      <c r="P225" s="2" t="b">
        <v>0</v>
      </c>
      <c r="Q225" s="2">
        <v>648</v>
      </c>
      <c r="R225" s="3" t="s">
        <v>915</v>
      </c>
      <c r="S225" s="2">
        <v>2</v>
      </c>
      <c r="T225" s="3" t="s">
        <v>700</v>
      </c>
      <c r="U225" s="3" t="s">
        <v>25</v>
      </c>
      <c r="V225" s="3" t="s">
        <v>26</v>
      </c>
      <c r="W225" s="3" t="s">
        <v>139</v>
      </c>
      <c r="X225" s="3" t="s">
        <v>704</v>
      </c>
      <c r="Y225" s="3" t="s">
        <v>27</v>
      </c>
      <c r="Z225" s="3" t="s">
        <v>34</v>
      </c>
      <c r="AA225" s="3" t="s">
        <v>32</v>
      </c>
      <c r="AB225" s="3" t="s">
        <v>31</v>
      </c>
      <c r="AC225" s="3" t="s">
        <v>239</v>
      </c>
      <c r="AD225" s="3" t="s">
        <v>31</v>
      </c>
      <c r="AE225" s="3" t="s">
        <v>31</v>
      </c>
      <c r="AF225" s="3" t="s">
        <v>31</v>
      </c>
      <c r="AG225" s="3" t="s">
        <v>31</v>
      </c>
      <c r="AH225" s="4"/>
      <c r="AI225" s="2">
        <v>1985</v>
      </c>
      <c r="AJ225" s="4"/>
      <c r="AK225" s="4"/>
      <c r="AL225" s="3" t="s">
        <v>701</v>
      </c>
      <c r="AM225" s="3" t="s">
        <v>31</v>
      </c>
      <c r="AN225" s="4"/>
      <c r="AO225" s="4"/>
      <c r="AP225" s="4"/>
      <c r="AQ225" s="3" t="s">
        <v>31</v>
      </c>
      <c r="AR225" s="4"/>
      <c r="AS225" s="4"/>
      <c r="AT225" s="2">
        <v>1</v>
      </c>
      <c r="AU225" s="3" t="s">
        <v>78</v>
      </c>
      <c r="AV225" s="2">
        <v>2020</v>
      </c>
      <c r="AW225" s="3" t="s">
        <v>31</v>
      </c>
      <c r="AX225" s="4"/>
      <c r="AY225" s="4"/>
      <c r="AZ225" s="4"/>
      <c r="BA225" s="4"/>
      <c r="BB225" s="4"/>
      <c r="BC225" s="4"/>
      <c r="BD225" s="4"/>
      <c r="BE225" s="4"/>
      <c r="BF225" s="4"/>
      <c r="BG225" s="3" t="s">
        <v>232</v>
      </c>
      <c r="BH225" s="5">
        <v>44033.631990740738</v>
      </c>
      <c r="BI225" s="3" t="s">
        <v>233</v>
      </c>
      <c r="BJ225" s="5">
        <v>44096.555578703701</v>
      </c>
      <c r="BK225" s="3" t="s">
        <v>31</v>
      </c>
      <c r="BL225" s="4"/>
      <c r="BM225" s="3" t="s">
        <v>31</v>
      </c>
      <c r="BN225" s="4"/>
      <c r="BO225" s="3" t="s">
        <v>234</v>
      </c>
      <c r="BP225" s="3" t="s">
        <v>43</v>
      </c>
      <c r="BQ225" s="2">
        <v>1</v>
      </c>
      <c r="BR225" s="3" t="s">
        <v>31</v>
      </c>
      <c r="BS225" s="3" t="s">
        <v>916</v>
      </c>
      <c r="BT225" s="2">
        <v>0</v>
      </c>
      <c r="BU225" s="2">
        <v>0</v>
      </c>
      <c r="BV225" s="2">
        <v>0</v>
      </c>
      <c r="BW225" s="2">
        <v>0</v>
      </c>
      <c r="BX225" s="2" t="b">
        <v>0</v>
      </c>
      <c r="BY225" s="2" t="b">
        <v>0</v>
      </c>
      <c r="BZ225" t="str">
        <f>VLOOKUP($A225,p_comments!$E:$O,2,FALSE)</f>
        <v>Poor</v>
      </c>
      <c r="CA225" t="str">
        <f>VLOOKUP($A225,p_comments!$E:$O,3,FALSE)</f>
        <v>Corrosion and deterioration was observed on the surface of the valve</v>
      </c>
      <c r="CB225" t="str">
        <f>VLOOKUP($A225,p_comments!$E:$O,4,FALSE)</f>
        <v/>
      </c>
    </row>
    <row r="226" spans="1:80" ht="75">
      <c r="A226" s="2">
        <v>422</v>
      </c>
      <c r="B226" s="3" t="s">
        <v>31</v>
      </c>
      <c r="C226" s="3" t="s">
        <v>31</v>
      </c>
      <c r="D226" s="3" t="s">
        <v>31</v>
      </c>
      <c r="E226" s="2">
        <v>0</v>
      </c>
      <c r="F226" s="4"/>
      <c r="G226" s="4"/>
      <c r="H226" s="4"/>
      <c r="I226" s="4"/>
      <c r="J226" s="2">
        <v>0</v>
      </c>
      <c r="K226" s="3" t="s">
        <v>31</v>
      </c>
      <c r="L226" s="3" t="s">
        <v>31</v>
      </c>
      <c r="M226" s="2" t="b">
        <v>0</v>
      </c>
      <c r="N226" s="2" t="b">
        <v>0</v>
      </c>
      <c r="O226" s="2" t="b">
        <v>0</v>
      </c>
      <c r="P226" s="2" t="b">
        <v>0</v>
      </c>
      <c r="Q226" s="2">
        <v>638</v>
      </c>
      <c r="R226" s="3" t="s">
        <v>917</v>
      </c>
      <c r="S226" s="2">
        <v>1</v>
      </c>
      <c r="T226" s="3" t="s">
        <v>918</v>
      </c>
      <c r="U226" s="3" t="s">
        <v>25</v>
      </c>
      <c r="V226" s="3" t="s">
        <v>26</v>
      </c>
      <c r="W226" s="3" t="s">
        <v>143</v>
      </c>
      <c r="X226" s="3" t="s">
        <v>704</v>
      </c>
      <c r="Y226" s="3" t="s">
        <v>44</v>
      </c>
      <c r="Z226" s="3" t="s">
        <v>39</v>
      </c>
      <c r="AA226" s="3" t="s">
        <v>39</v>
      </c>
      <c r="AB226" s="3" t="s">
        <v>31</v>
      </c>
      <c r="AC226" s="3" t="s">
        <v>313</v>
      </c>
      <c r="AD226" s="3" t="s">
        <v>31</v>
      </c>
      <c r="AE226" s="3" t="s">
        <v>31</v>
      </c>
      <c r="AF226" s="3" t="s">
        <v>31</v>
      </c>
      <c r="AG226" s="3" t="s">
        <v>31</v>
      </c>
      <c r="AH226" s="4"/>
      <c r="AI226" s="2">
        <v>2009</v>
      </c>
      <c r="AJ226" s="4"/>
      <c r="AK226" s="2">
        <v>2009</v>
      </c>
      <c r="AL226" s="3" t="s">
        <v>919</v>
      </c>
      <c r="AM226" s="3" t="s">
        <v>31</v>
      </c>
      <c r="AN226" s="4"/>
      <c r="AO226" s="4"/>
      <c r="AP226" s="2">
        <v>2</v>
      </c>
      <c r="AQ226" s="3" t="s">
        <v>31</v>
      </c>
      <c r="AR226" s="4"/>
      <c r="AS226" s="4"/>
      <c r="AT226" s="2">
        <v>1</v>
      </c>
      <c r="AU226" s="3" t="s">
        <v>78</v>
      </c>
      <c r="AV226" s="2">
        <v>2020</v>
      </c>
      <c r="AW226" s="3" t="s">
        <v>31</v>
      </c>
      <c r="AX226" s="4"/>
      <c r="AY226" s="4"/>
      <c r="AZ226" s="4"/>
      <c r="BA226" s="4"/>
      <c r="BB226" s="4"/>
      <c r="BC226" s="4"/>
      <c r="BD226" s="4"/>
      <c r="BE226" s="4"/>
      <c r="BF226" s="4"/>
      <c r="BG226" s="3" t="s">
        <v>316</v>
      </c>
      <c r="BH226" s="5">
        <v>44047.668483796297</v>
      </c>
      <c r="BI226" s="3" t="s">
        <v>233</v>
      </c>
      <c r="BJ226" s="5">
        <v>44067.364363425928</v>
      </c>
      <c r="BK226" s="3" t="s">
        <v>31</v>
      </c>
      <c r="BL226" s="4"/>
      <c r="BM226" s="3" t="s">
        <v>31</v>
      </c>
      <c r="BN226" s="4"/>
      <c r="BO226" s="3" t="s">
        <v>920</v>
      </c>
      <c r="BP226" s="3" t="s">
        <v>921</v>
      </c>
      <c r="BQ226" s="2">
        <v>1</v>
      </c>
      <c r="BR226" s="3" t="s">
        <v>31</v>
      </c>
      <c r="BS226" s="3" t="s">
        <v>697</v>
      </c>
      <c r="BT226" s="2">
        <v>0</v>
      </c>
      <c r="BU226" s="2">
        <v>0</v>
      </c>
      <c r="BV226" s="2">
        <v>0</v>
      </c>
      <c r="BW226" s="2">
        <v>0</v>
      </c>
      <c r="BX226" s="2" t="b">
        <v>0</v>
      </c>
      <c r="BY226" s="2" t="b">
        <v>0</v>
      </c>
      <c r="BZ226" t="str">
        <f>VLOOKUP($A226,p_comments!$E:$O,2,FALSE)</f>
        <v>good</v>
      </c>
      <c r="CA226" t="str">
        <f>VLOOKUP($A226,p_comments!$E:$O,3,FALSE)</f>
        <v>obsolete</v>
      </c>
      <c r="CB226" t="str">
        <f>VLOOKUP($A226,p_comments!$E:$O,4,FALSE)</f>
        <v/>
      </c>
    </row>
    <row r="227" spans="1:80" ht="30">
      <c r="A227" s="2">
        <v>423</v>
      </c>
      <c r="B227" s="3" t="s">
        <v>31</v>
      </c>
      <c r="C227" s="3" t="s">
        <v>31</v>
      </c>
      <c r="D227" s="3" t="s">
        <v>31</v>
      </c>
      <c r="E227" s="2">
        <v>0</v>
      </c>
      <c r="F227" s="4"/>
      <c r="G227" s="4"/>
      <c r="H227" s="4"/>
      <c r="I227" s="4"/>
      <c r="J227" s="2">
        <v>0</v>
      </c>
      <c r="K227" s="3" t="s">
        <v>31</v>
      </c>
      <c r="L227" s="3" t="s">
        <v>31</v>
      </c>
      <c r="M227" s="2" t="b">
        <v>0</v>
      </c>
      <c r="N227" s="2" t="b">
        <v>0</v>
      </c>
      <c r="O227" s="2" t="b">
        <v>0</v>
      </c>
      <c r="P227" s="2" t="b">
        <v>0</v>
      </c>
      <c r="Q227" s="2">
        <v>639</v>
      </c>
      <c r="R227" s="3" t="s">
        <v>922</v>
      </c>
      <c r="S227" s="2">
        <v>2</v>
      </c>
      <c r="T227" s="3" t="s">
        <v>923</v>
      </c>
      <c r="U227" s="3" t="s">
        <v>25</v>
      </c>
      <c r="V227" s="3" t="s">
        <v>26</v>
      </c>
      <c r="W227" s="3" t="s">
        <v>143</v>
      </c>
      <c r="X227" s="3" t="s">
        <v>704</v>
      </c>
      <c r="Y227" s="3" t="s">
        <v>27</v>
      </c>
      <c r="Z227" s="3" t="s">
        <v>39</v>
      </c>
      <c r="AA227" s="3" t="s">
        <v>39</v>
      </c>
      <c r="AB227" s="3" t="s">
        <v>31</v>
      </c>
      <c r="AC227" s="3" t="s">
        <v>924</v>
      </c>
      <c r="AD227" s="3" t="s">
        <v>31</v>
      </c>
      <c r="AE227" s="3" t="s">
        <v>31</v>
      </c>
      <c r="AF227" s="3" t="s">
        <v>31</v>
      </c>
      <c r="AG227" s="3" t="s">
        <v>31</v>
      </c>
      <c r="AH227" s="4"/>
      <c r="AI227" s="2">
        <v>2009</v>
      </c>
      <c r="AJ227" s="4"/>
      <c r="AK227" s="2">
        <v>2030</v>
      </c>
      <c r="AL227" s="3" t="s">
        <v>925</v>
      </c>
      <c r="AM227" s="3" t="s">
        <v>31</v>
      </c>
      <c r="AN227" s="4"/>
      <c r="AO227" s="4"/>
      <c r="AP227" s="2">
        <v>2</v>
      </c>
      <c r="AQ227" s="3" t="s">
        <v>31</v>
      </c>
      <c r="AR227" s="4"/>
      <c r="AS227" s="4"/>
      <c r="AT227" s="2">
        <v>1</v>
      </c>
      <c r="AU227" s="3" t="s">
        <v>78</v>
      </c>
      <c r="AV227" s="2">
        <v>2020</v>
      </c>
      <c r="AW227" s="3" t="s">
        <v>31</v>
      </c>
      <c r="AX227" s="4"/>
      <c r="AY227" s="4"/>
      <c r="AZ227" s="4"/>
      <c r="BA227" s="4"/>
      <c r="BB227" s="4"/>
      <c r="BC227" s="4"/>
      <c r="BD227" s="4"/>
      <c r="BE227" s="4"/>
      <c r="BF227" s="4"/>
      <c r="BG227" s="3" t="s">
        <v>316</v>
      </c>
      <c r="BH227" s="5">
        <v>44047.670856481483</v>
      </c>
      <c r="BI227" s="3" t="s">
        <v>233</v>
      </c>
      <c r="BJ227" s="5">
        <v>44067.365231481483</v>
      </c>
      <c r="BK227" s="3" t="s">
        <v>31</v>
      </c>
      <c r="BL227" s="4"/>
      <c r="BM227" s="3" t="s">
        <v>31</v>
      </c>
      <c r="BN227" s="4"/>
      <c r="BO227" s="3" t="s">
        <v>234</v>
      </c>
      <c r="BP227" s="3" t="s">
        <v>27</v>
      </c>
      <c r="BQ227" s="2">
        <v>1</v>
      </c>
      <c r="BR227" s="3" t="s">
        <v>31</v>
      </c>
      <c r="BS227" s="3" t="s">
        <v>912</v>
      </c>
      <c r="BT227" s="2">
        <v>0</v>
      </c>
      <c r="BU227" s="2">
        <v>0</v>
      </c>
      <c r="BV227" s="2">
        <v>0</v>
      </c>
      <c r="BW227" s="2">
        <v>0</v>
      </c>
      <c r="BX227" s="2" t="b">
        <v>0</v>
      </c>
      <c r="BY227" s="2" t="b">
        <v>0</v>
      </c>
      <c r="BZ227" t="str">
        <f>VLOOKUP($A227,p_comments!$E:$O,2,FALSE)</f>
        <v>good</v>
      </c>
      <c r="CA227" t="str">
        <f>VLOOKUP($A227,p_comments!$E:$O,3,FALSE)</f>
        <v/>
      </c>
      <c r="CB227" t="str">
        <f>VLOOKUP($A227,p_comments!$E:$O,4,FALSE)</f>
        <v/>
      </c>
    </row>
    <row r="228" spans="1:80" ht="30">
      <c r="A228" s="2">
        <v>424</v>
      </c>
      <c r="B228" s="3" t="s">
        <v>31</v>
      </c>
      <c r="C228" s="3" t="s">
        <v>31</v>
      </c>
      <c r="D228" s="3" t="s">
        <v>31</v>
      </c>
      <c r="E228" s="2">
        <v>0</v>
      </c>
      <c r="F228" s="4"/>
      <c r="G228" s="4"/>
      <c r="H228" s="4"/>
      <c r="I228" s="4"/>
      <c r="J228" s="2">
        <v>0</v>
      </c>
      <c r="K228" s="3" t="s">
        <v>31</v>
      </c>
      <c r="L228" s="3" t="s">
        <v>31</v>
      </c>
      <c r="M228" s="2" t="b">
        <v>0</v>
      </c>
      <c r="N228" s="2" t="b">
        <v>0</v>
      </c>
      <c r="O228" s="2" t="b">
        <v>0</v>
      </c>
      <c r="P228" s="2" t="b">
        <v>0</v>
      </c>
      <c r="Q228" s="2">
        <v>638</v>
      </c>
      <c r="R228" s="3" t="s">
        <v>926</v>
      </c>
      <c r="S228" s="2">
        <v>2</v>
      </c>
      <c r="T228" s="3" t="s">
        <v>927</v>
      </c>
      <c r="U228" s="3" t="s">
        <v>25</v>
      </c>
      <c r="V228" s="3" t="s">
        <v>26</v>
      </c>
      <c r="W228" s="3" t="s">
        <v>143</v>
      </c>
      <c r="X228" s="3" t="s">
        <v>704</v>
      </c>
      <c r="Y228" s="3" t="s">
        <v>44</v>
      </c>
      <c r="Z228" s="3" t="s">
        <v>39</v>
      </c>
      <c r="AA228" s="3" t="s">
        <v>39</v>
      </c>
      <c r="AB228" s="3" t="s">
        <v>31</v>
      </c>
      <c r="AC228" s="3" t="s">
        <v>924</v>
      </c>
      <c r="AD228" s="3" t="s">
        <v>31</v>
      </c>
      <c r="AE228" s="3" t="s">
        <v>31</v>
      </c>
      <c r="AF228" s="3" t="s">
        <v>31</v>
      </c>
      <c r="AG228" s="3" t="s">
        <v>31</v>
      </c>
      <c r="AH228" s="4"/>
      <c r="AI228" s="2">
        <v>2009</v>
      </c>
      <c r="AJ228" s="4"/>
      <c r="AK228" s="4"/>
      <c r="AL228" s="3" t="s">
        <v>928</v>
      </c>
      <c r="AM228" s="3" t="s">
        <v>31</v>
      </c>
      <c r="AN228" s="4"/>
      <c r="AO228" s="4"/>
      <c r="AP228" s="2">
        <v>2</v>
      </c>
      <c r="AQ228" s="3" t="s">
        <v>31</v>
      </c>
      <c r="AR228" s="4"/>
      <c r="AS228" s="4"/>
      <c r="AT228" s="2">
        <v>1</v>
      </c>
      <c r="AU228" s="3" t="s">
        <v>78</v>
      </c>
      <c r="AV228" s="2">
        <v>2020</v>
      </c>
      <c r="AW228" s="3" t="s">
        <v>31</v>
      </c>
      <c r="AX228" s="4"/>
      <c r="AY228" s="4"/>
      <c r="AZ228" s="4"/>
      <c r="BA228" s="4"/>
      <c r="BB228" s="4"/>
      <c r="BC228" s="4"/>
      <c r="BD228" s="4"/>
      <c r="BE228" s="4"/>
      <c r="BF228" s="4"/>
      <c r="BG228" s="3" t="s">
        <v>316</v>
      </c>
      <c r="BH228" s="5">
        <v>44047.673020833332</v>
      </c>
      <c r="BI228" s="3" t="s">
        <v>233</v>
      </c>
      <c r="BJ228" s="5">
        <v>44067.366203703707</v>
      </c>
      <c r="BK228" s="3" t="s">
        <v>31</v>
      </c>
      <c r="BL228" s="4"/>
      <c r="BM228" s="3" t="s">
        <v>31</v>
      </c>
      <c r="BN228" s="4"/>
      <c r="BO228" s="3" t="s">
        <v>388</v>
      </c>
      <c r="BP228" s="3" t="s">
        <v>563</v>
      </c>
      <c r="BQ228" s="2">
        <v>1</v>
      </c>
      <c r="BR228" s="3" t="s">
        <v>31</v>
      </c>
      <c r="BS228" s="3" t="s">
        <v>914</v>
      </c>
      <c r="BT228" s="2">
        <v>0</v>
      </c>
      <c r="BU228" s="2">
        <v>0</v>
      </c>
      <c r="BV228" s="2">
        <v>0</v>
      </c>
      <c r="BW228" s="2">
        <v>0</v>
      </c>
      <c r="BX228" s="2" t="b">
        <v>0</v>
      </c>
      <c r="BY228" s="2" t="b">
        <v>0</v>
      </c>
      <c r="BZ228" t="str">
        <f>VLOOKUP($A228,p_comments!$E:$O,2,FALSE)</f>
        <v>Dust</v>
      </c>
      <c r="CA228" t="str">
        <f>VLOOKUP($A228,p_comments!$E:$O,3,FALSE)</f>
        <v>good</v>
      </c>
      <c r="CB228" t="str">
        <f>VLOOKUP($A228,p_comments!$E:$O,4,FALSE)</f>
        <v/>
      </c>
    </row>
    <row r="229" spans="1:80" ht="30">
      <c r="A229" s="2">
        <v>429</v>
      </c>
      <c r="B229" s="3" t="s">
        <v>31</v>
      </c>
      <c r="C229" s="3" t="s">
        <v>31</v>
      </c>
      <c r="D229" s="3" t="s">
        <v>31</v>
      </c>
      <c r="E229" s="2">
        <v>0</v>
      </c>
      <c r="F229" s="4"/>
      <c r="G229" s="4"/>
      <c r="H229" s="4"/>
      <c r="I229" s="4"/>
      <c r="J229" s="2">
        <v>0</v>
      </c>
      <c r="K229" s="3" t="s">
        <v>31</v>
      </c>
      <c r="L229" s="3" t="s">
        <v>31</v>
      </c>
      <c r="M229" s="2" t="b">
        <v>0</v>
      </c>
      <c r="N229" s="2" t="b">
        <v>0</v>
      </c>
      <c r="O229" s="2" t="b">
        <v>0</v>
      </c>
      <c r="P229" s="2" t="b">
        <v>0</v>
      </c>
      <c r="Q229" s="2">
        <v>633</v>
      </c>
      <c r="R229" s="3" t="s">
        <v>929</v>
      </c>
      <c r="S229" s="2">
        <v>2</v>
      </c>
      <c r="T229" s="3" t="s">
        <v>930</v>
      </c>
      <c r="U229" s="3" t="s">
        <v>25</v>
      </c>
      <c r="V229" s="3" t="s">
        <v>26</v>
      </c>
      <c r="W229" s="3" t="s">
        <v>147</v>
      </c>
      <c r="X229" s="3" t="s">
        <v>704</v>
      </c>
      <c r="Y229" s="3" t="s">
        <v>27</v>
      </c>
      <c r="Z229" s="3" t="s">
        <v>39</v>
      </c>
      <c r="AA229" s="3" t="s">
        <v>39</v>
      </c>
      <c r="AB229" s="3" t="s">
        <v>31</v>
      </c>
      <c r="AC229" s="3" t="s">
        <v>924</v>
      </c>
      <c r="AD229" s="3" t="s">
        <v>31</v>
      </c>
      <c r="AE229" s="3" t="s">
        <v>31</v>
      </c>
      <c r="AF229" s="3" t="s">
        <v>31</v>
      </c>
      <c r="AG229" s="3" t="s">
        <v>31</v>
      </c>
      <c r="AH229" s="4"/>
      <c r="AI229" s="2">
        <v>2019</v>
      </c>
      <c r="AJ229" s="4"/>
      <c r="AK229" s="2">
        <v>2025</v>
      </c>
      <c r="AL229" s="3" t="s">
        <v>931</v>
      </c>
      <c r="AM229" s="3" t="s">
        <v>31</v>
      </c>
      <c r="AN229" s="4"/>
      <c r="AO229" s="4"/>
      <c r="AP229" s="4"/>
      <c r="AQ229" s="3" t="s">
        <v>31</v>
      </c>
      <c r="AR229" s="4"/>
      <c r="AS229" s="4"/>
      <c r="AT229" s="2">
        <v>1</v>
      </c>
      <c r="AU229" s="3" t="s">
        <v>78</v>
      </c>
      <c r="AV229" s="2">
        <v>2020</v>
      </c>
      <c r="AW229" s="3" t="s">
        <v>31</v>
      </c>
      <c r="AX229" s="4"/>
      <c r="AY229" s="4"/>
      <c r="AZ229" s="4"/>
      <c r="BA229" s="4"/>
      <c r="BB229" s="4"/>
      <c r="BC229" s="4"/>
      <c r="BD229" s="4"/>
      <c r="BE229" s="4"/>
      <c r="BF229" s="4"/>
      <c r="BG229" s="3" t="s">
        <v>316</v>
      </c>
      <c r="BH229" s="5">
        <v>44047.688958333332</v>
      </c>
      <c r="BI229" s="3" t="s">
        <v>233</v>
      </c>
      <c r="BJ229" s="5">
        <v>44094.452835648146</v>
      </c>
      <c r="BK229" s="3" t="s">
        <v>31</v>
      </c>
      <c r="BL229" s="4"/>
      <c r="BM229" s="3" t="s">
        <v>31</v>
      </c>
      <c r="BN229" s="4"/>
      <c r="BO229" s="3" t="s">
        <v>234</v>
      </c>
      <c r="BP229" s="3" t="s">
        <v>932</v>
      </c>
      <c r="BQ229" s="2">
        <v>1</v>
      </c>
      <c r="BR229" s="3" t="s">
        <v>31</v>
      </c>
      <c r="BS229" s="3" t="s">
        <v>933</v>
      </c>
      <c r="BT229" s="2">
        <v>0</v>
      </c>
      <c r="BU229" s="2">
        <v>0</v>
      </c>
      <c r="BV229" s="2">
        <v>0</v>
      </c>
      <c r="BW229" s="2">
        <v>0</v>
      </c>
      <c r="BX229" s="2" t="b">
        <v>0</v>
      </c>
      <c r="BY229" s="2" t="b">
        <v>0</v>
      </c>
      <c r="BZ229" t="str">
        <f>VLOOKUP($A229,p_comments!$E:$O,2,FALSE)</f>
        <v>good</v>
      </c>
      <c r="CA229" t="str">
        <f>VLOOKUP($A229,p_comments!$E:$O,3,FALSE)</f>
        <v/>
      </c>
      <c r="CB229" t="str">
        <f>VLOOKUP($A229,p_comments!$E:$O,4,FALSE)</f>
        <v/>
      </c>
    </row>
    <row r="230" spans="1:80" ht="30">
      <c r="A230" s="2">
        <v>430</v>
      </c>
      <c r="B230" s="3" t="s">
        <v>31</v>
      </c>
      <c r="C230" s="3" t="s">
        <v>31</v>
      </c>
      <c r="D230" s="3" t="s">
        <v>31</v>
      </c>
      <c r="E230" s="2">
        <v>0</v>
      </c>
      <c r="F230" s="4"/>
      <c r="G230" s="4"/>
      <c r="H230" s="4"/>
      <c r="I230" s="4"/>
      <c r="J230" s="2">
        <v>0</v>
      </c>
      <c r="K230" s="3" t="s">
        <v>31</v>
      </c>
      <c r="L230" s="3" t="s">
        <v>31</v>
      </c>
      <c r="M230" s="2" t="b">
        <v>0</v>
      </c>
      <c r="N230" s="2" t="b">
        <v>0</v>
      </c>
      <c r="O230" s="2" t="b">
        <v>0</v>
      </c>
      <c r="P230" s="2" t="b">
        <v>0</v>
      </c>
      <c r="Q230" s="2">
        <v>632</v>
      </c>
      <c r="R230" s="3" t="s">
        <v>926</v>
      </c>
      <c r="S230" s="2">
        <v>1</v>
      </c>
      <c r="T230" s="3" t="s">
        <v>927</v>
      </c>
      <c r="U230" s="3" t="s">
        <v>25</v>
      </c>
      <c r="V230" s="3" t="s">
        <v>26</v>
      </c>
      <c r="W230" s="3" t="s">
        <v>147</v>
      </c>
      <c r="X230" s="3" t="s">
        <v>704</v>
      </c>
      <c r="Y230" s="3" t="s">
        <v>44</v>
      </c>
      <c r="Z230" s="3" t="s">
        <v>39</v>
      </c>
      <c r="AA230" s="3" t="s">
        <v>39</v>
      </c>
      <c r="AB230" s="3" t="s">
        <v>31</v>
      </c>
      <c r="AC230" s="3" t="s">
        <v>924</v>
      </c>
      <c r="AD230" s="3" t="s">
        <v>31</v>
      </c>
      <c r="AE230" s="3" t="s">
        <v>31</v>
      </c>
      <c r="AF230" s="3" t="s">
        <v>31</v>
      </c>
      <c r="AG230" s="3" t="s">
        <v>31</v>
      </c>
      <c r="AH230" s="4"/>
      <c r="AI230" s="2">
        <v>2019</v>
      </c>
      <c r="AJ230" s="4"/>
      <c r="AK230" s="2">
        <v>2025</v>
      </c>
      <c r="AL230" s="3" t="s">
        <v>451</v>
      </c>
      <c r="AM230" s="3" t="s">
        <v>31</v>
      </c>
      <c r="AN230" s="4"/>
      <c r="AO230" s="4"/>
      <c r="AP230" s="4"/>
      <c r="AQ230" s="3" t="s">
        <v>31</v>
      </c>
      <c r="AR230" s="4"/>
      <c r="AS230" s="4"/>
      <c r="AT230" s="2">
        <v>1</v>
      </c>
      <c r="AU230" s="3" t="s">
        <v>78</v>
      </c>
      <c r="AV230" s="2">
        <v>2020</v>
      </c>
      <c r="AW230" s="3" t="s">
        <v>31</v>
      </c>
      <c r="AX230" s="4"/>
      <c r="AY230" s="4"/>
      <c r="AZ230" s="4"/>
      <c r="BA230" s="4"/>
      <c r="BB230" s="4"/>
      <c r="BC230" s="4"/>
      <c r="BD230" s="4"/>
      <c r="BE230" s="4"/>
      <c r="BF230" s="4"/>
      <c r="BG230" s="3" t="s">
        <v>316</v>
      </c>
      <c r="BH230" s="5">
        <v>44047.690347222226</v>
      </c>
      <c r="BI230" s="3" t="s">
        <v>233</v>
      </c>
      <c r="BJ230" s="5">
        <v>44094.452905092592</v>
      </c>
      <c r="BK230" s="3" t="s">
        <v>31</v>
      </c>
      <c r="BL230" s="4"/>
      <c r="BM230" s="3" t="s">
        <v>31</v>
      </c>
      <c r="BN230" s="4"/>
      <c r="BO230" s="3" t="s">
        <v>388</v>
      </c>
      <c r="BP230" s="3" t="s">
        <v>563</v>
      </c>
      <c r="BQ230" s="2">
        <v>1</v>
      </c>
      <c r="BR230" s="3" t="s">
        <v>31</v>
      </c>
      <c r="BS230" s="3" t="s">
        <v>934</v>
      </c>
      <c r="BT230" s="2">
        <v>0</v>
      </c>
      <c r="BU230" s="2">
        <v>0</v>
      </c>
      <c r="BV230" s="2">
        <v>0</v>
      </c>
      <c r="BW230" s="2">
        <v>0</v>
      </c>
      <c r="BX230" s="2" t="b">
        <v>0</v>
      </c>
      <c r="BY230" s="2" t="b">
        <v>0</v>
      </c>
      <c r="BZ230" t="str">
        <f>VLOOKUP($A230,p_comments!$E:$O,2,FALSE)</f>
        <v>good</v>
      </c>
      <c r="CA230" t="str">
        <f>VLOOKUP($A230,p_comments!$E:$O,3,FALSE)</f>
        <v/>
      </c>
      <c r="CB230" t="str">
        <f>VLOOKUP($A230,p_comments!$E:$O,4,FALSE)</f>
        <v/>
      </c>
    </row>
    <row r="231" spans="1:80" ht="75">
      <c r="A231" s="2">
        <v>431</v>
      </c>
      <c r="B231" s="3" t="s">
        <v>31</v>
      </c>
      <c r="C231" s="3" t="s">
        <v>31</v>
      </c>
      <c r="D231" s="3" t="s">
        <v>31</v>
      </c>
      <c r="E231" s="2">
        <v>0</v>
      </c>
      <c r="F231" s="4"/>
      <c r="G231" s="4"/>
      <c r="H231" s="4"/>
      <c r="I231" s="4"/>
      <c r="J231" s="2">
        <v>0</v>
      </c>
      <c r="K231" s="3" t="s">
        <v>31</v>
      </c>
      <c r="L231" s="3" t="s">
        <v>31</v>
      </c>
      <c r="M231" s="2" t="b">
        <v>0</v>
      </c>
      <c r="N231" s="2" t="b">
        <v>0</v>
      </c>
      <c r="O231" s="2" t="b">
        <v>0</v>
      </c>
      <c r="P231" s="2" t="b">
        <v>0</v>
      </c>
      <c r="Q231" s="2">
        <v>632</v>
      </c>
      <c r="R231" s="3" t="s">
        <v>935</v>
      </c>
      <c r="S231" s="2">
        <v>1</v>
      </c>
      <c r="T231" s="3" t="s">
        <v>936</v>
      </c>
      <c r="U231" s="3" t="s">
        <v>25</v>
      </c>
      <c r="V231" s="3" t="s">
        <v>26</v>
      </c>
      <c r="W231" s="3" t="s">
        <v>147</v>
      </c>
      <c r="X231" s="3" t="s">
        <v>704</v>
      </c>
      <c r="Y231" s="3" t="s">
        <v>44</v>
      </c>
      <c r="Z231" s="3" t="s">
        <v>39</v>
      </c>
      <c r="AA231" s="3" t="s">
        <v>39</v>
      </c>
      <c r="AB231" s="3" t="s">
        <v>31</v>
      </c>
      <c r="AC231" s="3" t="s">
        <v>313</v>
      </c>
      <c r="AD231" s="3" t="s">
        <v>31</v>
      </c>
      <c r="AE231" s="3" t="s">
        <v>31</v>
      </c>
      <c r="AF231" s="3" t="s">
        <v>31</v>
      </c>
      <c r="AG231" s="3" t="s">
        <v>31</v>
      </c>
      <c r="AH231" s="4"/>
      <c r="AI231" s="2">
        <v>2016</v>
      </c>
      <c r="AJ231" s="4"/>
      <c r="AK231" s="2">
        <v>2030</v>
      </c>
      <c r="AL231" s="3" t="s">
        <v>937</v>
      </c>
      <c r="AM231" s="3" t="s">
        <v>31</v>
      </c>
      <c r="AN231" s="4"/>
      <c r="AO231" s="4"/>
      <c r="AP231" s="4"/>
      <c r="AQ231" s="3" t="s">
        <v>31</v>
      </c>
      <c r="AR231" s="4"/>
      <c r="AS231" s="4"/>
      <c r="AT231" s="2">
        <v>1</v>
      </c>
      <c r="AU231" s="3" t="s">
        <v>78</v>
      </c>
      <c r="AV231" s="2">
        <v>2020</v>
      </c>
      <c r="AW231" s="3" t="s">
        <v>31</v>
      </c>
      <c r="AX231" s="4"/>
      <c r="AY231" s="4"/>
      <c r="AZ231" s="4"/>
      <c r="BA231" s="4"/>
      <c r="BB231" s="4"/>
      <c r="BC231" s="4"/>
      <c r="BD231" s="4"/>
      <c r="BE231" s="4"/>
      <c r="BF231" s="4"/>
      <c r="BG231" s="3" t="s">
        <v>316</v>
      </c>
      <c r="BH231" s="5">
        <v>44047.699594907404</v>
      </c>
      <c r="BI231" s="3" t="s">
        <v>233</v>
      </c>
      <c r="BJ231" s="5">
        <v>44064.678124999999</v>
      </c>
      <c r="BK231" s="3" t="s">
        <v>31</v>
      </c>
      <c r="BL231" s="4"/>
      <c r="BM231" s="3" t="s">
        <v>31</v>
      </c>
      <c r="BN231" s="4"/>
      <c r="BO231" s="3" t="s">
        <v>920</v>
      </c>
      <c r="BP231" s="3" t="s">
        <v>921</v>
      </c>
      <c r="BQ231" s="2">
        <v>1</v>
      </c>
      <c r="BR231" s="3" t="s">
        <v>31</v>
      </c>
      <c r="BS231" s="3" t="s">
        <v>938</v>
      </c>
      <c r="BT231" s="2">
        <v>0</v>
      </c>
      <c r="BU231" s="2">
        <v>0</v>
      </c>
      <c r="BV231" s="2">
        <v>0</v>
      </c>
      <c r="BW231" s="2">
        <v>0</v>
      </c>
      <c r="BX231" s="2" t="b">
        <v>0</v>
      </c>
      <c r="BY231" s="2" t="b">
        <v>0</v>
      </c>
      <c r="BZ231" t="str">
        <f>VLOOKUP($A231,p_comments!$E:$O,2,FALSE)</f>
        <v>good</v>
      </c>
      <c r="CA231" t="str">
        <f>VLOOKUP($A231,p_comments!$E:$O,3,FALSE)</f>
        <v/>
      </c>
      <c r="CB231" t="str">
        <f>VLOOKUP($A231,p_comments!$E:$O,4,FALSE)</f>
        <v/>
      </c>
    </row>
    <row r="232" spans="1:80" ht="30">
      <c r="A232" s="2">
        <v>432</v>
      </c>
      <c r="B232" s="3" t="s">
        <v>31</v>
      </c>
      <c r="C232" s="3" t="s">
        <v>31</v>
      </c>
      <c r="D232" s="3" t="s">
        <v>31</v>
      </c>
      <c r="E232" s="2">
        <v>0</v>
      </c>
      <c r="F232" s="4"/>
      <c r="G232" s="4"/>
      <c r="H232" s="4"/>
      <c r="I232" s="4"/>
      <c r="J232" s="2">
        <v>0</v>
      </c>
      <c r="K232" s="3" t="s">
        <v>31</v>
      </c>
      <c r="L232" s="3" t="s">
        <v>31</v>
      </c>
      <c r="M232" s="2" t="b">
        <v>0</v>
      </c>
      <c r="N232" s="2" t="b">
        <v>0</v>
      </c>
      <c r="O232" s="2" t="b">
        <v>0</v>
      </c>
      <c r="P232" s="2" t="b">
        <v>0</v>
      </c>
      <c r="Q232" s="2">
        <v>640</v>
      </c>
      <c r="R232" s="3" t="s">
        <v>926</v>
      </c>
      <c r="S232" s="2">
        <v>2</v>
      </c>
      <c r="T232" s="3" t="s">
        <v>927</v>
      </c>
      <c r="U232" s="3" t="s">
        <v>25</v>
      </c>
      <c r="V232" s="3" t="s">
        <v>26</v>
      </c>
      <c r="W232" s="3" t="s">
        <v>149</v>
      </c>
      <c r="X232" s="3" t="s">
        <v>704</v>
      </c>
      <c r="Y232" s="3" t="s">
        <v>44</v>
      </c>
      <c r="Z232" s="3" t="s">
        <v>39</v>
      </c>
      <c r="AA232" s="3" t="s">
        <v>39</v>
      </c>
      <c r="AB232" s="3" t="s">
        <v>31</v>
      </c>
      <c r="AC232" s="3" t="s">
        <v>924</v>
      </c>
      <c r="AD232" s="3" t="s">
        <v>31</v>
      </c>
      <c r="AE232" s="3" t="s">
        <v>31</v>
      </c>
      <c r="AF232" s="3" t="s">
        <v>31</v>
      </c>
      <c r="AG232" s="3" t="s">
        <v>31</v>
      </c>
      <c r="AH232" s="4"/>
      <c r="AI232" s="2">
        <v>2009</v>
      </c>
      <c r="AJ232" s="4"/>
      <c r="AK232" s="2">
        <v>2030</v>
      </c>
      <c r="AL232" s="3" t="s">
        <v>939</v>
      </c>
      <c r="AM232" s="3" t="s">
        <v>31</v>
      </c>
      <c r="AN232" s="4"/>
      <c r="AO232" s="4"/>
      <c r="AP232" s="4"/>
      <c r="AQ232" s="3" t="s">
        <v>31</v>
      </c>
      <c r="AR232" s="4"/>
      <c r="AS232" s="4"/>
      <c r="AT232" s="2">
        <v>1</v>
      </c>
      <c r="AU232" s="3" t="s">
        <v>78</v>
      </c>
      <c r="AV232" s="2">
        <v>2020</v>
      </c>
      <c r="AW232" s="3" t="s">
        <v>31</v>
      </c>
      <c r="AX232" s="4"/>
      <c r="AY232" s="4"/>
      <c r="AZ232" s="4"/>
      <c r="BA232" s="4"/>
      <c r="BB232" s="4"/>
      <c r="BC232" s="4"/>
      <c r="BD232" s="4"/>
      <c r="BE232" s="4"/>
      <c r="BF232" s="4"/>
      <c r="BG232" s="3" t="s">
        <v>316</v>
      </c>
      <c r="BH232" s="5">
        <v>44047.711493055554</v>
      </c>
      <c r="BI232" s="3" t="s">
        <v>233</v>
      </c>
      <c r="BJ232" s="5">
        <v>44067.372870370367</v>
      </c>
      <c r="BK232" s="3" t="s">
        <v>31</v>
      </c>
      <c r="BL232" s="4"/>
      <c r="BM232" s="3" t="s">
        <v>31</v>
      </c>
      <c r="BN232" s="4"/>
      <c r="BO232" s="3" t="s">
        <v>388</v>
      </c>
      <c r="BP232" s="3" t="s">
        <v>563</v>
      </c>
      <c r="BQ232" s="2">
        <v>1</v>
      </c>
      <c r="BR232" s="3" t="s">
        <v>31</v>
      </c>
      <c r="BS232" s="3" t="s">
        <v>940</v>
      </c>
      <c r="BT232" s="2">
        <v>0</v>
      </c>
      <c r="BU232" s="2">
        <v>0</v>
      </c>
      <c r="BV232" s="2">
        <v>0</v>
      </c>
      <c r="BW232" s="2">
        <v>0</v>
      </c>
      <c r="BX232" s="2" t="b">
        <v>0</v>
      </c>
      <c r="BY232" s="2" t="b">
        <v>0</v>
      </c>
      <c r="BZ232" t="str">
        <f>VLOOKUP($A232,p_comments!$E:$O,2,FALSE)</f>
        <v>good</v>
      </c>
      <c r="CA232" t="str">
        <f>VLOOKUP($A232,p_comments!$E:$O,3,FALSE)</f>
        <v/>
      </c>
      <c r="CB232" t="str">
        <f>VLOOKUP($A232,p_comments!$E:$O,4,FALSE)</f>
        <v/>
      </c>
    </row>
    <row r="233" spans="1:80" ht="75">
      <c r="A233" s="2">
        <v>433</v>
      </c>
      <c r="B233" s="3" t="s">
        <v>31</v>
      </c>
      <c r="C233" s="3" t="s">
        <v>31</v>
      </c>
      <c r="D233" s="3" t="s">
        <v>31</v>
      </c>
      <c r="E233" s="2">
        <v>0</v>
      </c>
      <c r="F233" s="4"/>
      <c r="G233" s="4"/>
      <c r="H233" s="4"/>
      <c r="I233" s="4"/>
      <c r="J233" s="2">
        <v>0</v>
      </c>
      <c r="K233" s="3" t="s">
        <v>31</v>
      </c>
      <c r="L233" s="3" t="s">
        <v>31</v>
      </c>
      <c r="M233" s="2" t="b">
        <v>0</v>
      </c>
      <c r="N233" s="2" t="b">
        <v>0</v>
      </c>
      <c r="O233" s="2" t="b">
        <v>0</v>
      </c>
      <c r="P233" s="2" t="b">
        <v>0</v>
      </c>
      <c r="Q233" s="2">
        <v>640</v>
      </c>
      <c r="R233" s="3" t="s">
        <v>935</v>
      </c>
      <c r="S233" s="2">
        <v>1</v>
      </c>
      <c r="T233" s="3" t="s">
        <v>936</v>
      </c>
      <c r="U233" s="3" t="s">
        <v>25</v>
      </c>
      <c r="V233" s="3" t="s">
        <v>26</v>
      </c>
      <c r="W233" s="3" t="s">
        <v>149</v>
      </c>
      <c r="X233" s="3" t="s">
        <v>704</v>
      </c>
      <c r="Y233" s="3" t="s">
        <v>44</v>
      </c>
      <c r="Z233" s="3" t="s">
        <v>39</v>
      </c>
      <c r="AA233" s="3" t="s">
        <v>39</v>
      </c>
      <c r="AB233" s="3" t="s">
        <v>31</v>
      </c>
      <c r="AC233" s="3" t="s">
        <v>313</v>
      </c>
      <c r="AD233" s="3" t="s">
        <v>31</v>
      </c>
      <c r="AE233" s="3" t="s">
        <v>31</v>
      </c>
      <c r="AF233" s="3" t="s">
        <v>31</v>
      </c>
      <c r="AG233" s="3" t="s">
        <v>31</v>
      </c>
      <c r="AH233" s="4"/>
      <c r="AI233" s="2">
        <v>2016</v>
      </c>
      <c r="AJ233" s="4"/>
      <c r="AK233" s="4"/>
      <c r="AL233" s="3" t="s">
        <v>941</v>
      </c>
      <c r="AM233" s="3" t="s">
        <v>31</v>
      </c>
      <c r="AN233" s="4"/>
      <c r="AO233" s="4"/>
      <c r="AP233" s="4"/>
      <c r="AQ233" s="3" t="s">
        <v>31</v>
      </c>
      <c r="AR233" s="4"/>
      <c r="AS233" s="4"/>
      <c r="AT233" s="2">
        <v>1</v>
      </c>
      <c r="AU233" s="3" t="s">
        <v>78</v>
      </c>
      <c r="AV233" s="2">
        <v>2020</v>
      </c>
      <c r="AW233" s="3" t="s">
        <v>31</v>
      </c>
      <c r="AX233" s="4"/>
      <c r="AY233" s="4"/>
      <c r="AZ233" s="4"/>
      <c r="BA233" s="4"/>
      <c r="BB233" s="4"/>
      <c r="BC233" s="4"/>
      <c r="BD233" s="4"/>
      <c r="BE233" s="4"/>
      <c r="BF233" s="4"/>
      <c r="BG233" s="3" t="s">
        <v>316</v>
      </c>
      <c r="BH233" s="5">
        <v>44047.713356481479</v>
      </c>
      <c r="BI233" s="3" t="s">
        <v>233</v>
      </c>
      <c r="BJ233" s="5">
        <v>44067.373692129629</v>
      </c>
      <c r="BK233" s="3" t="s">
        <v>31</v>
      </c>
      <c r="BL233" s="4"/>
      <c r="BM233" s="3" t="s">
        <v>31</v>
      </c>
      <c r="BN233" s="4"/>
      <c r="BO233" s="3" t="s">
        <v>920</v>
      </c>
      <c r="BP233" s="3" t="s">
        <v>921</v>
      </c>
      <c r="BQ233" s="2">
        <v>1</v>
      </c>
      <c r="BR233" s="3" t="s">
        <v>31</v>
      </c>
      <c r="BS233" s="3" t="s">
        <v>942</v>
      </c>
      <c r="BT233" s="2">
        <v>0</v>
      </c>
      <c r="BU233" s="2">
        <v>0</v>
      </c>
      <c r="BV233" s="2">
        <v>0</v>
      </c>
      <c r="BW233" s="2">
        <v>0</v>
      </c>
      <c r="BX233" s="2" t="b">
        <v>0</v>
      </c>
      <c r="BY233" s="2" t="b">
        <v>0</v>
      </c>
      <c r="BZ233" t="str">
        <f>VLOOKUP($A233,p_comments!$E:$O,2,FALSE)</f>
        <v>very good</v>
      </c>
      <c r="CA233" t="str">
        <f>VLOOKUP($A233,p_comments!$E:$O,3,FALSE)</f>
        <v/>
      </c>
      <c r="CB233" t="str">
        <f>VLOOKUP($A233,p_comments!$E:$O,4,FALSE)</f>
        <v/>
      </c>
    </row>
    <row r="234" spans="1:80" ht="30">
      <c r="A234" s="2">
        <v>434</v>
      </c>
      <c r="B234" s="3" t="s">
        <v>31</v>
      </c>
      <c r="C234" s="3" t="s">
        <v>31</v>
      </c>
      <c r="D234" s="3" t="s">
        <v>31</v>
      </c>
      <c r="E234" s="2">
        <v>0</v>
      </c>
      <c r="F234" s="4"/>
      <c r="G234" s="4"/>
      <c r="H234" s="4"/>
      <c r="I234" s="4"/>
      <c r="J234" s="2">
        <v>0</v>
      </c>
      <c r="K234" s="3" t="s">
        <v>31</v>
      </c>
      <c r="L234" s="3" t="s">
        <v>31</v>
      </c>
      <c r="M234" s="2" t="b">
        <v>0</v>
      </c>
      <c r="N234" s="2" t="b">
        <v>0</v>
      </c>
      <c r="O234" s="2" t="b">
        <v>0</v>
      </c>
      <c r="P234" s="2" t="b">
        <v>0</v>
      </c>
      <c r="Q234" s="2">
        <v>641</v>
      </c>
      <c r="R234" s="3" t="s">
        <v>922</v>
      </c>
      <c r="S234" s="2">
        <v>2</v>
      </c>
      <c r="T234" s="3" t="s">
        <v>923</v>
      </c>
      <c r="U234" s="3" t="s">
        <v>25</v>
      </c>
      <c r="V234" s="3" t="s">
        <v>26</v>
      </c>
      <c r="W234" s="3" t="s">
        <v>149</v>
      </c>
      <c r="X234" s="3" t="s">
        <v>704</v>
      </c>
      <c r="Y234" s="3" t="s">
        <v>27</v>
      </c>
      <c r="Z234" s="3" t="s">
        <v>39</v>
      </c>
      <c r="AA234" s="3" t="s">
        <v>39</v>
      </c>
      <c r="AB234" s="3" t="s">
        <v>31</v>
      </c>
      <c r="AC234" s="3" t="s">
        <v>924</v>
      </c>
      <c r="AD234" s="3" t="s">
        <v>31</v>
      </c>
      <c r="AE234" s="3" t="s">
        <v>31</v>
      </c>
      <c r="AF234" s="3" t="s">
        <v>31</v>
      </c>
      <c r="AG234" s="3" t="s">
        <v>31</v>
      </c>
      <c r="AH234" s="4"/>
      <c r="AI234" s="2">
        <v>2009</v>
      </c>
      <c r="AJ234" s="4"/>
      <c r="AK234" s="2">
        <v>2030</v>
      </c>
      <c r="AL234" s="3" t="s">
        <v>943</v>
      </c>
      <c r="AM234" s="3" t="s">
        <v>31</v>
      </c>
      <c r="AN234" s="4"/>
      <c r="AO234" s="4"/>
      <c r="AP234" s="4"/>
      <c r="AQ234" s="3" t="s">
        <v>31</v>
      </c>
      <c r="AR234" s="4"/>
      <c r="AS234" s="4"/>
      <c r="AT234" s="2">
        <v>1</v>
      </c>
      <c r="AU234" s="3" t="s">
        <v>78</v>
      </c>
      <c r="AV234" s="2">
        <v>2020</v>
      </c>
      <c r="AW234" s="3" t="s">
        <v>31</v>
      </c>
      <c r="AX234" s="4"/>
      <c r="AY234" s="4"/>
      <c r="AZ234" s="4"/>
      <c r="BA234" s="4"/>
      <c r="BB234" s="4"/>
      <c r="BC234" s="4"/>
      <c r="BD234" s="4"/>
      <c r="BE234" s="4"/>
      <c r="BF234" s="4"/>
      <c r="BG234" s="3" t="s">
        <v>316</v>
      </c>
      <c r="BH234" s="5">
        <v>44047.715983796297</v>
      </c>
      <c r="BI234" s="3" t="s">
        <v>233</v>
      </c>
      <c r="BJ234" s="5">
        <v>44067.373993055553</v>
      </c>
      <c r="BK234" s="3" t="s">
        <v>31</v>
      </c>
      <c r="BL234" s="4"/>
      <c r="BM234" s="3" t="s">
        <v>31</v>
      </c>
      <c r="BN234" s="4"/>
      <c r="BO234" s="3" t="s">
        <v>234</v>
      </c>
      <c r="BP234" s="3" t="s">
        <v>27</v>
      </c>
      <c r="BQ234" s="2">
        <v>1</v>
      </c>
      <c r="BR234" s="3" t="s">
        <v>31</v>
      </c>
      <c r="BS234" s="3" t="s">
        <v>944</v>
      </c>
      <c r="BT234" s="2">
        <v>0</v>
      </c>
      <c r="BU234" s="2">
        <v>0</v>
      </c>
      <c r="BV234" s="2">
        <v>0</v>
      </c>
      <c r="BW234" s="2">
        <v>0</v>
      </c>
      <c r="BX234" s="2" t="b">
        <v>0</v>
      </c>
      <c r="BY234" s="2" t="b">
        <v>0</v>
      </c>
      <c r="BZ234" t="str">
        <f>VLOOKUP($A234,p_comments!$E:$O,2,FALSE)</f>
        <v>good</v>
      </c>
      <c r="CA234" t="str">
        <f>VLOOKUP($A234,p_comments!$E:$O,3,FALSE)</f>
        <v/>
      </c>
      <c r="CB234" t="str">
        <f>VLOOKUP($A234,p_comments!$E:$O,4,FALSE)</f>
        <v/>
      </c>
    </row>
    <row r="235" spans="1:80" ht="75">
      <c r="A235" s="2">
        <v>435</v>
      </c>
      <c r="B235" s="3" t="s">
        <v>31</v>
      </c>
      <c r="C235" s="3" t="s">
        <v>31</v>
      </c>
      <c r="D235" s="3" t="s">
        <v>31</v>
      </c>
      <c r="E235" s="2">
        <v>0</v>
      </c>
      <c r="F235" s="4"/>
      <c r="G235" s="4"/>
      <c r="H235" s="4"/>
      <c r="I235" s="4"/>
      <c r="J235" s="2">
        <v>0</v>
      </c>
      <c r="K235" s="3" t="s">
        <v>31</v>
      </c>
      <c r="L235" s="3" t="s">
        <v>31</v>
      </c>
      <c r="M235" s="2" t="b">
        <v>0</v>
      </c>
      <c r="N235" s="2" t="b">
        <v>0</v>
      </c>
      <c r="O235" s="2" t="b">
        <v>0</v>
      </c>
      <c r="P235" s="2" t="b">
        <v>0</v>
      </c>
      <c r="Q235" s="2">
        <v>33</v>
      </c>
      <c r="R235" s="3" t="s">
        <v>935</v>
      </c>
      <c r="S235" s="2">
        <v>1</v>
      </c>
      <c r="T235" s="3" t="s">
        <v>936</v>
      </c>
      <c r="U235" s="3" t="s">
        <v>25</v>
      </c>
      <c r="V235" s="3" t="s">
        <v>26</v>
      </c>
      <c r="W235" s="3" t="s">
        <v>151</v>
      </c>
      <c r="X235" s="3" t="s">
        <v>704</v>
      </c>
      <c r="Y235" s="3" t="s">
        <v>33</v>
      </c>
      <c r="Z235" s="3" t="s">
        <v>39</v>
      </c>
      <c r="AA235" s="3" t="s">
        <v>39</v>
      </c>
      <c r="AB235" s="3" t="s">
        <v>31</v>
      </c>
      <c r="AC235" s="3" t="s">
        <v>313</v>
      </c>
      <c r="AD235" s="3" t="s">
        <v>31</v>
      </c>
      <c r="AE235" s="3" t="s">
        <v>31</v>
      </c>
      <c r="AF235" s="3" t="s">
        <v>31</v>
      </c>
      <c r="AG235" s="3" t="s">
        <v>31</v>
      </c>
      <c r="AH235" s="4"/>
      <c r="AI235" s="2">
        <v>2009</v>
      </c>
      <c r="AJ235" s="4"/>
      <c r="AK235" s="2">
        <v>2030</v>
      </c>
      <c r="AL235" s="3" t="s">
        <v>945</v>
      </c>
      <c r="AM235" s="3" t="s">
        <v>31</v>
      </c>
      <c r="AN235" s="4"/>
      <c r="AO235" s="4"/>
      <c r="AP235" s="4"/>
      <c r="AQ235" s="3" t="s">
        <v>31</v>
      </c>
      <c r="AR235" s="4"/>
      <c r="AS235" s="4"/>
      <c r="AT235" s="2">
        <v>1</v>
      </c>
      <c r="AU235" s="3" t="s">
        <v>78</v>
      </c>
      <c r="AV235" s="2">
        <v>2020</v>
      </c>
      <c r="AW235" s="3" t="s">
        <v>31</v>
      </c>
      <c r="AX235" s="4"/>
      <c r="AY235" s="4"/>
      <c r="AZ235" s="4"/>
      <c r="BA235" s="4"/>
      <c r="BB235" s="4"/>
      <c r="BC235" s="4"/>
      <c r="BD235" s="4"/>
      <c r="BE235" s="4"/>
      <c r="BF235" s="4"/>
      <c r="BG235" s="3" t="s">
        <v>316</v>
      </c>
      <c r="BH235" s="5">
        <v>44047.739317129628</v>
      </c>
      <c r="BI235" s="3" t="s">
        <v>233</v>
      </c>
      <c r="BJ235" s="5">
        <v>44067.377222222225</v>
      </c>
      <c r="BK235" s="3" t="s">
        <v>31</v>
      </c>
      <c r="BL235" s="4"/>
      <c r="BM235" s="3" t="s">
        <v>31</v>
      </c>
      <c r="BN235" s="4"/>
      <c r="BO235" s="3" t="s">
        <v>920</v>
      </c>
      <c r="BP235" s="3" t="s">
        <v>921</v>
      </c>
      <c r="BQ235" s="2">
        <v>1</v>
      </c>
      <c r="BR235" s="3" t="s">
        <v>31</v>
      </c>
      <c r="BS235" s="3" t="s">
        <v>946</v>
      </c>
      <c r="BT235" s="2">
        <v>0</v>
      </c>
      <c r="BU235" s="2">
        <v>0</v>
      </c>
      <c r="BV235" s="2">
        <v>0</v>
      </c>
      <c r="BW235" s="2">
        <v>0</v>
      </c>
      <c r="BX235" s="2" t="b">
        <v>0</v>
      </c>
      <c r="BY235" s="2" t="b">
        <v>0</v>
      </c>
      <c r="BZ235" t="str">
        <f>VLOOKUP($A235,p_comments!$E:$O,2,FALSE)</f>
        <v>good</v>
      </c>
      <c r="CA235" t="str">
        <f>VLOOKUP($A235,p_comments!$E:$O,3,FALSE)</f>
        <v>obsolete</v>
      </c>
      <c r="CB235" t="str">
        <f>VLOOKUP($A235,p_comments!$E:$O,4,FALSE)</f>
        <v/>
      </c>
    </row>
    <row r="236" spans="1:80" ht="30">
      <c r="A236" s="2">
        <v>436</v>
      </c>
      <c r="B236" s="3" t="s">
        <v>31</v>
      </c>
      <c r="C236" s="3" t="s">
        <v>31</v>
      </c>
      <c r="D236" s="3" t="s">
        <v>31</v>
      </c>
      <c r="E236" s="2">
        <v>0</v>
      </c>
      <c r="F236" s="4"/>
      <c r="G236" s="4"/>
      <c r="H236" s="4"/>
      <c r="I236" s="4"/>
      <c r="J236" s="2">
        <v>0</v>
      </c>
      <c r="K236" s="3" t="s">
        <v>31</v>
      </c>
      <c r="L236" s="3" t="s">
        <v>31</v>
      </c>
      <c r="M236" s="2" t="b">
        <v>0</v>
      </c>
      <c r="N236" s="2" t="b">
        <v>0</v>
      </c>
      <c r="O236" s="2" t="b">
        <v>0</v>
      </c>
      <c r="P236" s="2" t="b">
        <v>0</v>
      </c>
      <c r="Q236" s="2">
        <v>642</v>
      </c>
      <c r="R236" s="3" t="s">
        <v>922</v>
      </c>
      <c r="S236" s="2">
        <v>2</v>
      </c>
      <c r="T236" s="3" t="s">
        <v>923</v>
      </c>
      <c r="U236" s="3" t="s">
        <v>25</v>
      </c>
      <c r="V236" s="3" t="s">
        <v>26</v>
      </c>
      <c r="W236" s="3" t="s">
        <v>151</v>
      </c>
      <c r="X236" s="3" t="s">
        <v>704</v>
      </c>
      <c r="Y236" s="3" t="s">
        <v>27</v>
      </c>
      <c r="Z236" s="3" t="s">
        <v>39</v>
      </c>
      <c r="AA236" s="3" t="s">
        <v>39</v>
      </c>
      <c r="AB236" s="3" t="s">
        <v>31</v>
      </c>
      <c r="AC236" s="3" t="s">
        <v>924</v>
      </c>
      <c r="AD236" s="3" t="s">
        <v>31</v>
      </c>
      <c r="AE236" s="3" t="s">
        <v>31</v>
      </c>
      <c r="AF236" s="3" t="s">
        <v>31</v>
      </c>
      <c r="AG236" s="3" t="s">
        <v>31</v>
      </c>
      <c r="AH236" s="4"/>
      <c r="AI236" s="2">
        <v>2009</v>
      </c>
      <c r="AJ236" s="4"/>
      <c r="AK236" s="2">
        <v>2030</v>
      </c>
      <c r="AL236" s="3" t="s">
        <v>947</v>
      </c>
      <c r="AM236" s="3" t="s">
        <v>31</v>
      </c>
      <c r="AN236" s="4"/>
      <c r="AO236" s="4"/>
      <c r="AP236" s="4"/>
      <c r="AQ236" s="3" t="s">
        <v>31</v>
      </c>
      <c r="AR236" s="4"/>
      <c r="AS236" s="4"/>
      <c r="AT236" s="2">
        <v>1</v>
      </c>
      <c r="AU236" s="3" t="s">
        <v>78</v>
      </c>
      <c r="AV236" s="2">
        <v>2020</v>
      </c>
      <c r="AW236" s="3" t="s">
        <v>31</v>
      </c>
      <c r="AX236" s="4"/>
      <c r="AY236" s="4"/>
      <c r="AZ236" s="4"/>
      <c r="BA236" s="4"/>
      <c r="BB236" s="4"/>
      <c r="BC236" s="4"/>
      <c r="BD236" s="4"/>
      <c r="BE236" s="4"/>
      <c r="BF236" s="4"/>
      <c r="BG236" s="3" t="s">
        <v>316</v>
      </c>
      <c r="BH236" s="5">
        <v>44047.741018518522</v>
      </c>
      <c r="BI236" s="3" t="s">
        <v>233</v>
      </c>
      <c r="BJ236" s="5">
        <v>44067.377418981479</v>
      </c>
      <c r="BK236" s="3" t="s">
        <v>31</v>
      </c>
      <c r="BL236" s="4"/>
      <c r="BM236" s="3" t="s">
        <v>31</v>
      </c>
      <c r="BN236" s="4"/>
      <c r="BO236" s="3" t="s">
        <v>234</v>
      </c>
      <c r="BP236" s="3" t="s">
        <v>27</v>
      </c>
      <c r="BQ236" s="2">
        <v>1</v>
      </c>
      <c r="BR236" s="3" t="s">
        <v>31</v>
      </c>
      <c r="BS236" s="3" t="s">
        <v>796</v>
      </c>
      <c r="BT236" s="2">
        <v>0</v>
      </c>
      <c r="BU236" s="2">
        <v>0</v>
      </c>
      <c r="BV236" s="2">
        <v>0</v>
      </c>
      <c r="BW236" s="2">
        <v>0</v>
      </c>
      <c r="BX236" s="2" t="b">
        <v>0</v>
      </c>
      <c r="BY236" s="2" t="b">
        <v>0</v>
      </c>
      <c r="BZ236" t="str">
        <f>VLOOKUP($A236,p_comments!$E:$O,2,FALSE)</f>
        <v>good</v>
      </c>
      <c r="CA236" t="str">
        <f>VLOOKUP($A236,p_comments!$E:$O,3,FALSE)</f>
        <v/>
      </c>
      <c r="CB236" t="str">
        <f>VLOOKUP($A236,p_comments!$E:$O,4,FALSE)</f>
        <v/>
      </c>
    </row>
    <row r="237" spans="1:80" ht="30">
      <c r="A237" s="2">
        <v>437</v>
      </c>
      <c r="B237" s="3" t="s">
        <v>31</v>
      </c>
      <c r="C237" s="3" t="s">
        <v>31</v>
      </c>
      <c r="D237" s="3" t="s">
        <v>31</v>
      </c>
      <c r="E237" s="2">
        <v>0</v>
      </c>
      <c r="F237" s="4"/>
      <c r="G237" s="4"/>
      <c r="H237" s="4"/>
      <c r="I237" s="4"/>
      <c r="J237" s="2">
        <v>0</v>
      </c>
      <c r="K237" s="3" t="s">
        <v>31</v>
      </c>
      <c r="L237" s="3" t="s">
        <v>31</v>
      </c>
      <c r="M237" s="2" t="b">
        <v>0</v>
      </c>
      <c r="N237" s="2" t="b">
        <v>0</v>
      </c>
      <c r="O237" s="2" t="b">
        <v>0</v>
      </c>
      <c r="P237" s="2" t="b">
        <v>0</v>
      </c>
      <c r="Q237" s="2">
        <v>643</v>
      </c>
      <c r="R237" s="3" t="s">
        <v>926</v>
      </c>
      <c r="S237" s="2">
        <v>2</v>
      </c>
      <c r="T237" s="3" t="s">
        <v>927</v>
      </c>
      <c r="U237" s="3" t="s">
        <v>25</v>
      </c>
      <c r="V237" s="3" t="s">
        <v>26</v>
      </c>
      <c r="W237" s="3" t="s">
        <v>153</v>
      </c>
      <c r="X237" s="3" t="s">
        <v>704</v>
      </c>
      <c r="Y237" s="3" t="s">
        <v>44</v>
      </c>
      <c r="Z237" s="3" t="s">
        <v>39</v>
      </c>
      <c r="AA237" s="3" t="s">
        <v>39</v>
      </c>
      <c r="AB237" s="3" t="s">
        <v>31</v>
      </c>
      <c r="AC237" s="3" t="s">
        <v>924</v>
      </c>
      <c r="AD237" s="3" t="s">
        <v>31</v>
      </c>
      <c r="AE237" s="3" t="s">
        <v>31</v>
      </c>
      <c r="AF237" s="3" t="s">
        <v>31</v>
      </c>
      <c r="AG237" s="3" t="s">
        <v>31</v>
      </c>
      <c r="AH237" s="4"/>
      <c r="AI237" s="2">
        <v>2009</v>
      </c>
      <c r="AJ237" s="4"/>
      <c r="AK237" s="2">
        <v>2030</v>
      </c>
      <c r="AL237" s="3" t="s">
        <v>948</v>
      </c>
      <c r="AM237" s="3" t="s">
        <v>31</v>
      </c>
      <c r="AN237" s="4"/>
      <c r="AO237" s="4"/>
      <c r="AP237" s="4"/>
      <c r="AQ237" s="3" t="s">
        <v>31</v>
      </c>
      <c r="AR237" s="4"/>
      <c r="AS237" s="4"/>
      <c r="AT237" s="2">
        <v>1</v>
      </c>
      <c r="AU237" s="3" t="s">
        <v>78</v>
      </c>
      <c r="AV237" s="2">
        <v>2020</v>
      </c>
      <c r="AW237" s="3" t="s">
        <v>31</v>
      </c>
      <c r="AX237" s="4"/>
      <c r="AY237" s="4"/>
      <c r="AZ237" s="4"/>
      <c r="BA237" s="4"/>
      <c r="BB237" s="4"/>
      <c r="BC237" s="4"/>
      <c r="BD237" s="4"/>
      <c r="BE237" s="4"/>
      <c r="BF237" s="4"/>
      <c r="BG237" s="3" t="s">
        <v>316</v>
      </c>
      <c r="BH237" s="5">
        <v>44047.744733796295</v>
      </c>
      <c r="BI237" s="3" t="s">
        <v>233</v>
      </c>
      <c r="BJ237" s="5">
        <v>44067.382199074076</v>
      </c>
      <c r="BK237" s="3" t="s">
        <v>31</v>
      </c>
      <c r="BL237" s="4"/>
      <c r="BM237" s="3" t="s">
        <v>31</v>
      </c>
      <c r="BN237" s="4"/>
      <c r="BO237" s="3" t="s">
        <v>388</v>
      </c>
      <c r="BP237" s="3" t="s">
        <v>563</v>
      </c>
      <c r="BQ237" s="2">
        <v>1</v>
      </c>
      <c r="BR237" s="3" t="s">
        <v>31</v>
      </c>
      <c r="BS237" s="3" t="s">
        <v>800</v>
      </c>
      <c r="BT237" s="2">
        <v>0</v>
      </c>
      <c r="BU237" s="2">
        <v>0</v>
      </c>
      <c r="BV237" s="2">
        <v>0</v>
      </c>
      <c r="BW237" s="2">
        <v>0</v>
      </c>
      <c r="BX237" s="2" t="b">
        <v>0</v>
      </c>
      <c r="BY237" s="2" t="b">
        <v>0</v>
      </c>
      <c r="BZ237" t="str">
        <f>VLOOKUP($A237,p_comments!$E:$O,2,FALSE)</f>
        <v>good</v>
      </c>
      <c r="CA237" t="str">
        <f>VLOOKUP($A237,p_comments!$E:$O,3,FALSE)</f>
        <v/>
      </c>
      <c r="CB237" t="str">
        <f>VLOOKUP($A237,p_comments!$E:$O,4,FALSE)</f>
        <v/>
      </c>
    </row>
    <row r="238" spans="1:80" ht="75">
      <c r="A238" s="2">
        <v>438</v>
      </c>
      <c r="B238" s="3" t="s">
        <v>31</v>
      </c>
      <c r="C238" s="3" t="s">
        <v>31</v>
      </c>
      <c r="D238" s="3" t="s">
        <v>31</v>
      </c>
      <c r="E238" s="2">
        <v>0</v>
      </c>
      <c r="F238" s="4"/>
      <c r="G238" s="4"/>
      <c r="H238" s="4"/>
      <c r="I238" s="4"/>
      <c r="J238" s="2">
        <v>0</v>
      </c>
      <c r="K238" s="3" t="s">
        <v>31</v>
      </c>
      <c r="L238" s="3" t="s">
        <v>31</v>
      </c>
      <c r="M238" s="2" t="b">
        <v>0</v>
      </c>
      <c r="N238" s="2" t="b">
        <v>0</v>
      </c>
      <c r="O238" s="2" t="b">
        <v>0</v>
      </c>
      <c r="P238" s="2" t="b">
        <v>0</v>
      </c>
      <c r="Q238" s="2">
        <v>643</v>
      </c>
      <c r="R238" s="3" t="s">
        <v>935</v>
      </c>
      <c r="S238" s="2">
        <v>1</v>
      </c>
      <c r="T238" s="3" t="s">
        <v>936</v>
      </c>
      <c r="U238" s="3" t="s">
        <v>25</v>
      </c>
      <c r="V238" s="3" t="s">
        <v>26</v>
      </c>
      <c r="W238" s="3" t="s">
        <v>153</v>
      </c>
      <c r="X238" s="3" t="s">
        <v>704</v>
      </c>
      <c r="Y238" s="3" t="s">
        <v>44</v>
      </c>
      <c r="Z238" s="3" t="s">
        <v>39</v>
      </c>
      <c r="AA238" s="3" t="s">
        <v>39</v>
      </c>
      <c r="AB238" s="3" t="s">
        <v>31</v>
      </c>
      <c r="AC238" s="3" t="s">
        <v>313</v>
      </c>
      <c r="AD238" s="3" t="s">
        <v>31</v>
      </c>
      <c r="AE238" s="3" t="s">
        <v>31</v>
      </c>
      <c r="AF238" s="3" t="s">
        <v>31</v>
      </c>
      <c r="AG238" s="3" t="s">
        <v>31</v>
      </c>
      <c r="AH238" s="4"/>
      <c r="AI238" s="2">
        <v>2016</v>
      </c>
      <c r="AJ238" s="4"/>
      <c r="AK238" s="2">
        <v>2030</v>
      </c>
      <c r="AL238" s="3" t="s">
        <v>949</v>
      </c>
      <c r="AM238" s="3" t="s">
        <v>31</v>
      </c>
      <c r="AN238" s="4"/>
      <c r="AO238" s="4"/>
      <c r="AP238" s="4"/>
      <c r="AQ238" s="3" t="s">
        <v>31</v>
      </c>
      <c r="AR238" s="4"/>
      <c r="AS238" s="4"/>
      <c r="AT238" s="2">
        <v>1</v>
      </c>
      <c r="AU238" s="3" t="s">
        <v>78</v>
      </c>
      <c r="AV238" s="2">
        <v>2020</v>
      </c>
      <c r="AW238" s="3" t="s">
        <v>31</v>
      </c>
      <c r="AX238" s="4"/>
      <c r="AY238" s="4"/>
      <c r="AZ238" s="4"/>
      <c r="BA238" s="4"/>
      <c r="BB238" s="4"/>
      <c r="BC238" s="4"/>
      <c r="BD238" s="4"/>
      <c r="BE238" s="4"/>
      <c r="BF238" s="4"/>
      <c r="BG238" s="3" t="s">
        <v>316</v>
      </c>
      <c r="BH238" s="5">
        <v>44047.746701388889</v>
      </c>
      <c r="BI238" s="3" t="s">
        <v>233</v>
      </c>
      <c r="BJ238" s="5">
        <v>44067.382430555554</v>
      </c>
      <c r="BK238" s="3" t="s">
        <v>31</v>
      </c>
      <c r="BL238" s="4"/>
      <c r="BM238" s="3" t="s">
        <v>31</v>
      </c>
      <c r="BN238" s="4"/>
      <c r="BO238" s="3" t="s">
        <v>920</v>
      </c>
      <c r="BP238" s="3" t="s">
        <v>921</v>
      </c>
      <c r="BQ238" s="2">
        <v>1</v>
      </c>
      <c r="BR238" s="3" t="s">
        <v>31</v>
      </c>
      <c r="BS238" s="3" t="s">
        <v>802</v>
      </c>
      <c r="BT238" s="2">
        <v>0</v>
      </c>
      <c r="BU238" s="2">
        <v>0</v>
      </c>
      <c r="BV238" s="2">
        <v>0</v>
      </c>
      <c r="BW238" s="2">
        <v>0</v>
      </c>
      <c r="BX238" s="2" t="b">
        <v>0</v>
      </c>
      <c r="BY238" s="2" t="b">
        <v>0</v>
      </c>
      <c r="BZ238" t="str">
        <f>VLOOKUP($A238,p_comments!$E:$O,2,FALSE)</f>
        <v>good</v>
      </c>
      <c r="CA238" t="str">
        <f>VLOOKUP($A238,p_comments!$E:$O,3,FALSE)</f>
        <v/>
      </c>
      <c r="CB238" t="str">
        <f>VLOOKUP($A238,p_comments!$E:$O,4,FALSE)</f>
        <v/>
      </c>
    </row>
    <row r="239" spans="1:80" ht="30">
      <c r="A239" s="2">
        <v>439</v>
      </c>
      <c r="B239" s="3" t="s">
        <v>31</v>
      </c>
      <c r="C239" s="3" t="s">
        <v>31</v>
      </c>
      <c r="D239" s="3" t="s">
        <v>31</v>
      </c>
      <c r="E239" s="2">
        <v>0</v>
      </c>
      <c r="F239" s="4"/>
      <c r="G239" s="4"/>
      <c r="H239" s="4"/>
      <c r="I239" s="4"/>
      <c r="J239" s="2">
        <v>0</v>
      </c>
      <c r="K239" s="3" t="s">
        <v>31</v>
      </c>
      <c r="L239" s="3" t="s">
        <v>31</v>
      </c>
      <c r="M239" s="2" t="b">
        <v>0</v>
      </c>
      <c r="N239" s="2" t="b">
        <v>0</v>
      </c>
      <c r="O239" s="2" t="b">
        <v>0</v>
      </c>
      <c r="P239" s="2" t="b">
        <v>0</v>
      </c>
      <c r="Q239" s="2">
        <v>644</v>
      </c>
      <c r="R239" s="3" t="s">
        <v>929</v>
      </c>
      <c r="S239" s="2">
        <v>2</v>
      </c>
      <c r="T239" s="3" t="s">
        <v>930</v>
      </c>
      <c r="U239" s="3" t="s">
        <v>25</v>
      </c>
      <c r="V239" s="3" t="s">
        <v>26</v>
      </c>
      <c r="W239" s="3" t="s">
        <v>153</v>
      </c>
      <c r="X239" s="3" t="s">
        <v>704</v>
      </c>
      <c r="Y239" s="3" t="s">
        <v>27</v>
      </c>
      <c r="Z239" s="3" t="s">
        <v>39</v>
      </c>
      <c r="AA239" s="3" t="s">
        <v>39</v>
      </c>
      <c r="AB239" s="3" t="s">
        <v>31</v>
      </c>
      <c r="AC239" s="3" t="s">
        <v>924</v>
      </c>
      <c r="AD239" s="3" t="s">
        <v>31</v>
      </c>
      <c r="AE239" s="3" t="s">
        <v>31</v>
      </c>
      <c r="AF239" s="3" t="s">
        <v>31</v>
      </c>
      <c r="AG239" s="3" t="s">
        <v>31</v>
      </c>
      <c r="AH239" s="4"/>
      <c r="AI239" s="2">
        <v>2019</v>
      </c>
      <c r="AJ239" s="4"/>
      <c r="AK239" s="2">
        <v>2030</v>
      </c>
      <c r="AL239" s="3" t="s">
        <v>950</v>
      </c>
      <c r="AM239" s="3" t="s">
        <v>31</v>
      </c>
      <c r="AN239" s="4"/>
      <c r="AO239" s="4"/>
      <c r="AP239" s="4"/>
      <c r="AQ239" s="3" t="s">
        <v>31</v>
      </c>
      <c r="AR239" s="4"/>
      <c r="AS239" s="4"/>
      <c r="AT239" s="2">
        <v>1</v>
      </c>
      <c r="AU239" s="3" t="s">
        <v>78</v>
      </c>
      <c r="AV239" s="2">
        <v>2020</v>
      </c>
      <c r="AW239" s="3" t="s">
        <v>31</v>
      </c>
      <c r="AX239" s="4"/>
      <c r="AY239" s="4"/>
      <c r="AZ239" s="4"/>
      <c r="BA239" s="4"/>
      <c r="BB239" s="4"/>
      <c r="BC239" s="4"/>
      <c r="BD239" s="4"/>
      <c r="BE239" s="4"/>
      <c r="BF239" s="4"/>
      <c r="BG239" s="3" t="s">
        <v>316</v>
      </c>
      <c r="BH239" s="5">
        <v>44047.748622685183</v>
      </c>
      <c r="BI239" s="3" t="s">
        <v>233</v>
      </c>
      <c r="BJ239" s="5">
        <v>44067.382708333331</v>
      </c>
      <c r="BK239" s="3" t="s">
        <v>31</v>
      </c>
      <c r="BL239" s="4"/>
      <c r="BM239" s="3" t="s">
        <v>31</v>
      </c>
      <c r="BN239" s="4"/>
      <c r="BO239" s="3" t="s">
        <v>234</v>
      </c>
      <c r="BP239" s="3" t="s">
        <v>27</v>
      </c>
      <c r="BQ239" s="2">
        <v>1</v>
      </c>
      <c r="BR239" s="3" t="s">
        <v>31</v>
      </c>
      <c r="BS239" s="3" t="s">
        <v>807</v>
      </c>
      <c r="BT239" s="2">
        <v>0</v>
      </c>
      <c r="BU239" s="2">
        <v>0</v>
      </c>
      <c r="BV239" s="2">
        <v>0</v>
      </c>
      <c r="BW239" s="2">
        <v>0</v>
      </c>
      <c r="BX239" s="2" t="b">
        <v>0</v>
      </c>
      <c r="BY239" s="2" t="b">
        <v>0</v>
      </c>
      <c r="BZ239" t="str">
        <f>VLOOKUP($A239,p_comments!$E:$O,2,FALSE)</f>
        <v>Good</v>
      </c>
      <c r="CA239" t="str">
        <f>VLOOKUP($A239,p_comments!$E:$O,3,FALSE)</f>
        <v/>
      </c>
      <c r="CB239" t="str">
        <f>VLOOKUP($A239,p_comments!$E:$O,4,FALSE)</f>
        <v/>
      </c>
    </row>
    <row r="240" spans="1:80" ht="75">
      <c r="A240" s="2">
        <v>440</v>
      </c>
      <c r="B240" s="3" t="s">
        <v>31</v>
      </c>
      <c r="C240" s="3" t="s">
        <v>31</v>
      </c>
      <c r="D240" s="3" t="s">
        <v>31</v>
      </c>
      <c r="E240" s="2">
        <v>0</v>
      </c>
      <c r="F240" s="4"/>
      <c r="G240" s="4"/>
      <c r="H240" s="4"/>
      <c r="I240" s="4"/>
      <c r="J240" s="2">
        <v>0</v>
      </c>
      <c r="K240" s="3" t="s">
        <v>31</v>
      </c>
      <c r="L240" s="3" t="s">
        <v>31</v>
      </c>
      <c r="M240" s="2" t="b">
        <v>0</v>
      </c>
      <c r="N240" s="2" t="b">
        <v>0</v>
      </c>
      <c r="O240" s="2" t="b">
        <v>0</v>
      </c>
      <c r="P240" s="2" t="b">
        <v>0</v>
      </c>
      <c r="Q240" s="2">
        <v>645</v>
      </c>
      <c r="R240" s="3" t="s">
        <v>951</v>
      </c>
      <c r="S240" s="2">
        <v>2</v>
      </c>
      <c r="T240" s="3" t="s">
        <v>952</v>
      </c>
      <c r="U240" s="3" t="s">
        <v>25</v>
      </c>
      <c r="V240" s="3" t="s">
        <v>26</v>
      </c>
      <c r="W240" s="3" t="s">
        <v>138</v>
      </c>
      <c r="X240" s="3" t="s">
        <v>704</v>
      </c>
      <c r="Y240" s="3" t="s">
        <v>33</v>
      </c>
      <c r="Z240" s="3" t="s">
        <v>39</v>
      </c>
      <c r="AA240" s="3" t="s">
        <v>39</v>
      </c>
      <c r="AB240" s="3" t="s">
        <v>31</v>
      </c>
      <c r="AC240" s="3" t="s">
        <v>313</v>
      </c>
      <c r="AD240" s="3" t="s">
        <v>31</v>
      </c>
      <c r="AE240" s="3" t="s">
        <v>31</v>
      </c>
      <c r="AF240" s="3" t="s">
        <v>31</v>
      </c>
      <c r="AG240" s="3" t="s">
        <v>31</v>
      </c>
      <c r="AH240" s="4"/>
      <c r="AI240" s="2">
        <v>2009</v>
      </c>
      <c r="AJ240" s="4"/>
      <c r="AK240" s="2">
        <v>2030</v>
      </c>
      <c r="AL240" s="3" t="s">
        <v>953</v>
      </c>
      <c r="AM240" s="3" t="s">
        <v>31</v>
      </c>
      <c r="AN240" s="4"/>
      <c r="AO240" s="4"/>
      <c r="AP240" s="4"/>
      <c r="AQ240" s="3" t="s">
        <v>31</v>
      </c>
      <c r="AR240" s="4"/>
      <c r="AS240" s="4"/>
      <c r="AT240" s="2">
        <v>1</v>
      </c>
      <c r="AU240" s="3" t="s">
        <v>78</v>
      </c>
      <c r="AV240" s="2">
        <v>2020</v>
      </c>
      <c r="AW240" s="3" t="s">
        <v>31</v>
      </c>
      <c r="AX240" s="4"/>
      <c r="AY240" s="4"/>
      <c r="AZ240" s="4"/>
      <c r="BA240" s="4"/>
      <c r="BB240" s="4"/>
      <c r="BC240" s="4"/>
      <c r="BD240" s="4"/>
      <c r="BE240" s="4"/>
      <c r="BF240" s="4"/>
      <c r="BG240" s="3" t="s">
        <v>316</v>
      </c>
      <c r="BH240" s="5">
        <v>44047.751886574071</v>
      </c>
      <c r="BI240" s="3" t="s">
        <v>233</v>
      </c>
      <c r="BJ240" s="5">
        <v>44067.385509259257</v>
      </c>
      <c r="BK240" s="3" t="s">
        <v>31</v>
      </c>
      <c r="BL240" s="4"/>
      <c r="BM240" s="3" t="s">
        <v>31</v>
      </c>
      <c r="BN240" s="4"/>
      <c r="BO240" s="3" t="s">
        <v>234</v>
      </c>
      <c r="BP240" s="3" t="s">
        <v>27</v>
      </c>
      <c r="BQ240" s="2">
        <v>1</v>
      </c>
      <c r="BR240" s="3" t="s">
        <v>31</v>
      </c>
      <c r="BS240" s="3" t="s">
        <v>954</v>
      </c>
      <c r="BT240" s="2">
        <v>0</v>
      </c>
      <c r="BU240" s="2">
        <v>0</v>
      </c>
      <c r="BV240" s="2">
        <v>0</v>
      </c>
      <c r="BW240" s="2">
        <v>0</v>
      </c>
      <c r="BX240" s="2" t="b">
        <v>0</v>
      </c>
      <c r="BY240" s="2" t="b">
        <v>0</v>
      </c>
      <c r="BZ240" t="str">
        <f>VLOOKUP($A240,p_comments!$E:$O,2,FALSE)</f>
        <v>good</v>
      </c>
      <c r="CA240" t="str">
        <f>VLOOKUP($A240,p_comments!$E:$O,3,FALSE)</f>
        <v/>
      </c>
      <c r="CB240" t="str">
        <f>VLOOKUP($A240,p_comments!$E:$O,4,FALSE)</f>
        <v/>
      </c>
    </row>
    <row r="241" spans="1:80" ht="75">
      <c r="A241" s="2">
        <v>441</v>
      </c>
      <c r="B241" s="3" t="s">
        <v>31</v>
      </c>
      <c r="C241" s="3" t="s">
        <v>31</v>
      </c>
      <c r="D241" s="3" t="s">
        <v>31</v>
      </c>
      <c r="E241" s="2">
        <v>0</v>
      </c>
      <c r="F241" s="4"/>
      <c r="G241" s="4"/>
      <c r="H241" s="4"/>
      <c r="I241" s="4"/>
      <c r="J241" s="2">
        <v>0</v>
      </c>
      <c r="K241" s="3" t="s">
        <v>31</v>
      </c>
      <c r="L241" s="3" t="s">
        <v>31</v>
      </c>
      <c r="M241" s="2" t="b">
        <v>0</v>
      </c>
      <c r="N241" s="2" t="b">
        <v>0</v>
      </c>
      <c r="O241" s="2" t="b">
        <v>0</v>
      </c>
      <c r="P241" s="2" t="b">
        <v>0</v>
      </c>
      <c r="Q241" s="2">
        <v>40</v>
      </c>
      <c r="R241" s="3" t="s">
        <v>935</v>
      </c>
      <c r="S241" s="2">
        <v>1</v>
      </c>
      <c r="T241" s="3" t="s">
        <v>936</v>
      </c>
      <c r="U241" s="3" t="s">
        <v>25</v>
      </c>
      <c r="V241" s="3" t="s">
        <v>26</v>
      </c>
      <c r="W241" s="3" t="s">
        <v>138</v>
      </c>
      <c r="X241" s="3" t="s">
        <v>704</v>
      </c>
      <c r="Y241" s="3" t="s">
        <v>33</v>
      </c>
      <c r="Z241" s="3" t="s">
        <v>39</v>
      </c>
      <c r="AA241" s="3" t="s">
        <v>39</v>
      </c>
      <c r="AB241" s="3" t="s">
        <v>31</v>
      </c>
      <c r="AC241" s="3" t="s">
        <v>313</v>
      </c>
      <c r="AD241" s="3" t="s">
        <v>31</v>
      </c>
      <c r="AE241" s="3" t="s">
        <v>31</v>
      </c>
      <c r="AF241" s="3" t="s">
        <v>31</v>
      </c>
      <c r="AG241" s="3" t="s">
        <v>31</v>
      </c>
      <c r="AH241" s="4"/>
      <c r="AI241" s="2">
        <v>2016</v>
      </c>
      <c r="AJ241" s="4"/>
      <c r="AK241" s="2">
        <v>2030</v>
      </c>
      <c r="AL241" s="3" t="s">
        <v>955</v>
      </c>
      <c r="AM241" s="3" t="s">
        <v>31</v>
      </c>
      <c r="AN241" s="4"/>
      <c r="AO241" s="4"/>
      <c r="AP241" s="4"/>
      <c r="AQ241" s="3" t="s">
        <v>31</v>
      </c>
      <c r="AR241" s="4"/>
      <c r="AS241" s="4"/>
      <c r="AT241" s="2">
        <v>1</v>
      </c>
      <c r="AU241" s="3" t="s">
        <v>78</v>
      </c>
      <c r="AV241" s="2">
        <v>2020</v>
      </c>
      <c r="AW241" s="3" t="s">
        <v>31</v>
      </c>
      <c r="AX241" s="4"/>
      <c r="AY241" s="4"/>
      <c r="AZ241" s="4"/>
      <c r="BA241" s="4"/>
      <c r="BB241" s="4"/>
      <c r="BC241" s="4"/>
      <c r="BD241" s="4"/>
      <c r="BE241" s="4"/>
      <c r="BF241" s="4"/>
      <c r="BG241" s="3" t="s">
        <v>316</v>
      </c>
      <c r="BH241" s="5">
        <v>44047.753831018519</v>
      </c>
      <c r="BI241" s="3" t="s">
        <v>233</v>
      </c>
      <c r="BJ241" s="5">
        <v>44067.385740740741</v>
      </c>
      <c r="BK241" s="3" t="s">
        <v>31</v>
      </c>
      <c r="BL241" s="4"/>
      <c r="BM241" s="3" t="s">
        <v>31</v>
      </c>
      <c r="BN241" s="4"/>
      <c r="BO241" s="3" t="s">
        <v>920</v>
      </c>
      <c r="BP241" s="3" t="s">
        <v>921</v>
      </c>
      <c r="BQ241" s="2">
        <v>1</v>
      </c>
      <c r="BR241" s="3" t="s">
        <v>31</v>
      </c>
      <c r="BS241" s="3" t="s">
        <v>810</v>
      </c>
      <c r="BT241" s="2">
        <v>0</v>
      </c>
      <c r="BU241" s="2">
        <v>0</v>
      </c>
      <c r="BV241" s="2">
        <v>0</v>
      </c>
      <c r="BW241" s="2">
        <v>0</v>
      </c>
      <c r="BX241" s="2" t="b">
        <v>0</v>
      </c>
      <c r="BY241" s="2" t="b">
        <v>0</v>
      </c>
      <c r="BZ241" t="str">
        <f>VLOOKUP($A241,p_comments!$E:$O,2,FALSE)</f>
        <v>good</v>
      </c>
      <c r="CA241" t="str">
        <f>VLOOKUP($A241,p_comments!$E:$O,3,FALSE)</f>
        <v/>
      </c>
      <c r="CB241" t="str">
        <f>VLOOKUP($A241,p_comments!$E:$O,4,FALSE)</f>
        <v/>
      </c>
    </row>
    <row r="242" spans="1:80" ht="30">
      <c r="A242" s="2">
        <v>442</v>
      </c>
      <c r="B242" s="3" t="s">
        <v>31</v>
      </c>
      <c r="C242" s="3" t="s">
        <v>31</v>
      </c>
      <c r="D242" s="3" t="s">
        <v>31</v>
      </c>
      <c r="E242" s="2">
        <v>0</v>
      </c>
      <c r="F242" s="4"/>
      <c r="G242" s="4"/>
      <c r="H242" s="4"/>
      <c r="I242" s="4"/>
      <c r="J242" s="2">
        <v>0</v>
      </c>
      <c r="K242" s="3" t="s">
        <v>31</v>
      </c>
      <c r="L242" s="3" t="s">
        <v>31</v>
      </c>
      <c r="M242" s="2" t="b">
        <v>0</v>
      </c>
      <c r="N242" s="2" t="b">
        <v>0</v>
      </c>
      <c r="O242" s="2" t="b">
        <v>0</v>
      </c>
      <c r="P242" s="2" t="b">
        <v>0</v>
      </c>
      <c r="Q242" s="2">
        <v>645</v>
      </c>
      <c r="R242" s="3" t="s">
        <v>922</v>
      </c>
      <c r="S242" s="2">
        <v>2</v>
      </c>
      <c r="T242" s="3" t="s">
        <v>923</v>
      </c>
      <c r="U242" s="3" t="s">
        <v>25</v>
      </c>
      <c r="V242" s="3" t="s">
        <v>26</v>
      </c>
      <c r="W242" s="3" t="s">
        <v>138</v>
      </c>
      <c r="X242" s="3" t="s">
        <v>704</v>
      </c>
      <c r="Y242" s="3" t="s">
        <v>27</v>
      </c>
      <c r="Z242" s="3" t="s">
        <v>39</v>
      </c>
      <c r="AA242" s="3" t="s">
        <v>39</v>
      </c>
      <c r="AB242" s="3" t="s">
        <v>31</v>
      </c>
      <c r="AC242" s="3" t="s">
        <v>924</v>
      </c>
      <c r="AD242" s="3" t="s">
        <v>31</v>
      </c>
      <c r="AE242" s="3" t="s">
        <v>31</v>
      </c>
      <c r="AF242" s="3" t="s">
        <v>31</v>
      </c>
      <c r="AG242" s="3" t="s">
        <v>31</v>
      </c>
      <c r="AH242" s="4"/>
      <c r="AI242" s="2">
        <v>2009</v>
      </c>
      <c r="AJ242" s="4"/>
      <c r="AK242" s="2">
        <v>2030</v>
      </c>
      <c r="AL242" s="3" t="s">
        <v>956</v>
      </c>
      <c r="AM242" s="3" t="s">
        <v>31</v>
      </c>
      <c r="AN242" s="4"/>
      <c r="AO242" s="4"/>
      <c r="AP242" s="4"/>
      <c r="AQ242" s="3" t="s">
        <v>31</v>
      </c>
      <c r="AR242" s="4"/>
      <c r="AS242" s="4"/>
      <c r="AT242" s="2">
        <v>1</v>
      </c>
      <c r="AU242" s="3" t="s">
        <v>78</v>
      </c>
      <c r="AV242" s="2">
        <v>2020</v>
      </c>
      <c r="AW242" s="3" t="s">
        <v>31</v>
      </c>
      <c r="AX242" s="4"/>
      <c r="AY242" s="4"/>
      <c r="AZ242" s="4"/>
      <c r="BA242" s="4"/>
      <c r="BB242" s="4"/>
      <c r="BC242" s="4"/>
      <c r="BD242" s="4"/>
      <c r="BE242" s="4"/>
      <c r="BF242" s="4"/>
      <c r="BG242" s="3" t="s">
        <v>316</v>
      </c>
      <c r="BH242" s="5">
        <v>44047.755312499998</v>
      </c>
      <c r="BI242" s="3" t="s">
        <v>233</v>
      </c>
      <c r="BJ242" s="5">
        <v>44067.385972222219</v>
      </c>
      <c r="BK242" s="3" t="s">
        <v>31</v>
      </c>
      <c r="BL242" s="4"/>
      <c r="BM242" s="3" t="s">
        <v>31</v>
      </c>
      <c r="BN242" s="4"/>
      <c r="BO242" s="3" t="s">
        <v>234</v>
      </c>
      <c r="BP242" s="3" t="s">
        <v>27</v>
      </c>
      <c r="BQ242" s="2">
        <v>1</v>
      </c>
      <c r="BR242" s="3" t="s">
        <v>31</v>
      </c>
      <c r="BS242" s="3" t="s">
        <v>812</v>
      </c>
      <c r="BT242" s="2">
        <v>0</v>
      </c>
      <c r="BU242" s="2">
        <v>0</v>
      </c>
      <c r="BV242" s="2">
        <v>0</v>
      </c>
      <c r="BW242" s="2">
        <v>0</v>
      </c>
      <c r="BX242" s="2" t="b">
        <v>0</v>
      </c>
      <c r="BY242" s="2" t="b">
        <v>0</v>
      </c>
      <c r="BZ242" t="str">
        <f>VLOOKUP($A242,p_comments!$E:$O,2,FALSE)</f>
        <v>good</v>
      </c>
      <c r="CA242" t="str">
        <f>VLOOKUP($A242,p_comments!$E:$O,3,FALSE)</f>
        <v/>
      </c>
      <c r="CB242" t="str">
        <f>VLOOKUP($A242,p_comments!$E:$O,4,FALSE)</f>
        <v/>
      </c>
    </row>
    <row r="243" spans="1:80" ht="30">
      <c r="A243" s="2">
        <v>443</v>
      </c>
      <c r="B243" s="3" t="s">
        <v>31</v>
      </c>
      <c r="C243" s="3" t="s">
        <v>31</v>
      </c>
      <c r="D243" s="3" t="s">
        <v>31</v>
      </c>
      <c r="E243" s="2">
        <v>0</v>
      </c>
      <c r="F243" s="4"/>
      <c r="G243" s="4"/>
      <c r="H243" s="4"/>
      <c r="I243" s="4"/>
      <c r="J243" s="2">
        <v>0</v>
      </c>
      <c r="K243" s="3" t="s">
        <v>31</v>
      </c>
      <c r="L243" s="3" t="s">
        <v>31</v>
      </c>
      <c r="M243" s="2" t="b">
        <v>0</v>
      </c>
      <c r="N243" s="2" t="b">
        <v>0</v>
      </c>
      <c r="O243" s="2" t="b">
        <v>0</v>
      </c>
      <c r="P243" s="2" t="b">
        <v>0</v>
      </c>
      <c r="Q243" s="2">
        <v>646</v>
      </c>
      <c r="R243" s="3" t="s">
        <v>926</v>
      </c>
      <c r="S243" s="2">
        <v>2</v>
      </c>
      <c r="T243" s="3" t="s">
        <v>927</v>
      </c>
      <c r="U243" s="3" t="s">
        <v>25</v>
      </c>
      <c r="V243" s="3" t="s">
        <v>26</v>
      </c>
      <c r="W243" s="3" t="s">
        <v>140</v>
      </c>
      <c r="X243" s="3" t="s">
        <v>704</v>
      </c>
      <c r="Y243" s="3" t="s">
        <v>44</v>
      </c>
      <c r="Z243" s="3" t="s">
        <v>39</v>
      </c>
      <c r="AA243" s="3" t="s">
        <v>39</v>
      </c>
      <c r="AB243" s="3" t="s">
        <v>31</v>
      </c>
      <c r="AC243" s="3" t="s">
        <v>924</v>
      </c>
      <c r="AD243" s="3" t="s">
        <v>31</v>
      </c>
      <c r="AE243" s="3" t="s">
        <v>31</v>
      </c>
      <c r="AF243" s="3" t="s">
        <v>31</v>
      </c>
      <c r="AG243" s="3" t="s">
        <v>31</v>
      </c>
      <c r="AH243" s="4"/>
      <c r="AI243" s="2">
        <v>2008</v>
      </c>
      <c r="AJ243" s="4"/>
      <c r="AK243" s="2">
        <v>2030</v>
      </c>
      <c r="AL243" s="3" t="s">
        <v>957</v>
      </c>
      <c r="AM243" s="3" t="s">
        <v>31</v>
      </c>
      <c r="AN243" s="4"/>
      <c r="AO243" s="4"/>
      <c r="AP243" s="4"/>
      <c r="AQ243" s="3" t="s">
        <v>31</v>
      </c>
      <c r="AR243" s="4"/>
      <c r="AS243" s="4"/>
      <c r="AT243" s="2">
        <v>1</v>
      </c>
      <c r="AU243" s="3" t="s">
        <v>78</v>
      </c>
      <c r="AV243" s="2">
        <v>2020</v>
      </c>
      <c r="AW243" s="3" t="s">
        <v>31</v>
      </c>
      <c r="AX243" s="4"/>
      <c r="AY243" s="4"/>
      <c r="AZ243" s="4"/>
      <c r="BA243" s="4"/>
      <c r="BB243" s="4"/>
      <c r="BC243" s="4"/>
      <c r="BD243" s="4"/>
      <c r="BE243" s="4"/>
      <c r="BF243" s="4"/>
      <c r="BG243" s="3" t="s">
        <v>316</v>
      </c>
      <c r="BH243" s="5">
        <v>44047.758877314816</v>
      </c>
      <c r="BI243" s="3" t="s">
        <v>233</v>
      </c>
      <c r="BJ243" s="5">
        <v>44067.39744212963</v>
      </c>
      <c r="BK243" s="3" t="s">
        <v>31</v>
      </c>
      <c r="BL243" s="4"/>
      <c r="BM243" s="3" t="s">
        <v>31</v>
      </c>
      <c r="BN243" s="4"/>
      <c r="BO243" s="3" t="s">
        <v>388</v>
      </c>
      <c r="BP243" s="3" t="s">
        <v>563</v>
      </c>
      <c r="BQ243" s="2">
        <v>1</v>
      </c>
      <c r="BR243" s="3" t="s">
        <v>31</v>
      </c>
      <c r="BS243" s="3" t="s">
        <v>814</v>
      </c>
      <c r="BT243" s="2">
        <v>0</v>
      </c>
      <c r="BU243" s="2">
        <v>0</v>
      </c>
      <c r="BV243" s="2">
        <v>0</v>
      </c>
      <c r="BW243" s="2">
        <v>0</v>
      </c>
      <c r="BX243" s="2" t="b">
        <v>0</v>
      </c>
      <c r="BY243" s="2" t="b">
        <v>0</v>
      </c>
      <c r="BZ243" t="str">
        <f>VLOOKUP($A243,p_comments!$E:$O,2,FALSE)</f>
        <v>good</v>
      </c>
      <c r="CA243" t="str">
        <f>VLOOKUP($A243,p_comments!$E:$O,3,FALSE)</f>
        <v/>
      </c>
      <c r="CB243" t="str">
        <f>VLOOKUP($A243,p_comments!$E:$O,4,FALSE)</f>
        <v/>
      </c>
    </row>
    <row r="244" spans="1:80" ht="75">
      <c r="A244" s="2">
        <v>444</v>
      </c>
      <c r="B244" s="3" t="s">
        <v>31</v>
      </c>
      <c r="C244" s="3" t="s">
        <v>31</v>
      </c>
      <c r="D244" s="3" t="s">
        <v>31</v>
      </c>
      <c r="E244" s="2">
        <v>0</v>
      </c>
      <c r="F244" s="4"/>
      <c r="G244" s="4"/>
      <c r="H244" s="4"/>
      <c r="I244" s="4"/>
      <c r="J244" s="2">
        <v>0</v>
      </c>
      <c r="K244" s="3" t="s">
        <v>31</v>
      </c>
      <c r="L244" s="3" t="s">
        <v>31</v>
      </c>
      <c r="M244" s="2" t="b">
        <v>0</v>
      </c>
      <c r="N244" s="2" t="b">
        <v>0</v>
      </c>
      <c r="O244" s="2" t="b">
        <v>0</v>
      </c>
      <c r="P244" s="2" t="b">
        <v>0</v>
      </c>
      <c r="Q244" s="2">
        <v>43</v>
      </c>
      <c r="R244" s="3" t="s">
        <v>935</v>
      </c>
      <c r="S244" s="2">
        <v>2</v>
      </c>
      <c r="T244" s="3" t="s">
        <v>936</v>
      </c>
      <c r="U244" s="3" t="s">
        <v>25</v>
      </c>
      <c r="V244" s="3" t="s">
        <v>26</v>
      </c>
      <c r="W244" s="3" t="s">
        <v>140</v>
      </c>
      <c r="X244" s="3" t="s">
        <v>704</v>
      </c>
      <c r="Y244" s="3" t="s">
        <v>44</v>
      </c>
      <c r="Z244" s="3" t="s">
        <v>39</v>
      </c>
      <c r="AA244" s="3" t="s">
        <v>39</v>
      </c>
      <c r="AB244" s="3" t="s">
        <v>31</v>
      </c>
      <c r="AC244" s="3" t="s">
        <v>313</v>
      </c>
      <c r="AD244" s="3" t="s">
        <v>31</v>
      </c>
      <c r="AE244" s="3" t="s">
        <v>31</v>
      </c>
      <c r="AF244" s="3" t="s">
        <v>31</v>
      </c>
      <c r="AG244" s="3" t="s">
        <v>31</v>
      </c>
      <c r="AH244" s="4"/>
      <c r="AI244" s="2">
        <v>2016</v>
      </c>
      <c r="AJ244" s="4"/>
      <c r="AK244" s="2">
        <v>2030</v>
      </c>
      <c r="AL244" s="3" t="s">
        <v>958</v>
      </c>
      <c r="AM244" s="3" t="s">
        <v>31</v>
      </c>
      <c r="AN244" s="4"/>
      <c r="AO244" s="4"/>
      <c r="AP244" s="4"/>
      <c r="AQ244" s="3" t="s">
        <v>31</v>
      </c>
      <c r="AR244" s="4"/>
      <c r="AS244" s="4"/>
      <c r="AT244" s="2">
        <v>1</v>
      </c>
      <c r="AU244" s="3" t="s">
        <v>78</v>
      </c>
      <c r="AV244" s="2">
        <v>2020</v>
      </c>
      <c r="AW244" s="3" t="s">
        <v>31</v>
      </c>
      <c r="AX244" s="4"/>
      <c r="AY244" s="4"/>
      <c r="AZ244" s="4"/>
      <c r="BA244" s="4"/>
      <c r="BB244" s="4"/>
      <c r="BC244" s="4"/>
      <c r="BD244" s="4"/>
      <c r="BE244" s="4"/>
      <c r="BF244" s="4"/>
      <c r="BG244" s="3" t="s">
        <v>316</v>
      </c>
      <c r="BH244" s="5">
        <v>44047.760231481479</v>
      </c>
      <c r="BI244" s="3" t="s">
        <v>233</v>
      </c>
      <c r="BJ244" s="5">
        <v>44067.39707175926</v>
      </c>
      <c r="BK244" s="3" t="s">
        <v>31</v>
      </c>
      <c r="BL244" s="4"/>
      <c r="BM244" s="3" t="s">
        <v>31</v>
      </c>
      <c r="BN244" s="4"/>
      <c r="BO244" s="3" t="s">
        <v>920</v>
      </c>
      <c r="BP244" s="3" t="s">
        <v>921</v>
      </c>
      <c r="BQ244" s="2">
        <v>1</v>
      </c>
      <c r="BR244" s="3" t="s">
        <v>31</v>
      </c>
      <c r="BS244" s="3" t="s">
        <v>816</v>
      </c>
      <c r="BT244" s="2">
        <v>0</v>
      </c>
      <c r="BU244" s="2">
        <v>0</v>
      </c>
      <c r="BV244" s="2">
        <v>0</v>
      </c>
      <c r="BW244" s="2">
        <v>0</v>
      </c>
      <c r="BX244" s="2" t="b">
        <v>0</v>
      </c>
      <c r="BY244" s="2" t="b">
        <v>0</v>
      </c>
      <c r="BZ244" t="str">
        <f>VLOOKUP($A244,p_comments!$E:$O,2,FALSE)</f>
        <v>good</v>
      </c>
      <c r="CA244" t="str">
        <f>VLOOKUP($A244,p_comments!$E:$O,3,FALSE)</f>
        <v/>
      </c>
      <c r="CB244" t="str">
        <f>VLOOKUP($A244,p_comments!$E:$O,4,FALSE)</f>
        <v/>
      </c>
    </row>
    <row r="245" spans="1:80" ht="30">
      <c r="A245" s="2">
        <v>445</v>
      </c>
      <c r="B245" s="3" t="s">
        <v>31</v>
      </c>
      <c r="C245" s="3" t="s">
        <v>31</v>
      </c>
      <c r="D245" s="3" t="s">
        <v>31</v>
      </c>
      <c r="E245" s="2">
        <v>0</v>
      </c>
      <c r="F245" s="4"/>
      <c r="G245" s="4"/>
      <c r="H245" s="4"/>
      <c r="I245" s="4"/>
      <c r="J245" s="2">
        <v>0</v>
      </c>
      <c r="K245" s="3" t="s">
        <v>31</v>
      </c>
      <c r="L245" s="3" t="s">
        <v>31</v>
      </c>
      <c r="M245" s="2" t="b">
        <v>0</v>
      </c>
      <c r="N245" s="2" t="b">
        <v>0</v>
      </c>
      <c r="O245" s="2" t="b">
        <v>0</v>
      </c>
      <c r="P245" s="2" t="b">
        <v>0</v>
      </c>
      <c r="Q245" s="2">
        <v>647</v>
      </c>
      <c r="R245" s="3" t="s">
        <v>929</v>
      </c>
      <c r="S245" s="2">
        <v>2</v>
      </c>
      <c r="T245" s="3" t="s">
        <v>930</v>
      </c>
      <c r="U245" s="3" t="s">
        <v>25</v>
      </c>
      <c r="V245" s="3" t="s">
        <v>26</v>
      </c>
      <c r="W245" s="3" t="s">
        <v>140</v>
      </c>
      <c r="X245" s="3" t="s">
        <v>704</v>
      </c>
      <c r="Y245" s="3" t="s">
        <v>27</v>
      </c>
      <c r="Z245" s="3" t="s">
        <v>39</v>
      </c>
      <c r="AA245" s="3" t="s">
        <v>39</v>
      </c>
      <c r="AB245" s="3" t="s">
        <v>31</v>
      </c>
      <c r="AC245" s="3" t="s">
        <v>924</v>
      </c>
      <c r="AD245" s="3" t="s">
        <v>31</v>
      </c>
      <c r="AE245" s="3" t="s">
        <v>31</v>
      </c>
      <c r="AF245" s="3" t="s">
        <v>31</v>
      </c>
      <c r="AG245" s="3" t="s">
        <v>31</v>
      </c>
      <c r="AH245" s="4"/>
      <c r="AI245" s="2">
        <v>2009</v>
      </c>
      <c r="AJ245" s="4"/>
      <c r="AK245" s="2">
        <v>2030</v>
      </c>
      <c r="AL245" s="3" t="s">
        <v>771</v>
      </c>
      <c r="AM245" s="3" t="s">
        <v>31</v>
      </c>
      <c r="AN245" s="4"/>
      <c r="AO245" s="4"/>
      <c r="AP245" s="4"/>
      <c r="AQ245" s="3" t="s">
        <v>31</v>
      </c>
      <c r="AR245" s="4"/>
      <c r="AS245" s="4"/>
      <c r="AT245" s="2">
        <v>1</v>
      </c>
      <c r="AU245" s="3" t="s">
        <v>78</v>
      </c>
      <c r="AV245" s="2">
        <v>2020</v>
      </c>
      <c r="AW245" s="3" t="s">
        <v>31</v>
      </c>
      <c r="AX245" s="4"/>
      <c r="AY245" s="4"/>
      <c r="AZ245" s="4"/>
      <c r="BA245" s="4"/>
      <c r="BB245" s="4"/>
      <c r="BC245" s="4"/>
      <c r="BD245" s="4"/>
      <c r="BE245" s="4"/>
      <c r="BF245" s="4"/>
      <c r="BG245" s="3" t="s">
        <v>316</v>
      </c>
      <c r="BH245" s="5">
        <v>44047.762245370373</v>
      </c>
      <c r="BI245" s="3" t="s">
        <v>233</v>
      </c>
      <c r="BJ245" s="5">
        <v>44067.396782407406</v>
      </c>
      <c r="BK245" s="3" t="s">
        <v>31</v>
      </c>
      <c r="BL245" s="4"/>
      <c r="BM245" s="3" t="s">
        <v>31</v>
      </c>
      <c r="BN245" s="4"/>
      <c r="BO245" s="3" t="s">
        <v>234</v>
      </c>
      <c r="BP245" s="3" t="s">
        <v>27</v>
      </c>
      <c r="BQ245" s="2">
        <v>1</v>
      </c>
      <c r="BR245" s="3" t="s">
        <v>31</v>
      </c>
      <c r="BS245" s="3" t="s">
        <v>959</v>
      </c>
      <c r="BT245" s="2">
        <v>0</v>
      </c>
      <c r="BU245" s="2">
        <v>0</v>
      </c>
      <c r="BV245" s="2">
        <v>0</v>
      </c>
      <c r="BW245" s="2">
        <v>0</v>
      </c>
      <c r="BX245" s="2" t="b">
        <v>0</v>
      </c>
      <c r="BY245" s="2" t="b">
        <v>0</v>
      </c>
      <c r="BZ245" t="str">
        <f>VLOOKUP($A245,p_comments!$E:$O,2,FALSE)</f>
        <v>good</v>
      </c>
      <c r="CA245" t="str">
        <f>VLOOKUP($A245,p_comments!$E:$O,3,FALSE)</f>
        <v/>
      </c>
      <c r="CB245" t="str">
        <f>VLOOKUP($A245,p_comments!$E:$O,4,FALSE)</f>
        <v/>
      </c>
    </row>
    <row r="246" spans="1:80" ht="90">
      <c r="A246" s="2">
        <v>446</v>
      </c>
      <c r="B246" s="3" t="s">
        <v>31</v>
      </c>
      <c r="C246" s="3" t="s">
        <v>31</v>
      </c>
      <c r="D246" s="3" t="s">
        <v>31</v>
      </c>
      <c r="E246" s="2">
        <v>0</v>
      </c>
      <c r="F246" s="4"/>
      <c r="G246" s="4"/>
      <c r="H246" s="4"/>
      <c r="I246" s="4"/>
      <c r="J246" s="2">
        <v>0</v>
      </c>
      <c r="K246" s="3" t="s">
        <v>31</v>
      </c>
      <c r="L246" s="3" t="s">
        <v>31</v>
      </c>
      <c r="M246" s="2" t="b">
        <v>0</v>
      </c>
      <c r="N246" s="2" t="b">
        <v>0</v>
      </c>
      <c r="O246" s="2" t="b">
        <v>0</v>
      </c>
      <c r="P246" s="2" t="b">
        <v>0</v>
      </c>
      <c r="Q246" s="2">
        <v>648</v>
      </c>
      <c r="R246" s="3" t="s">
        <v>951</v>
      </c>
      <c r="S246" s="2">
        <v>2</v>
      </c>
      <c r="T246" s="3" t="s">
        <v>960</v>
      </c>
      <c r="U246" s="3" t="s">
        <v>25</v>
      </c>
      <c r="V246" s="3" t="s">
        <v>26</v>
      </c>
      <c r="W246" s="3" t="s">
        <v>139</v>
      </c>
      <c r="X246" s="3" t="s">
        <v>704</v>
      </c>
      <c r="Y246" s="3" t="s">
        <v>33</v>
      </c>
      <c r="Z246" s="3" t="s">
        <v>39</v>
      </c>
      <c r="AA246" s="3" t="s">
        <v>39</v>
      </c>
      <c r="AB246" s="3" t="s">
        <v>31</v>
      </c>
      <c r="AC246" s="3" t="s">
        <v>313</v>
      </c>
      <c r="AD246" s="3" t="s">
        <v>31</v>
      </c>
      <c r="AE246" s="3" t="s">
        <v>31</v>
      </c>
      <c r="AF246" s="3" t="s">
        <v>31</v>
      </c>
      <c r="AG246" s="3" t="s">
        <v>31</v>
      </c>
      <c r="AH246" s="4"/>
      <c r="AI246" s="2">
        <v>2009</v>
      </c>
      <c r="AJ246" s="4"/>
      <c r="AK246" s="2">
        <v>2030</v>
      </c>
      <c r="AL246" s="3" t="s">
        <v>961</v>
      </c>
      <c r="AM246" s="3" t="s">
        <v>31</v>
      </c>
      <c r="AN246" s="4"/>
      <c r="AO246" s="4"/>
      <c r="AP246" s="4"/>
      <c r="AQ246" s="3" t="s">
        <v>31</v>
      </c>
      <c r="AR246" s="4"/>
      <c r="AS246" s="4"/>
      <c r="AT246" s="2">
        <v>1</v>
      </c>
      <c r="AU246" s="3" t="s">
        <v>78</v>
      </c>
      <c r="AV246" s="2">
        <v>2020</v>
      </c>
      <c r="AW246" s="3" t="s">
        <v>31</v>
      </c>
      <c r="AX246" s="4"/>
      <c r="AY246" s="4"/>
      <c r="AZ246" s="4"/>
      <c r="BA246" s="4"/>
      <c r="BB246" s="4"/>
      <c r="BC246" s="4"/>
      <c r="BD246" s="4"/>
      <c r="BE246" s="4"/>
      <c r="BF246" s="4"/>
      <c r="BG246" s="3" t="s">
        <v>316</v>
      </c>
      <c r="BH246" s="5">
        <v>44047.765162037038</v>
      </c>
      <c r="BI246" s="3" t="s">
        <v>233</v>
      </c>
      <c r="BJ246" s="5">
        <v>44067.398993055554</v>
      </c>
      <c r="BK246" s="3" t="s">
        <v>31</v>
      </c>
      <c r="BL246" s="4"/>
      <c r="BM246" s="3" t="s">
        <v>31</v>
      </c>
      <c r="BN246" s="4"/>
      <c r="BO246" s="3" t="s">
        <v>234</v>
      </c>
      <c r="BP246" s="3" t="s">
        <v>27</v>
      </c>
      <c r="BQ246" s="2">
        <v>1</v>
      </c>
      <c r="BR246" s="3" t="s">
        <v>31</v>
      </c>
      <c r="BS246" s="3" t="s">
        <v>818</v>
      </c>
      <c r="BT246" s="2">
        <v>0</v>
      </c>
      <c r="BU246" s="2">
        <v>0</v>
      </c>
      <c r="BV246" s="2">
        <v>0</v>
      </c>
      <c r="BW246" s="2">
        <v>0</v>
      </c>
      <c r="BX246" s="2" t="b">
        <v>0</v>
      </c>
      <c r="BY246" s="2" t="b">
        <v>0</v>
      </c>
      <c r="BZ246" t="str">
        <f>VLOOKUP($A246,p_comments!$E:$O,2,FALSE)</f>
        <v>good</v>
      </c>
      <c r="CA246" t="str">
        <f>VLOOKUP($A246,p_comments!$E:$O,3,FALSE)</f>
        <v>bolts were not secured properly</v>
      </c>
      <c r="CB246" t="str">
        <f>VLOOKUP($A246,p_comments!$E:$O,4,FALSE)</f>
        <v/>
      </c>
    </row>
    <row r="247" spans="1:80" ht="75">
      <c r="A247" s="2">
        <v>447</v>
      </c>
      <c r="B247" s="3" t="s">
        <v>31</v>
      </c>
      <c r="C247" s="3" t="s">
        <v>31</v>
      </c>
      <c r="D247" s="3" t="s">
        <v>31</v>
      </c>
      <c r="E247" s="2">
        <v>0</v>
      </c>
      <c r="F247" s="4"/>
      <c r="G247" s="4"/>
      <c r="H247" s="4"/>
      <c r="I247" s="4"/>
      <c r="J247" s="2">
        <v>0</v>
      </c>
      <c r="K247" s="3" t="s">
        <v>31</v>
      </c>
      <c r="L247" s="3" t="s">
        <v>31</v>
      </c>
      <c r="M247" s="2" t="b">
        <v>0</v>
      </c>
      <c r="N247" s="2" t="b">
        <v>0</v>
      </c>
      <c r="O247" s="2" t="b">
        <v>0</v>
      </c>
      <c r="P247" s="2" t="b">
        <v>0</v>
      </c>
      <c r="Q247" s="2">
        <v>45</v>
      </c>
      <c r="R247" s="3" t="s">
        <v>935</v>
      </c>
      <c r="S247" s="2">
        <v>1</v>
      </c>
      <c r="T247" s="3" t="s">
        <v>936</v>
      </c>
      <c r="U247" s="3" t="s">
        <v>25</v>
      </c>
      <c r="V247" s="3" t="s">
        <v>26</v>
      </c>
      <c r="W247" s="3" t="s">
        <v>139</v>
      </c>
      <c r="X247" s="3" t="s">
        <v>704</v>
      </c>
      <c r="Y247" s="3" t="s">
        <v>33</v>
      </c>
      <c r="Z247" s="3" t="s">
        <v>39</v>
      </c>
      <c r="AA247" s="3" t="s">
        <v>39</v>
      </c>
      <c r="AB247" s="3" t="s">
        <v>31</v>
      </c>
      <c r="AC247" s="3" t="s">
        <v>962</v>
      </c>
      <c r="AD247" s="3" t="s">
        <v>31</v>
      </c>
      <c r="AE247" s="3" t="s">
        <v>31</v>
      </c>
      <c r="AF247" s="3" t="s">
        <v>31</v>
      </c>
      <c r="AG247" s="3" t="s">
        <v>31</v>
      </c>
      <c r="AH247" s="4"/>
      <c r="AI247" s="2">
        <v>2016</v>
      </c>
      <c r="AJ247" s="4"/>
      <c r="AK247" s="2">
        <v>2030</v>
      </c>
      <c r="AL247" s="3" t="s">
        <v>963</v>
      </c>
      <c r="AM247" s="3" t="s">
        <v>31</v>
      </c>
      <c r="AN247" s="4"/>
      <c r="AO247" s="4"/>
      <c r="AP247" s="4"/>
      <c r="AQ247" s="3" t="s">
        <v>31</v>
      </c>
      <c r="AR247" s="4"/>
      <c r="AS247" s="4"/>
      <c r="AT247" s="2">
        <v>1</v>
      </c>
      <c r="AU247" s="3" t="s">
        <v>78</v>
      </c>
      <c r="AV247" s="2">
        <v>2020</v>
      </c>
      <c r="AW247" s="3" t="s">
        <v>31</v>
      </c>
      <c r="AX247" s="4"/>
      <c r="AY247" s="4"/>
      <c r="AZ247" s="4"/>
      <c r="BA247" s="4"/>
      <c r="BB247" s="4"/>
      <c r="BC247" s="4"/>
      <c r="BD247" s="4"/>
      <c r="BE247" s="4"/>
      <c r="BF247" s="4"/>
      <c r="BG247" s="3" t="s">
        <v>316</v>
      </c>
      <c r="BH247" s="5">
        <v>44047.766481481478</v>
      </c>
      <c r="BI247" s="3" t="s">
        <v>233</v>
      </c>
      <c r="BJ247" s="5">
        <v>44067.399224537039</v>
      </c>
      <c r="BK247" s="3" t="s">
        <v>31</v>
      </c>
      <c r="BL247" s="4"/>
      <c r="BM247" s="3" t="s">
        <v>31</v>
      </c>
      <c r="BN247" s="4"/>
      <c r="BO247" s="3" t="s">
        <v>920</v>
      </c>
      <c r="BP247" s="3" t="s">
        <v>921</v>
      </c>
      <c r="BQ247" s="2">
        <v>1</v>
      </c>
      <c r="BR247" s="3" t="s">
        <v>31</v>
      </c>
      <c r="BS247" s="3" t="s">
        <v>964</v>
      </c>
      <c r="BT247" s="2">
        <v>0</v>
      </c>
      <c r="BU247" s="2">
        <v>0</v>
      </c>
      <c r="BV247" s="2">
        <v>0</v>
      </c>
      <c r="BW247" s="2">
        <v>0</v>
      </c>
      <c r="BX247" s="2" t="b">
        <v>0</v>
      </c>
      <c r="BY247" s="2" t="b">
        <v>0</v>
      </c>
      <c r="BZ247" t="str">
        <f>VLOOKUP($A247,p_comments!$E:$O,2,FALSE)</f>
        <v>good</v>
      </c>
      <c r="CA247" t="str">
        <f>VLOOKUP($A247,p_comments!$E:$O,3,FALSE)</f>
        <v/>
      </c>
      <c r="CB247" t="str">
        <f>VLOOKUP($A247,p_comments!$E:$O,4,FALSE)</f>
        <v/>
      </c>
    </row>
    <row r="248" spans="1:80" ht="30">
      <c r="A248" s="2">
        <v>448</v>
      </c>
      <c r="B248" s="3" t="s">
        <v>31</v>
      </c>
      <c r="C248" s="3" t="s">
        <v>31</v>
      </c>
      <c r="D248" s="3" t="s">
        <v>31</v>
      </c>
      <c r="E248" s="2">
        <v>0</v>
      </c>
      <c r="F248" s="4"/>
      <c r="G248" s="4"/>
      <c r="H248" s="4"/>
      <c r="I248" s="4"/>
      <c r="J248" s="2">
        <v>0</v>
      </c>
      <c r="K248" s="3" t="s">
        <v>31</v>
      </c>
      <c r="L248" s="3" t="s">
        <v>31</v>
      </c>
      <c r="M248" s="2" t="b">
        <v>0</v>
      </c>
      <c r="N248" s="2" t="b">
        <v>0</v>
      </c>
      <c r="O248" s="2" t="b">
        <v>0</v>
      </c>
      <c r="P248" s="2" t="b">
        <v>0</v>
      </c>
      <c r="Q248" s="2">
        <v>648</v>
      </c>
      <c r="R248" s="3" t="s">
        <v>922</v>
      </c>
      <c r="S248" s="2">
        <v>2</v>
      </c>
      <c r="T248" s="3" t="s">
        <v>923</v>
      </c>
      <c r="U248" s="3" t="s">
        <v>25</v>
      </c>
      <c r="V248" s="3" t="s">
        <v>26</v>
      </c>
      <c r="W248" s="3" t="s">
        <v>139</v>
      </c>
      <c r="X248" s="3" t="s">
        <v>704</v>
      </c>
      <c r="Y248" s="3" t="s">
        <v>27</v>
      </c>
      <c r="Z248" s="3" t="s">
        <v>39</v>
      </c>
      <c r="AA248" s="3" t="s">
        <v>39</v>
      </c>
      <c r="AB248" s="3" t="s">
        <v>31</v>
      </c>
      <c r="AC248" s="3" t="s">
        <v>924</v>
      </c>
      <c r="AD248" s="3" t="s">
        <v>31</v>
      </c>
      <c r="AE248" s="3" t="s">
        <v>31</v>
      </c>
      <c r="AF248" s="3" t="s">
        <v>31</v>
      </c>
      <c r="AG248" s="3" t="s">
        <v>31</v>
      </c>
      <c r="AH248" s="4"/>
      <c r="AI248" s="2">
        <v>2009</v>
      </c>
      <c r="AJ248" s="4"/>
      <c r="AK248" s="2">
        <v>2030</v>
      </c>
      <c r="AL248" s="3" t="s">
        <v>965</v>
      </c>
      <c r="AM248" s="3" t="s">
        <v>31</v>
      </c>
      <c r="AN248" s="4"/>
      <c r="AO248" s="4"/>
      <c r="AP248" s="4"/>
      <c r="AQ248" s="3" t="s">
        <v>31</v>
      </c>
      <c r="AR248" s="4"/>
      <c r="AS248" s="4"/>
      <c r="AT248" s="2">
        <v>1</v>
      </c>
      <c r="AU248" s="3" t="s">
        <v>78</v>
      </c>
      <c r="AV248" s="2">
        <v>2020</v>
      </c>
      <c r="AW248" s="3" t="s">
        <v>31</v>
      </c>
      <c r="AX248" s="4"/>
      <c r="AY248" s="4"/>
      <c r="AZ248" s="4"/>
      <c r="BA248" s="4"/>
      <c r="BB248" s="4"/>
      <c r="BC248" s="4"/>
      <c r="BD248" s="4"/>
      <c r="BE248" s="4"/>
      <c r="BF248" s="4"/>
      <c r="BG248" s="3" t="s">
        <v>316</v>
      </c>
      <c r="BH248" s="5">
        <v>44047.772569444445</v>
      </c>
      <c r="BI248" s="3" t="s">
        <v>233</v>
      </c>
      <c r="BJ248" s="5">
        <v>44067.399768518517</v>
      </c>
      <c r="BK248" s="3" t="s">
        <v>31</v>
      </c>
      <c r="BL248" s="4"/>
      <c r="BM248" s="3" t="s">
        <v>31</v>
      </c>
      <c r="BN248" s="4"/>
      <c r="BO248" s="3" t="s">
        <v>234</v>
      </c>
      <c r="BP248" s="3" t="s">
        <v>27</v>
      </c>
      <c r="BQ248" s="2">
        <v>1</v>
      </c>
      <c r="BR248" s="3" t="s">
        <v>31</v>
      </c>
      <c r="BS248" s="3" t="s">
        <v>966</v>
      </c>
      <c r="BT248" s="2">
        <v>0</v>
      </c>
      <c r="BU248" s="2">
        <v>0</v>
      </c>
      <c r="BV248" s="2">
        <v>0</v>
      </c>
      <c r="BW248" s="2">
        <v>0</v>
      </c>
      <c r="BX248" s="2" t="b">
        <v>0</v>
      </c>
      <c r="BY248" s="2" t="b">
        <v>0</v>
      </c>
      <c r="BZ248" t="str">
        <f>VLOOKUP($A248,p_comments!$E:$O,2,FALSE)</f>
        <v>good</v>
      </c>
      <c r="CA248" t="str">
        <f>VLOOKUP($A248,p_comments!$E:$O,3,FALSE)</f>
        <v/>
      </c>
      <c r="CB248" t="str">
        <f>VLOOKUP($A248,p_comments!$E:$O,4,FALSE)</f>
        <v/>
      </c>
    </row>
    <row r="249" spans="1:80" ht="45">
      <c r="A249" s="2">
        <v>485</v>
      </c>
      <c r="B249" s="3" t="s">
        <v>31</v>
      </c>
      <c r="C249" s="3" t="s">
        <v>31</v>
      </c>
      <c r="D249" s="3" t="s">
        <v>423</v>
      </c>
      <c r="E249" s="2">
        <v>0</v>
      </c>
      <c r="F249" s="4"/>
      <c r="G249" s="4"/>
      <c r="H249" s="4"/>
      <c r="I249" s="4"/>
      <c r="J249" s="2">
        <v>0</v>
      </c>
      <c r="K249" s="3" t="s">
        <v>31</v>
      </c>
      <c r="L249" s="3" t="s">
        <v>31</v>
      </c>
      <c r="M249" s="2" t="b">
        <v>0</v>
      </c>
      <c r="N249" s="2" t="b">
        <v>0</v>
      </c>
      <c r="O249" s="2" t="b">
        <v>0</v>
      </c>
      <c r="P249" s="2" t="b">
        <v>0</v>
      </c>
      <c r="Q249" s="2">
        <v>25</v>
      </c>
      <c r="R249" s="3" t="s">
        <v>967</v>
      </c>
      <c r="S249" s="2">
        <v>2</v>
      </c>
      <c r="T249" s="3" t="s">
        <v>968</v>
      </c>
      <c r="U249" s="3" t="s">
        <v>25</v>
      </c>
      <c r="V249" s="3" t="s">
        <v>26</v>
      </c>
      <c r="W249" s="3" t="s">
        <v>143</v>
      </c>
      <c r="X249" s="3" t="s">
        <v>704</v>
      </c>
      <c r="Y249" s="3" t="s">
        <v>33</v>
      </c>
      <c r="Z249" s="3" t="s">
        <v>38</v>
      </c>
      <c r="AA249" s="3" t="s">
        <v>38</v>
      </c>
      <c r="AB249" s="3" t="s">
        <v>31</v>
      </c>
      <c r="AC249" s="3" t="s">
        <v>969</v>
      </c>
      <c r="AD249" s="3" t="s">
        <v>31</v>
      </c>
      <c r="AE249" s="3" t="s">
        <v>31</v>
      </c>
      <c r="AF249" s="3" t="s">
        <v>31</v>
      </c>
      <c r="AG249" s="3" t="s">
        <v>31</v>
      </c>
      <c r="AH249" s="4"/>
      <c r="AI249" s="2">
        <v>2010</v>
      </c>
      <c r="AJ249" s="4"/>
      <c r="AK249" s="2">
        <v>2040</v>
      </c>
      <c r="AL249" s="3" t="s">
        <v>970</v>
      </c>
      <c r="AM249" s="3" t="s">
        <v>31</v>
      </c>
      <c r="AN249" s="4"/>
      <c r="AO249" s="4"/>
      <c r="AP249" s="4"/>
      <c r="AQ249" s="3" t="s">
        <v>31</v>
      </c>
      <c r="AR249" s="4"/>
      <c r="AS249" s="4"/>
      <c r="AT249" s="2">
        <v>1</v>
      </c>
      <c r="AU249" s="3" t="s">
        <v>78</v>
      </c>
      <c r="AV249" s="2">
        <v>2020</v>
      </c>
      <c r="AW249" s="3" t="s">
        <v>31</v>
      </c>
      <c r="AX249" s="4"/>
      <c r="AY249" s="4"/>
      <c r="AZ249" s="4"/>
      <c r="BA249" s="4"/>
      <c r="BB249" s="4"/>
      <c r="BC249" s="4"/>
      <c r="BD249" s="4"/>
      <c r="BE249" s="4"/>
      <c r="BF249" s="4"/>
      <c r="BG249" s="3" t="s">
        <v>612</v>
      </c>
      <c r="BH249" s="5">
        <v>44039.692499999997</v>
      </c>
      <c r="BI249" s="3" t="s">
        <v>233</v>
      </c>
      <c r="BJ249" s="5">
        <v>44092.484398148146</v>
      </c>
      <c r="BK249" s="3" t="s">
        <v>31</v>
      </c>
      <c r="BL249" s="4"/>
      <c r="BM249" s="3" t="s">
        <v>31</v>
      </c>
      <c r="BN249" s="4"/>
      <c r="BO249" s="3" t="s">
        <v>971</v>
      </c>
      <c r="BP249" s="3" t="s">
        <v>972</v>
      </c>
      <c r="BQ249" s="2">
        <v>1</v>
      </c>
      <c r="BR249" s="3" t="s">
        <v>31</v>
      </c>
      <c r="BS249" s="3" t="s">
        <v>810</v>
      </c>
      <c r="BT249" s="2">
        <v>0</v>
      </c>
      <c r="BU249" s="2">
        <v>0</v>
      </c>
      <c r="BV249" s="2">
        <v>0</v>
      </c>
      <c r="BW249" s="2">
        <v>0</v>
      </c>
      <c r="BX249" s="2" t="b">
        <v>0</v>
      </c>
      <c r="BY249" s="2" t="b">
        <v>0</v>
      </c>
      <c r="BZ249" t="str">
        <f>VLOOKUP($A249,p_comments!$E:$O,2,FALSE)</f>
        <v>good</v>
      </c>
      <c r="CA249" t="str">
        <f>VLOOKUP($A249,p_comments!$E:$O,3,FALSE)</f>
        <v/>
      </c>
      <c r="CB249" t="str">
        <f>VLOOKUP($A249,p_comments!$E:$O,4,FALSE)</f>
        <v/>
      </c>
    </row>
    <row r="250" spans="1:80" ht="30">
      <c r="A250" s="2">
        <v>486</v>
      </c>
      <c r="B250" s="3" t="s">
        <v>31</v>
      </c>
      <c r="C250" s="3" t="s">
        <v>31</v>
      </c>
      <c r="D250" s="3" t="s">
        <v>423</v>
      </c>
      <c r="E250" s="2">
        <v>0</v>
      </c>
      <c r="F250" s="4"/>
      <c r="G250" s="4"/>
      <c r="H250" s="4"/>
      <c r="I250" s="4"/>
      <c r="J250" s="2">
        <v>0</v>
      </c>
      <c r="K250" s="3" t="s">
        <v>31</v>
      </c>
      <c r="L250" s="3" t="s">
        <v>31</v>
      </c>
      <c r="M250" s="2" t="b">
        <v>0</v>
      </c>
      <c r="N250" s="2" t="b">
        <v>0</v>
      </c>
      <c r="O250" s="2" t="b">
        <v>0</v>
      </c>
      <c r="P250" s="2" t="b">
        <v>0</v>
      </c>
      <c r="Q250" s="2">
        <v>25</v>
      </c>
      <c r="R250" s="3" t="s">
        <v>973</v>
      </c>
      <c r="S250" s="2">
        <v>2</v>
      </c>
      <c r="T250" s="3" t="s">
        <v>974</v>
      </c>
      <c r="U250" s="3" t="s">
        <v>25</v>
      </c>
      <c r="V250" s="3" t="s">
        <v>26</v>
      </c>
      <c r="W250" s="3" t="s">
        <v>143</v>
      </c>
      <c r="X250" s="3" t="s">
        <v>704</v>
      </c>
      <c r="Y250" s="3" t="s">
        <v>33</v>
      </c>
      <c r="Z250" s="3" t="s">
        <v>38</v>
      </c>
      <c r="AA250" s="3" t="s">
        <v>38</v>
      </c>
      <c r="AB250" s="3" t="s">
        <v>31</v>
      </c>
      <c r="AC250" s="3" t="s">
        <v>969</v>
      </c>
      <c r="AD250" s="3" t="s">
        <v>31</v>
      </c>
      <c r="AE250" s="3" t="s">
        <v>31</v>
      </c>
      <c r="AF250" s="3" t="s">
        <v>31</v>
      </c>
      <c r="AG250" s="3" t="s">
        <v>31</v>
      </c>
      <c r="AH250" s="4"/>
      <c r="AI250" s="2">
        <v>2010</v>
      </c>
      <c r="AJ250" s="4"/>
      <c r="AK250" s="2">
        <v>2040</v>
      </c>
      <c r="AL250" s="3" t="s">
        <v>975</v>
      </c>
      <c r="AM250" s="3" t="s">
        <v>31</v>
      </c>
      <c r="AN250" s="4"/>
      <c r="AO250" s="4"/>
      <c r="AP250" s="4"/>
      <c r="AQ250" s="3" t="s">
        <v>31</v>
      </c>
      <c r="AR250" s="4"/>
      <c r="AS250" s="4"/>
      <c r="AT250" s="2">
        <v>1</v>
      </c>
      <c r="AU250" s="3" t="s">
        <v>78</v>
      </c>
      <c r="AV250" s="2">
        <v>2020</v>
      </c>
      <c r="AW250" s="3" t="s">
        <v>31</v>
      </c>
      <c r="AX250" s="4"/>
      <c r="AY250" s="4"/>
      <c r="AZ250" s="4"/>
      <c r="BA250" s="4"/>
      <c r="BB250" s="4"/>
      <c r="BC250" s="4"/>
      <c r="BD250" s="4"/>
      <c r="BE250" s="4"/>
      <c r="BF250" s="4"/>
      <c r="BG250" s="3" t="s">
        <v>612</v>
      </c>
      <c r="BH250" s="5">
        <v>44039.692453703705</v>
      </c>
      <c r="BI250" s="3" t="s">
        <v>233</v>
      </c>
      <c r="BJ250" s="5">
        <v>44092.484583333331</v>
      </c>
      <c r="BK250" s="3" t="s">
        <v>31</v>
      </c>
      <c r="BL250" s="4"/>
      <c r="BM250" s="3" t="s">
        <v>31</v>
      </c>
      <c r="BN250" s="4"/>
      <c r="BO250" s="3" t="s">
        <v>971</v>
      </c>
      <c r="BP250" s="3" t="s">
        <v>972</v>
      </c>
      <c r="BQ250" s="2">
        <v>1</v>
      </c>
      <c r="BR250" s="3" t="s">
        <v>31</v>
      </c>
      <c r="BS250" s="3" t="s">
        <v>814</v>
      </c>
      <c r="BT250" s="2">
        <v>0</v>
      </c>
      <c r="BU250" s="2">
        <v>0</v>
      </c>
      <c r="BV250" s="2">
        <v>0</v>
      </c>
      <c r="BW250" s="2">
        <v>0</v>
      </c>
      <c r="BX250" s="2" t="b">
        <v>0</v>
      </c>
      <c r="BY250" s="2" t="b">
        <v>0</v>
      </c>
      <c r="BZ250" t="str">
        <f>VLOOKUP($A250,p_comments!$E:$O,2,FALSE)</f>
        <v>good</v>
      </c>
      <c r="CA250" t="str">
        <f>VLOOKUP($A250,p_comments!$E:$O,3,FALSE)</f>
        <v/>
      </c>
      <c r="CB250" t="str">
        <f>VLOOKUP($A250,p_comments!$E:$O,4,FALSE)</f>
        <v/>
      </c>
    </row>
    <row r="251" spans="1:80" ht="45">
      <c r="A251" s="2">
        <v>487</v>
      </c>
      <c r="B251" s="3" t="s">
        <v>31</v>
      </c>
      <c r="C251" s="3" t="s">
        <v>31</v>
      </c>
      <c r="D251" s="3" t="s">
        <v>423</v>
      </c>
      <c r="E251" s="2">
        <v>0</v>
      </c>
      <c r="F251" s="4"/>
      <c r="G251" s="4"/>
      <c r="H251" s="4"/>
      <c r="I251" s="4"/>
      <c r="J251" s="2">
        <v>0</v>
      </c>
      <c r="K251" s="3" t="s">
        <v>31</v>
      </c>
      <c r="L251" s="3" t="s">
        <v>31</v>
      </c>
      <c r="M251" s="2" t="b">
        <v>0</v>
      </c>
      <c r="N251" s="2" t="b">
        <v>0</v>
      </c>
      <c r="O251" s="2" t="b">
        <v>0</v>
      </c>
      <c r="P251" s="2" t="b">
        <v>0</v>
      </c>
      <c r="Q251" s="2">
        <v>25</v>
      </c>
      <c r="R251" s="3" t="s">
        <v>976</v>
      </c>
      <c r="S251" s="2">
        <v>2</v>
      </c>
      <c r="T251" s="3" t="s">
        <v>977</v>
      </c>
      <c r="U251" s="3" t="s">
        <v>25</v>
      </c>
      <c r="V251" s="3" t="s">
        <v>26</v>
      </c>
      <c r="W251" s="3" t="s">
        <v>143</v>
      </c>
      <c r="X251" s="3" t="s">
        <v>704</v>
      </c>
      <c r="Y251" s="3" t="s">
        <v>33</v>
      </c>
      <c r="Z251" s="3" t="s">
        <v>38</v>
      </c>
      <c r="AA251" s="3" t="s">
        <v>38</v>
      </c>
      <c r="AB251" s="3" t="s">
        <v>31</v>
      </c>
      <c r="AC251" s="3" t="s">
        <v>969</v>
      </c>
      <c r="AD251" s="3" t="s">
        <v>31</v>
      </c>
      <c r="AE251" s="3" t="s">
        <v>31</v>
      </c>
      <c r="AF251" s="3" t="s">
        <v>31</v>
      </c>
      <c r="AG251" s="3" t="s">
        <v>31</v>
      </c>
      <c r="AH251" s="4"/>
      <c r="AI251" s="2">
        <v>2010</v>
      </c>
      <c r="AJ251" s="4"/>
      <c r="AK251" s="2">
        <v>2040</v>
      </c>
      <c r="AL251" s="3" t="s">
        <v>978</v>
      </c>
      <c r="AM251" s="3" t="s">
        <v>31</v>
      </c>
      <c r="AN251" s="4"/>
      <c r="AO251" s="4"/>
      <c r="AP251" s="4"/>
      <c r="AQ251" s="3" t="s">
        <v>31</v>
      </c>
      <c r="AR251" s="4"/>
      <c r="AS251" s="4"/>
      <c r="AT251" s="2">
        <v>1</v>
      </c>
      <c r="AU251" s="3" t="s">
        <v>78</v>
      </c>
      <c r="AV251" s="2">
        <v>2020</v>
      </c>
      <c r="AW251" s="3" t="s">
        <v>31</v>
      </c>
      <c r="AX251" s="4"/>
      <c r="AY251" s="4"/>
      <c r="AZ251" s="4"/>
      <c r="BA251" s="4"/>
      <c r="BB251" s="4"/>
      <c r="BC251" s="4"/>
      <c r="BD251" s="4"/>
      <c r="BE251" s="4"/>
      <c r="BF251" s="4"/>
      <c r="BG251" s="3" t="s">
        <v>612</v>
      </c>
      <c r="BH251" s="5">
        <v>44039.696215277778</v>
      </c>
      <c r="BI251" s="3" t="s">
        <v>233</v>
      </c>
      <c r="BJ251" s="5">
        <v>44092.484826388885</v>
      </c>
      <c r="BK251" s="3" t="s">
        <v>31</v>
      </c>
      <c r="BL251" s="4"/>
      <c r="BM251" s="3" t="s">
        <v>31</v>
      </c>
      <c r="BN251" s="4"/>
      <c r="BO251" s="3" t="s">
        <v>971</v>
      </c>
      <c r="BP251" s="3" t="s">
        <v>979</v>
      </c>
      <c r="BQ251" s="2">
        <v>1</v>
      </c>
      <c r="BR251" s="3" t="s">
        <v>31</v>
      </c>
      <c r="BS251" s="3" t="s">
        <v>816</v>
      </c>
      <c r="BT251" s="2">
        <v>0</v>
      </c>
      <c r="BU251" s="2">
        <v>0</v>
      </c>
      <c r="BV251" s="2">
        <v>0</v>
      </c>
      <c r="BW251" s="2">
        <v>0</v>
      </c>
      <c r="BX251" s="2" t="b">
        <v>0</v>
      </c>
      <c r="BY251" s="2" t="b">
        <v>0</v>
      </c>
      <c r="BZ251" t="str">
        <f>VLOOKUP($A251,p_comments!$E:$O,2,FALSE)</f>
        <v>good</v>
      </c>
      <c r="CA251" t="str">
        <f>VLOOKUP($A251,p_comments!$E:$O,3,FALSE)</f>
        <v/>
      </c>
      <c r="CB251" t="str">
        <f>VLOOKUP($A251,p_comments!$E:$O,4,FALSE)</f>
        <v/>
      </c>
    </row>
    <row r="252" spans="1:80" ht="60">
      <c r="A252" s="2">
        <v>488</v>
      </c>
      <c r="B252" s="3" t="s">
        <v>31</v>
      </c>
      <c r="C252" s="3" t="s">
        <v>31</v>
      </c>
      <c r="D252" s="3" t="s">
        <v>423</v>
      </c>
      <c r="E252" s="2">
        <v>0</v>
      </c>
      <c r="F252" s="4"/>
      <c r="G252" s="4"/>
      <c r="H252" s="4"/>
      <c r="I252" s="4"/>
      <c r="J252" s="2">
        <v>0</v>
      </c>
      <c r="K252" s="3" t="s">
        <v>31</v>
      </c>
      <c r="L252" s="3" t="s">
        <v>31</v>
      </c>
      <c r="M252" s="2" t="b">
        <v>0</v>
      </c>
      <c r="N252" s="2" t="b">
        <v>0</v>
      </c>
      <c r="O252" s="2" t="b">
        <v>0</v>
      </c>
      <c r="P252" s="2" t="b">
        <v>0</v>
      </c>
      <c r="Q252" s="2">
        <v>25</v>
      </c>
      <c r="R252" s="3" t="s">
        <v>980</v>
      </c>
      <c r="S252" s="2">
        <v>2</v>
      </c>
      <c r="T252" s="3" t="s">
        <v>981</v>
      </c>
      <c r="U252" s="3" t="s">
        <v>25</v>
      </c>
      <c r="V252" s="3" t="s">
        <v>26</v>
      </c>
      <c r="W252" s="3" t="s">
        <v>143</v>
      </c>
      <c r="X252" s="3" t="s">
        <v>704</v>
      </c>
      <c r="Y252" s="3" t="s">
        <v>33</v>
      </c>
      <c r="Z252" s="3" t="s">
        <v>38</v>
      </c>
      <c r="AA252" s="3" t="s">
        <v>38</v>
      </c>
      <c r="AB252" s="3" t="s">
        <v>31</v>
      </c>
      <c r="AC252" s="3" t="s">
        <v>969</v>
      </c>
      <c r="AD252" s="3" t="s">
        <v>31</v>
      </c>
      <c r="AE252" s="3" t="s">
        <v>31</v>
      </c>
      <c r="AF252" s="3" t="s">
        <v>31</v>
      </c>
      <c r="AG252" s="3" t="s">
        <v>31</v>
      </c>
      <c r="AH252" s="4"/>
      <c r="AI252" s="2">
        <v>2010</v>
      </c>
      <c r="AJ252" s="4"/>
      <c r="AK252" s="2">
        <v>2040</v>
      </c>
      <c r="AL252" s="3" t="s">
        <v>982</v>
      </c>
      <c r="AM252" s="3" t="s">
        <v>31</v>
      </c>
      <c r="AN252" s="4"/>
      <c r="AO252" s="4"/>
      <c r="AP252" s="4"/>
      <c r="AQ252" s="3" t="s">
        <v>31</v>
      </c>
      <c r="AR252" s="4"/>
      <c r="AS252" s="4"/>
      <c r="AT252" s="2">
        <v>1</v>
      </c>
      <c r="AU252" s="3" t="s">
        <v>78</v>
      </c>
      <c r="AV252" s="2">
        <v>2020</v>
      </c>
      <c r="AW252" s="3" t="s">
        <v>31</v>
      </c>
      <c r="AX252" s="4"/>
      <c r="AY252" s="4"/>
      <c r="AZ252" s="4"/>
      <c r="BA252" s="4"/>
      <c r="BB252" s="4"/>
      <c r="BC252" s="4"/>
      <c r="BD252" s="4"/>
      <c r="BE252" s="4"/>
      <c r="BF252" s="4"/>
      <c r="BG252" s="3" t="s">
        <v>612</v>
      </c>
      <c r="BH252" s="5">
        <v>44039.697824074072</v>
      </c>
      <c r="BI252" s="3" t="s">
        <v>233</v>
      </c>
      <c r="BJ252" s="5">
        <v>44092.48541666667</v>
      </c>
      <c r="BK252" s="3" t="s">
        <v>31</v>
      </c>
      <c r="BL252" s="4"/>
      <c r="BM252" s="3" t="s">
        <v>31</v>
      </c>
      <c r="BN252" s="4"/>
      <c r="BO252" s="3" t="s">
        <v>971</v>
      </c>
      <c r="BP252" s="3" t="s">
        <v>983</v>
      </c>
      <c r="BQ252" s="2">
        <v>1</v>
      </c>
      <c r="BR252" s="3" t="s">
        <v>31</v>
      </c>
      <c r="BS252" s="3" t="s">
        <v>959</v>
      </c>
      <c r="BT252" s="2">
        <v>0</v>
      </c>
      <c r="BU252" s="2">
        <v>0</v>
      </c>
      <c r="BV252" s="2">
        <v>0</v>
      </c>
      <c r="BW252" s="2">
        <v>0</v>
      </c>
      <c r="BX252" s="2" t="b">
        <v>0</v>
      </c>
      <c r="BY252" s="2" t="b">
        <v>0</v>
      </c>
      <c r="BZ252" t="str">
        <f>VLOOKUP($A252,p_comments!$E:$O,2,FALSE)</f>
        <v>good</v>
      </c>
      <c r="CA252" t="str">
        <f>VLOOKUP($A252,p_comments!$E:$O,3,FALSE)</f>
        <v/>
      </c>
      <c r="CB252" t="str">
        <f>VLOOKUP($A252,p_comments!$E:$O,4,FALSE)</f>
        <v/>
      </c>
    </row>
    <row r="253" spans="1:80" ht="30">
      <c r="A253" s="2">
        <v>489</v>
      </c>
      <c r="B253" s="3" t="s">
        <v>31</v>
      </c>
      <c r="C253" s="3" t="s">
        <v>31</v>
      </c>
      <c r="D253" s="3" t="s">
        <v>423</v>
      </c>
      <c r="E253" s="2">
        <v>0</v>
      </c>
      <c r="F253" s="4"/>
      <c r="G253" s="4"/>
      <c r="H253" s="4"/>
      <c r="I253" s="4"/>
      <c r="J253" s="2">
        <v>0</v>
      </c>
      <c r="K253" s="3" t="s">
        <v>31</v>
      </c>
      <c r="L253" s="3" t="s">
        <v>31</v>
      </c>
      <c r="M253" s="2" t="b">
        <v>0</v>
      </c>
      <c r="N253" s="2" t="b">
        <v>0</v>
      </c>
      <c r="O253" s="2" t="b">
        <v>0</v>
      </c>
      <c r="P253" s="2" t="b">
        <v>0</v>
      </c>
      <c r="Q253" s="2">
        <v>638</v>
      </c>
      <c r="R253" s="3" t="s">
        <v>984</v>
      </c>
      <c r="S253" s="2">
        <v>1</v>
      </c>
      <c r="T253" s="3" t="s">
        <v>985</v>
      </c>
      <c r="U253" s="3" t="s">
        <v>25</v>
      </c>
      <c r="V253" s="3" t="s">
        <v>26</v>
      </c>
      <c r="W253" s="3" t="s">
        <v>143</v>
      </c>
      <c r="X253" s="3" t="s">
        <v>704</v>
      </c>
      <c r="Y253" s="3" t="s">
        <v>44</v>
      </c>
      <c r="Z253" s="3" t="s">
        <v>38</v>
      </c>
      <c r="AA253" s="3" t="s">
        <v>38</v>
      </c>
      <c r="AB253" s="3" t="s">
        <v>31</v>
      </c>
      <c r="AC253" s="3" t="s">
        <v>986</v>
      </c>
      <c r="AD253" s="3" t="s">
        <v>31</v>
      </c>
      <c r="AE253" s="3" t="s">
        <v>31</v>
      </c>
      <c r="AF253" s="3" t="s">
        <v>31</v>
      </c>
      <c r="AG253" s="3" t="s">
        <v>31</v>
      </c>
      <c r="AH253" s="4"/>
      <c r="AI253" s="2">
        <v>1975</v>
      </c>
      <c r="AJ253" s="4"/>
      <c r="AK253" s="2">
        <v>2025</v>
      </c>
      <c r="AL253" s="3" t="s">
        <v>987</v>
      </c>
      <c r="AM253" s="3" t="s">
        <v>31</v>
      </c>
      <c r="AN253" s="4"/>
      <c r="AO253" s="4"/>
      <c r="AP253" s="4"/>
      <c r="AQ253" s="3" t="s">
        <v>31</v>
      </c>
      <c r="AR253" s="4"/>
      <c r="AS253" s="4"/>
      <c r="AT253" s="2">
        <v>1</v>
      </c>
      <c r="AU253" s="3" t="s">
        <v>78</v>
      </c>
      <c r="AV253" s="2">
        <v>2020</v>
      </c>
      <c r="AW253" s="3" t="s">
        <v>31</v>
      </c>
      <c r="AX253" s="4"/>
      <c r="AY253" s="4"/>
      <c r="AZ253" s="4"/>
      <c r="BA253" s="4"/>
      <c r="BB253" s="4"/>
      <c r="BC253" s="4"/>
      <c r="BD253" s="4"/>
      <c r="BE253" s="4"/>
      <c r="BF253" s="4"/>
      <c r="BG253" s="3" t="s">
        <v>612</v>
      </c>
      <c r="BH253" s="5">
        <v>44039.700555555559</v>
      </c>
      <c r="BI253" s="3" t="s">
        <v>233</v>
      </c>
      <c r="BJ253" s="5">
        <v>44092.485752314817</v>
      </c>
      <c r="BK253" s="3" t="s">
        <v>31</v>
      </c>
      <c r="BL253" s="4"/>
      <c r="BM253" s="3" t="s">
        <v>31</v>
      </c>
      <c r="BN253" s="4"/>
      <c r="BO253" s="3" t="s">
        <v>388</v>
      </c>
      <c r="BP253" s="3" t="s">
        <v>988</v>
      </c>
      <c r="BQ253" s="2">
        <v>1</v>
      </c>
      <c r="BR253" s="3" t="s">
        <v>31</v>
      </c>
      <c r="BS253" s="3" t="s">
        <v>818</v>
      </c>
      <c r="BT253" s="2">
        <v>0</v>
      </c>
      <c r="BU253" s="2">
        <v>0</v>
      </c>
      <c r="BV253" s="2">
        <v>0</v>
      </c>
      <c r="BW253" s="2">
        <v>0</v>
      </c>
      <c r="BX253" s="2" t="b">
        <v>0</v>
      </c>
      <c r="BY253" s="2" t="b">
        <v>0</v>
      </c>
      <c r="BZ253" t="str">
        <f>VLOOKUP($A253,p_comments!$E:$O,2,FALSE)</f>
        <v>good</v>
      </c>
      <c r="CA253" t="str">
        <f>VLOOKUP($A253,p_comments!$E:$O,3,FALSE)</f>
        <v>replace with LED fixtures rated for class 1, div 2</v>
      </c>
      <c r="CB253" t="str">
        <f>VLOOKUP($A253,p_comments!$E:$O,4,FALSE)</f>
        <v/>
      </c>
    </row>
    <row r="254" spans="1:80" ht="30">
      <c r="A254" s="2">
        <v>490</v>
      </c>
      <c r="B254" s="3" t="s">
        <v>31</v>
      </c>
      <c r="C254" s="3" t="s">
        <v>31</v>
      </c>
      <c r="D254" s="3" t="s">
        <v>423</v>
      </c>
      <c r="E254" s="2">
        <v>0</v>
      </c>
      <c r="F254" s="4"/>
      <c r="G254" s="4"/>
      <c r="H254" s="4"/>
      <c r="I254" s="4"/>
      <c r="J254" s="2">
        <v>0</v>
      </c>
      <c r="K254" s="3" t="s">
        <v>31</v>
      </c>
      <c r="L254" s="3" t="s">
        <v>31</v>
      </c>
      <c r="M254" s="2" t="b">
        <v>0</v>
      </c>
      <c r="N254" s="2" t="b">
        <v>0</v>
      </c>
      <c r="O254" s="2" t="b">
        <v>0</v>
      </c>
      <c r="P254" s="2" t="b">
        <v>0</v>
      </c>
      <c r="Q254" s="2">
        <v>25</v>
      </c>
      <c r="R254" s="3" t="s">
        <v>989</v>
      </c>
      <c r="S254" s="2">
        <v>2</v>
      </c>
      <c r="T254" s="3" t="s">
        <v>990</v>
      </c>
      <c r="U254" s="3" t="s">
        <v>25</v>
      </c>
      <c r="V254" s="3" t="s">
        <v>26</v>
      </c>
      <c r="W254" s="3" t="s">
        <v>143</v>
      </c>
      <c r="X254" s="3" t="s">
        <v>704</v>
      </c>
      <c r="Y254" s="3" t="s">
        <v>33</v>
      </c>
      <c r="Z254" s="3" t="s">
        <v>38</v>
      </c>
      <c r="AA254" s="3" t="s">
        <v>38</v>
      </c>
      <c r="AB254" s="3" t="s">
        <v>31</v>
      </c>
      <c r="AC254" s="3" t="s">
        <v>969</v>
      </c>
      <c r="AD254" s="3" t="s">
        <v>31</v>
      </c>
      <c r="AE254" s="3" t="s">
        <v>31</v>
      </c>
      <c r="AF254" s="3" t="s">
        <v>31</v>
      </c>
      <c r="AG254" s="3" t="s">
        <v>31</v>
      </c>
      <c r="AH254" s="4"/>
      <c r="AI254" s="2">
        <v>2010</v>
      </c>
      <c r="AJ254" s="4"/>
      <c r="AK254" s="2">
        <v>2040</v>
      </c>
      <c r="AL254" s="3" t="s">
        <v>991</v>
      </c>
      <c r="AM254" s="3" t="s">
        <v>31</v>
      </c>
      <c r="AN254" s="4"/>
      <c r="AO254" s="4"/>
      <c r="AP254" s="4"/>
      <c r="AQ254" s="3" t="s">
        <v>31</v>
      </c>
      <c r="AR254" s="4"/>
      <c r="AS254" s="4"/>
      <c r="AT254" s="2">
        <v>1</v>
      </c>
      <c r="AU254" s="3" t="s">
        <v>78</v>
      </c>
      <c r="AV254" s="2">
        <v>2020</v>
      </c>
      <c r="AW254" s="3" t="s">
        <v>31</v>
      </c>
      <c r="AX254" s="4"/>
      <c r="AY254" s="4"/>
      <c r="AZ254" s="4"/>
      <c r="BA254" s="4"/>
      <c r="BB254" s="4"/>
      <c r="BC254" s="4"/>
      <c r="BD254" s="4"/>
      <c r="BE254" s="4"/>
      <c r="BF254" s="4"/>
      <c r="BG254" s="3" t="s">
        <v>612</v>
      </c>
      <c r="BH254" s="5">
        <v>44039.702974537038</v>
      </c>
      <c r="BI254" s="3" t="s">
        <v>233</v>
      </c>
      <c r="BJ254" s="5">
        <v>44092.485891203702</v>
      </c>
      <c r="BK254" s="3" t="s">
        <v>31</v>
      </c>
      <c r="BL254" s="4"/>
      <c r="BM254" s="3" t="s">
        <v>31</v>
      </c>
      <c r="BN254" s="4"/>
      <c r="BO254" s="3" t="s">
        <v>971</v>
      </c>
      <c r="BP254" s="3" t="s">
        <v>972</v>
      </c>
      <c r="BQ254" s="2">
        <v>1</v>
      </c>
      <c r="BR254" s="3" t="s">
        <v>31</v>
      </c>
      <c r="BS254" s="3" t="s">
        <v>966</v>
      </c>
      <c r="BT254" s="2">
        <v>0</v>
      </c>
      <c r="BU254" s="2">
        <v>0</v>
      </c>
      <c r="BV254" s="2">
        <v>0</v>
      </c>
      <c r="BW254" s="2">
        <v>0</v>
      </c>
      <c r="BX254" s="2" t="b">
        <v>0</v>
      </c>
      <c r="BY254" s="2" t="b">
        <v>0</v>
      </c>
      <c r="BZ254" t="str">
        <f>VLOOKUP($A254,p_comments!$E:$O,2,FALSE)</f>
        <v>good</v>
      </c>
      <c r="CA254" t="str">
        <f>VLOOKUP($A254,p_comments!$E:$O,3,FALSE)</f>
        <v>inside the panel is not getting drained properly</v>
      </c>
      <c r="CB254" t="str">
        <f>VLOOKUP($A254,p_comments!$E:$O,4,FALSE)</f>
        <v/>
      </c>
    </row>
    <row r="255" spans="1:80" ht="30">
      <c r="A255" s="2">
        <v>491</v>
      </c>
      <c r="B255" s="3" t="s">
        <v>31</v>
      </c>
      <c r="C255" s="3" t="s">
        <v>31</v>
      </c>
      <c r="D255" s="3" t="s">
        <v>423</v>
      </c>
      <c r="E255" s="2">
        <v>0</v>
      </c>
      <c r="F255" s="4"/>
      <c r="G255" s="4"/>
      <c r="H255" s="4"/>
      <c r="I255" s="4"/>
      <c r="J255" s="2">
        <v>0</v>
      </c>
      <c r="K255" s="3" t="s">
        <v>31</v>
      </c>
      <c r="L255" s="3" t="s">
        <v>31</v>
      </c>
      <c r="M255" s="2" t="b">
        <v>0</v>
      </c>
      <c r="N255" s="2" t="b">
        <v>0</v>
      </c>
      <c r="O255" s="2" t="b">
        <v>0</v>
      </c>
      <c r="P255" s="2" t="b">
        <v>0</v>
      </c>
      <c r="Q255" s="2">
        <v>638</v>
      </c>
      <c r="R255" s="3" t="s">
        <v>992</v>
      </c>
      <c r="S255" s="2">
        <v>3</v>
      </c>
      <c r="T255" s="3" t="s">
        <v>993</v>
      </c>
      <c r="U255" s="3" t="s">
        <v>25</v>
      </c>
      <c r="V255" s="3" t="s">
        <v>26</v>
      </c>
      <c r="W255" s="3" t="s">
        <v>143</v>
      </c>
      <c r="X255" s="3" t="s">
        <v>704</v>
      </c>
      <c r="Y255" s="3" t="s">
        <v>44</v>
      </c>
      <c r="Z255" s="3" t="s">
        <v>38</v>
      </c>
      <c r="AA255" s="3" t="s">
        <v>38</v>
      </c>
      <c r="AB255" s="3" t="s">
        <v>31</v>
      </c>
      <c r="AC255" s="3" t="s">
        <v>994</v>
      </c>
      <c r="AD255" s="3" t="s">
        <v>31</v>
      </c>
      <c r="AE255" s="3" t="s">
        <v>31</v>
      </c>
      <c r="AF255" s="3" t="s">
        <v>31</v>
      </c>
      <c r="AG255" s="3" t="s">
        <v>31</v>
      </c>
      <c r="AH255" s="4"/>
      <c r="AI255" s="2">
        <v>1975</v>
      </c>
      <c r="AJ255" s="4"/>
      <c r="AK255" s="2">
        <v>2025</v>
      </c>
      <c r="AL255" s="3" t="s">
        <v>995</v>
      </c>
      <c r="AM255" s="3" t="s">
        <v>31</v>
      </c>
      <c r="AN255" s="4"/>
      <c r="AO255" s="4"/>
      <c r="AP255" s="4"/>
      <c r="AQ255" s="3" t="s">
        <v>31</v>
      </c>
      <c r="AR255" s="4"/>
      <c r="AS255" s="4"/>
      <c r="AT255" s="2">
        <v>1</v>
      </c>
      <c r="AU255" s="3" t="s">
        <v>78</v>
      </c>
      <c r="AV255" s="2">
        <v>2020</v>
      </c>
      <c r="AW255" s="3" t="s">
        <v>31</v>
      </c>
      <c r="AX255" s="4"/>
      <c r="AY255" s="4"/>
      <c r="AZ255" s="4"/>
      <c r="BA255" s="4"/>
      <c r="BB255" s="4"/>
      <c r="BC255" s="4"/>
      <c r="BD255" s="4"/>
      <c r="BE255" s="4"/>
      <c r="BF255" s="4"/>
      <c r="BG255" s="3" t="s">
        <v>612</v>
      </c>
      <c r="BH255" s="5">
        <v>44039.705740740741</v>
      </c>
      <c r="BI255" s="3" t="s">
        <v>233</v>
      </c>
      <c r="BJ255" s="5">
        <v>44092.486215277779</v>
      </c>
      <c r="BK255" s="3" t="s">
        <v>31</v>
      </c>
      <c r="BL255" s="4"/>
      <c r="BM255" s="3" t="s">
        <v>31</v>
      </c>
      <c r="BN255" s="4"/>
      <c r="BO255" s="3" t="s">
        <v>234</v>
      </c>
      <c r="BP255" s="3" t="s">
        <v>235</v>
      </c>
      <c r="BQ255" s="2">
        <v>1</v>
      </c>
      <c r="BR255" s="3" t="s">
        <v>31</v>
      </c>
      <c r="BS255" s="3" t="s">
        <v>996</v>
      </c>
      <c r="BT255" s="2">
        <v>0</v>
      </c>
      <c r="BU255" s="2">
        <v>0</v>
      </c>
      <c r="BV255" s="2">
        <v>0</v>
      </c>
      <c r="BW255" s="2">
        <v>0</v>
      </c>
      <c r="BX255" s="2" t="b">
        <v>0</v>
      </c>
      <c r="BY255" s="2" t="b">
        <v>0</v>
      </c>
      <c r="BZ255" t="str">
        <f>VLOOKUP($A255,p_comments!$E:$O,2,FALSE)</f>
        <v>fair</v>
      </c>
      <c r="CA255" t="str">
        <f>VLOOKUP($A255,p_comments!$E:$O,3,FALSE)</f>
        <v>replace with NEMA 4X panel</v>
      </c>
      <c r="CB255" t="str">
        <f>VLOOKUP($A255,p_comments!$E:$O,4,FALSE)</f>
        <v/>
      </c>
    </row>
    <row r="256" spans="1:80" ht="30">
      <c r="A256" s="2">
        <v>492</v>
      </c>
      <c r="B256" s="3" t="s">
        <v>31</v>
      </c>
      <c r="C256" s="3" t="s">
        <v>31</v>
      </c>
      <c r="D256" s="3" t="s">
        <v>475</v>
      </c>
      <c r="E256" s="2">
        <v>0</v>
      </c>
      <c r="F256" s="4"/>
      <c r="G256" s="4"/>
      <c r="H256" s="4"/>
      <c r="I256" s="4"/>
      <c r="J256" s="2">
        <v>0</v>
      </c>
      <c r="K256" s="3" t="s">
        <v>31</v>
      </c>
      <c r="L256" s="3" t="s">
        <v>31</v>
      </c>
      <c r="M256" s="2" t="b">
        <v>0</v>
      </c>
      <c r="N256" s="2" t="b">
        <v>0</v>
      </c>
      <c r="O256" s="2" t="b">
        <v>0</v>
      </c>
      <c r="P256" s="2" t="b">
        <v>0</v>
      </c>
      <c r="Q256" s="2">
        <v>27</v>
      </c>
      <c r="R256" s="3" t="s">
        <v>997</v>
      </c>
      <c r="S256" s="2">
        <v>2</v>
      </c>
      <c r="T256" s="3" t="s">
        <v>998</v>
      </c>
      <c r="U256" s="3" t="s">
        <v>25</v>
      </c>
      <c r="V256" s="3" t="s">
        <v>26</v>
      </c>
      <c r="W256" s="3" t="s">
        <v>147</v>
      </c>
      <c r="X256" s="3" t="s">
        <v>704</v>
      </c>
      <c r="Y256" s="3" t="s">
        <v>33</v>
      </c>
      <c r="Z256" s="3" t="s">
        <v>38</v>
      </c>
      <c r="AA256" s="3" t="s">
        <v>38</v>
      </c>
      <c r="AB256" s="3" t="s">
        <v>31</v>
      </c>
      <c r="AC256" s="3" t="s">
        <v>969</v>
      </c>
      <c r="AD256" s="3" t="s">
        <v>31</v>
      </c>
      <c r="AE256" s="3" t="s">
        <v>31</v>
      </c>
      <c r="AF256" s="3" t="s">
        <v>31</v>
      </c>
      <c r="AG256" s="3" t="s">
        <v>31</v>
      </c>
      <c r="AH256" s="4"/>
      <c r="AI256" s="2">
        <v>1965</v>
      </c>
      <c r="AJ256" s="4"/>
      <c r="AK256" s="2">
        <v>2025</v>
      </c>
      <c r="AL256" s="3" t="s">
        <v>821</v>
      </c>
      <c r="AM256" s="3" t="s">
        <v>31</v>
      </c>
      <c r="AN256" s="4"/>
      <c r="AO256" s="4"/>
      <c r="AP256" s="4"/>
      <c r="AQ256" s="3" t="s">
        <v>31</v>
      </c>
      <c r="AR256" s="4"/>
      <c r="AS256" s="4"/>
      <c r="AT256" s="2">
        <v>1</v>
      </c>
      <c r="AU256" s="3" t="s">
        <v>78</v>
      </c>
      <c r="AV256" s="2">
        <v>2020</v>
      </c>
      <c r="AW256" s="3" t="s">
        <v>31</v>
      </c>
      <c r="AX256" s="4"/>
      <c r="AY256" s="4"/>
      <c r="AZ256" s="4"/>
      <c r="BA256" s="4"/>
      <c r="BB256" s="4"/>
      <c r="BC256" s="4"/>
      <c r="BD256" s="4"/>
      <c r="BE256" s="4"/>
      <c r="BF256" s="4"/>
      <c r="BG256" s="3" t="s">
        <v>612</v>
      </c>
      <c r="BH256" s="5">
        <v>44040.386504629627</v>
      </c>
      <c r="BI256" s="3" t="s">
        <v>233</v>
      </c>
      <c r="BJ256" s="5">
        <v>44071.726215277777</v>
      </c>
      <c r="BK256" s="3" t="s">
        <v>31</v>
      </c>
      <c r="BL256" s="4"/>
      <c r="BM256" s="3" t="s">
        <v>31</v>
      </c>
      <c r="BN256" s="4"/>
      <c r="BO256" s="3" t="s">
        <v>971</v>
      </c>
      <c r="BP256" s="3" t="s">
        <v>972</v>
      </c>
      <c r="BQ256" s="2">
        <v>1</v>
      </c>
      <c r="BR256" s="3" t="s">
        <v>31</v>
      </c>
      <c r="BS256" s="3" t="s">
        <v>999</v>
      </c>
      <c r="BT256" s="2">
        <v>0</v>
      </c>
      <c r="BU256" s="2">
        <v>0</v>
      </c>
      <c r="BV256" s="2">
        <v>0</v>
      </c>
      <c r="BW256" s="2">
        <v>0</v>
      </c>
      <c r="BX256" s="2" t="b">
        <v>0</v>
      </c>
      <c r="BY256" s="2" t="b">
        <v>0</v>
      </c>
      <c r="BZ256" t="str">
        <f>VLOOKUP($A256,p_comments!$E:$O,2,FALSE)</f>
        <v>good</v>
      </c>
      <c r="CA256" t="str">
        <f>VLOOKUP($A256,p_comments!$E:$O,3,FALSE)</f>
        <v/>
      </c>
      <c r="CB256" t="str">
        <f>VLOOKUP($A256,p_comments!$E:$O,4,FALSE)</f>
        <v/>
      </c>
    </row>
    <row r="257" spans="1:80" ht="45">
      <c r="A257" s="2">
        <v>493</v>
      </c>
      <c r="B257" s="3" t="s">
        <v>31</v>
      </c>
      <c r="C257" s="3" t="s">
        <v>31</v>
      </c>
      <c r="D257" s="3" t="s">
        <v>475</v>
      </c>
      <c r="E257" s="2">
        <v>0</v>
      </c>
      <c r="F257" s="4"/>
      <c r="G257" s="4"/>
      <c r="H257" s="4"/>
      <c r="I257" s="4"/>
      <c r="J257" s="2">
        <v>0</v>
      </c>
      <c r="K257" s="3" t="s">
        <v>31</v>
      </c>
      <c r="L257" s="3" t="s">
        <v>31</v>
      </c>
      <c r="M257" s="2" t="b">
        <v>0</v>
      </c>
      <c r="N257" s="2" t="b">
        <v>0</v>
      </c>
      <c r="O257" s="2" t="b">
        <v>0</v>
      </c>
      <c r="P257" s="2" t="b">
        <v>0</v>
      </c>
      <c r="Q257" s="2">
        <v>27</v>
      </c>
      <c r="R257" s="3" t="s">
        <v>967</v>
      </c>
      <c r="S257" s="2">
        <v>2</v>
      </c>
      <c r="T257" s="3" t="s">
        <v>968</v>
      </c>
      <c r="U257" s="3" t="s">
        <v>25</v>
      </c>
      <c r="V257" s="3" t="s">
        <v>26</v>
      </c>
      <c r="W257" s="3" t="s">
        <v>147</v>
      </c>
      <c r="X257" s="3" t="s">
        <v>704</v>
      </c>
      <c r="Y257" s="3" t="s">
        <v>33</v>
      </c>
      <c r="Z257" s="3" t="s">
        <v>38</v>
      </c>
      <c r="AA257" s="3" t="s">
        <v>38</v>
      </c>
      <c r="AB257" s="3" t="s">
        <v>31</v>
      </c>
      <c r="AC257" s="3" t="s">
        <v>972</v>
      </c>
      <c r="AD257" s="3" t="s">
        <v>31</v>
      </c>
      <c r="AE257" s="3" t="s">
        <v>31</v>
      </c>
      <c r="AF257" s="3" t="s">
        <v>31</v>
      </c>
      <c r="AG257" s="3" t="s">
        <v>31</v>
      </c>
      <c r="AH257" s="4"/>
      <c r="AI257" s="2">
        <v>2010</v>
      </c>
      <c r="AJ257" s="4"/>
      <c r="AK257" s="2">
        <v>2040</v>
      </c>
      <c r="AL257" s="3" t="s">
        <v>1000</v>
      </c>
      <c r="AM257" s="3" t="s">
        <v>31</v>
      </c>
      <c r="AN257" s="4"/>
      <c r="AO257" s="4"/>
      <c r="AP257" s="4"/>
      <c r="AQ257" s="3" t="s">
        <v>31</v>
      </c>
      <c r="AR257" s="4"/>
      <c r="AS257" s="4"/>
      <c r="AT257" s="2">
        <v>1</v>
      </c>
      <c r="AU257" s="3" t="s">
        <v>78</v>
      </c>
      <c r="AV257" s="2">
        <v>2020</v>
      </c>
      <c r="AW257" s="3" t="s">
        <v>31</v>
      </c>
      <c r="AX257" s="4"/>
      <c r="AY257" s="4"/>
      <c r="AZ257" s="4"/>
      <c r="BA257" s="4"/>
      <c r="BB257" s="4"/>
      <c r="BC257" s="4"/>
      <c r="BD257" s="4"/>
      <c r="BE257" s="4"/>
      <c r="BF257" s="4"/>
      <c r="BG257" s="3" t="s">
        <v>612</v>
      </c>
      <c r="BH257" s="5">
        <v>44040.403946759259</v>
      </c>
      <c r="BI257" s="3" t="s">
        <v>233</v>
      </c>
      <c r="BJ257" s="5">
        <v>44094.435787037037</v>
      </c>
      <c r="BK257" s="3" t="s">
        <v>31</v>
      </c>
      <c r="BL257" s="4"/>
      <c r="BM257" s="3" t="s">
        <v>31</v>
      </c>
      <c r="BN257" s="4"/>
      <c r="BO257" s="3" t="s">
        <v>971</v>
      </c>
      <c r="BP257" s="3" t="s">
        <v>972</v>
      </c>
      <c r="BQ257" s="2">
        <v>1</v>
      </c>
      <c r="BR257" s="3" t="s">
        <v>31</v>
      </c>
      <c r="BS257" s="3" t="s">
        <v>1001</v>
      </c>
      <c r="BT257" s="2">
        <v>0</v>
      </c>
      <c r="BU257" s="2">
        <v>0</v>
      </c>
      <c r="BV257" s="2">
        <v>0</v>
      </c>
      <c r="BW257" s="2">
        <v>0</v>
      </c>
      <c r="BX257" s="2" t="b">
        <v>0</v>
      </c>
      <c r="BY257" s="2" t="b">
        <v>0</v>
      </c>
      <c r="BZ257" t="str">
        <f>VLOOKUP($A257,p_comments!$E:$O,2,FALSE)</f>
        <v>good</v>
      </c>
      <c r="CA257" t="str">
        <f>VLOOKUP($A257,p_comments!$E:$O,3,FALSE)</f>
        <v>missing arc flash label. Shock and arc flash hazard as no arc flash label were installed. As per (Ontario Electrical Safety Code (OESC)) Section2-306.1 &amp; 2-306.2 Arc Flash label is required for the panel which may require examination, adjustment, servicin</v>
      </c>
      <c r="CB257" t="str">
        <f>VLOOKUP($A257,p_comments!$E:$O,4,FALSE)</f>
        <v/>
      </c>
    </row>
    <row r="258" spans="1:80" ht="30">
      <c r="A258" s="2">
        <v>494</v>
      </c>
      <c r="B258" s="3" t="s">
        <v>31</v>
      </c>
      <c r="C258" s="3" t="s">
        <v>31</v>
      </c>
      <c r="D258" s="3" t="s">
        <v>475</v>
      </c>
      <c r="E258" s="2">
        <v>0</v>
      </c>
      <c r="F258" s="4"/>
      <c r="G258" s="4"/>
      <c r="H258" s="4"/>
      <c r="I258" s="4"/>
      <c r="J258" s="2">
        <v>0</v>
      </c>
      <c r="K258" s="3" t="s">
        <v>31</v>
      </c>
      <c r="L258" s="3" t="s">
        <v>31</v>
      </c>
      <c r="M258" s="2" t="b">
        <v>0</v>
      </c>
      <c r="N258" s="2" t="b">
        <v>0</v>
      </c>
      <c r="O258" s="2" t="b">
        <v>0</v>
      </c>
      <c r="P258" s="2" t="b">
        <v>0</v>
      </c>
      <c r="Q258" s="2">
        <v>27</v>
      </c>
      <c r="R258" s="3" t="s">
        <v>973</v>
      </c>
      <c r="S258" s="2">
        <v>2</v>
      </c>
      <c r="T258" s="3" t="s">
        <v>1002</v>
      </c>
      <c r="U258" s="3" t="s">
        <v>25</v>
      </c>
      <c r="V258" s="3" t="s">
        <v>26</v>
      </c>
      <c r="W258" s="3" t="s">
        <v>147</v>
      </c>
      <c r="X258" s="3" t="s">
        <v>704</v>
      </c>
      <c r="Y258" s="3" t="s">
        <v>33</v>
      </c>
      <c r="Z258" s="3" t="s">
        <v>38</v>
      </c>
      <c r="AA258" s="3" t="s">
        <v>38</v>
      </c>
      <c r="AB258" s="3" t="s">
        <v>31</v>
      </c>
      <c r="AC258" s="3" t="s">
        <v>969</v>
      </c>
      <c r="AD258" s="3" t="s">
        <v>31</v>
      </c>
      <c r="AE258" s="3" t="s">
        <v>31</v>
      </c>
      <c r="AF258" s="3" t="s">
        <v>31</v>
      </c>
      <c r="AG258" s="3" t="s">
        <v>31</v>
      </c>
      <c r="AH258" s="4"/>
      <c r="AI258" s="2">
        <v>2010</v>
      </c>
      <c r="AJ258" s="4"/>
      <c r="AK258" s="2">
        <v>2040</v>
      </c>
      <c r="AL258" s="3" t="s">
        <v>1003</v>
      </c>
      <c r="AM258" s="3" t="s">
        <v>31</v>
      </c>
      <c r="AN258" s="4"/>
      <c r="AO258" s="4"/>
      <c r="AP258" s="4"/>
      <c r="AQ258" s="3" t="s">
        <v>31</v>
      </c>
      <c r="AR258" s="4"/>
      <c r="AS258" s="4"/>
      <c r="AT258" s="2">
        <v>1</v>
      </c>
      <c r="AU258" s="3" t="s">
        <v>78</v>
      </c>
      <c r="AV258" s="2">
        <v>2020</v>
      </c>
      <c r="AW258" s="3" t="s">
        <v>31</v>
      </c>
      <c r="AX258" s="4"/>
      <c r="AY258" s="4"/>
      <c r="AZ258" s="4"/>
      <c r="BA258" s="4"/>
      <c r="BB258" s="4"/>
      <c r="BC258" s="4"/>
      <c r="BD258" s="4"/>
      <c r="BE258" s="4"/>
      <c r="BF258" s="4"/>
      <c r="BG258" s="3" t="s">
        <v>612</v>
      </c>
      <c r="BH258" s="5">
        <v>44040.395752314813</v>
      </c>
      <c r="BI258" s="3" t="s">
        <v>233</v>
      </c>
      <c r="BJ258" s="5">
        <v>44071.724999999999</v>
      </c>
      <c r="BK258" s="3" t="s">
        <v>31</v>
      </c>
      <c r="BL258" s="4"/>
      <c r="BM258" s="3" t="s">
        <v>31</v>
      </c>
      <c r="BN258" s="4"/>
      <c r="BO258" s="3" t="s">
        <v>971</v>
      </c>
      <c r="BP258" s="3" t="s">
        <v>972</v>
      </c>
      <c r="BQ258" s="2">
        <v>1</v>
      </c>
      <c r="BR258" s="3" t="s">
        <v>31</v>
      </c>
      <c r="BS258" s="3" t="s">
        <v>1004</v>
      </c>
      <c r="BT258" s="2">
        <v>0</v>
      </c>
      <c r="BU258" s="2">
        <v>0</v>
      </c>
      <c r="BV258" s="2">
        <v>0</v>
      </c>
      <c r="BW258" s="2">
        <v>0</v>
      </c>
      <c r="BX258" s="2" t="b">
        <v>0</v>
      </c>
      <c r="BY258" s="2" t="b">
        <v>0</v>
      </c>
      <c r="BZ258" t="str">
        <f>VLOOKUP($A258,p_comments!$E:$O,2,FALSE)</f>
        <v>good</v>
      </c>
      <c r="CA258" t="str">
        <f>VLOOKUP($A258,p_comments!$E:$O,3,FALSE)</f>
        <v/>
      </c>
      <c r="CB258" t="str">
        <f>VLOOKUP($A258,p_comments!$E:$O,4,FALSE)</f>
        <v/>
      </c>
    </row>
    <row r="259" spans="1:80" ht="45">
      <c r="A259" s="2">
        <v>495</v>
      </c>
      <c r="B259" s="3" t="s">
        <v>31</v>
      </c>
      <c r="C259" s="3" t="s">
        <v>31</v>
      </c>
      <c r="D259" s="3" t="s">
        <v>475</v>
      </c>
      <c r="E259" s="2">
        <v>0</v>
      </c>
      <c r="F259" s="4"/>
      <c r="G259" s="4"/>
      <c r="H259" s="4"/>
      <c r="I259" s="4"/>
      <c r="J259" s="2">
        <v>0</v>
      </c>
      <c r="K259" s="3" t="s">
        <v>31</v>
      </c>
      <c r="L259" s="3" t="s">
        <v>31</v>
      </c>
      <c r="M259" s="2" t="b">
        <v>0</v>
      </c>
      <c r="N259" s="2" t="b">
        <v>0</v>
      </c>
      <c r="O259" s="2" t="b">
        <v>0</v>
      </c>
      <c r="P259" s="2" t="b">
        <v>0</v>
      </c>
      <c r="Q259" s="2">
        <v>27</v>
      </c>
      <c r="R259" s="3" t="s">
        <v>976</v>
      </c>
      <c r="S259" s="2">
        <v>2</v>
      </c>
      <c r="T259" s="3" t="s">
        <v>1005</v>
      </c>
      <c r="U259" s="3" t="s">
        <v>25</v>
      </c>
      <c r="V259" s="3" t="s">
        <v>26</v>
      </c>
      <c r="W259" s="3" t="s">
        <v>147</v>
      </c>
      <c r="X259" s="3" t="s">
        <v>704</v>
      </c>
      <c r="Y259" s="3" t="s">
        <v>33</v>
      </c>
      <c r="Z259" s="3" t="s">
        <v>38</v>
      </c>
      <c r="AA259" s="3" t="s">
        <v>38</v>
      </c>
      <c r="AB259" s="3" t="s">
        <v>31</v>
      </c>
      <c r="AC259" s="3" t="s">
        <v>994</v>
      </c>
      <c r="AD259" s="3" t="s">
        <v>31</v>
      </c>
      <c r="AE259" s="3" t="s">
        <v>31</v>
      </c>
      <c r="AF259" s="3" t="s">
        <v>31</v>
      </c>
      <c r="AG259" s="3" t="s">
        <v>31</v>
      </c>
      <c r="AH259" s="4"/>
      <c r="AI259" s="2">
        <v>2010</v>
      </c>
      <c r="AJ259" s="4"/>
      <c r="AK259" s="2">
        <v>2040</v>
      </c>
      <c r="AL259" s="3" t="s">
        <v>1006</v>
      </c>
      <c r="AM259" s="3" t="s">
        <v>31</v>
      </c>
      <c r="AN259" s="4"/>
      <c r="AO259" s="4"/>
      <c r="AP259" s="4"/>
      <c r="AQ259" s="3" t="s">
        <v>31</v>
      </c>
      <c r="AR259" s="4"/>
      <c r="AS259" s="4"/>
      <c r="AT259" s="2">
        <v>1</v>
      </c>
      <c r="AU259" s="3" t="s">
        <v>78</v>
      </c>
      <c r="AV259" s="2">
        <v>2020</v>
      </c>
      <c r="AW259" s="3" t="s">
        <v>31</v>
      </c>
      <c r="AX259" s="4"/>
      <c r="AY259" s="4"/>
      <c r="AZ259" s="4"/>
      <c r="BA259" s="4"/>
      <c r="BB259" s="4"/>
      <c r="BC259" s="4"/>
      <c r="BD259" s="4"/>
      <c r="BE259" s="4"/>
      <c r="BF259" s="4"/>
      <c r="BG259" s="3" t="s">
        <v>612</v>
      </c>
      <c r="BH259" s="5">
        <v>44040.407777777778</v>
      </c>
      <c r="BI259" s="3" t="s">
        <v>233</v>
      </c>
      <c r="BJ259" s="5">
        <v>44094.436493055553</v>
      </c>
      <c r="BK259" s="3" t="s">
        <v>31</v>
      </c>
      <c r="BL259" s="4"/>
      <c r="BM259" s="3" t="s">
        <v>31</v>
      </c>
      <c r="BN259" s="4"/>
      <c r="BO259" s="3" t="s">
        <v>971</v>
      </c>
      <c r="BP259" s="3" t="s">
        <v>979</v>
      </c>
      <c r="BQ259" s="2">
        <v>1</v>
      </c>
      <c r="BR259" s="3" t="s">
        <v>31</v>
      </c>
      <c r="BS259" s="3" t="s">
        <v>1007</v>
      </c>
      <c r="BT259" s="2">
        <v>0</v>
      </c>
      <c r="BU259" s="2">
        <v>0</v>
      </c>
      <c r="BV259" s="2">
        <v>0</v>
      </c>
      <c r="BW259" s="2">
        <v>0</v>
      </c>
      <c r="BX259" s="2" t="b">
        <v>0</v>
      </c>
      <c r="BY259" s="2" t="b">
        <v>0</v>
      </c>
      <c r="BZ259" t="str">
        <f>VLOOKUP($A259,p_comments!$E:$O,2,FALSE)</f>
        <v>good</v>
      </c>
      <c r="CA259" t="str">
        <f>VLOOKUP($A259,p_comments!$E:$O,3,FALSE)</f>
        <v>missing arc flash label. Shock and arc flash hazard as no arc flash label were installed. As per (Ontario Electrical Safety Code (OESC)) Section2-306.1 &amp; 2-306.2 Arc Flash label is required for the receptacle which may require examination, adjustment, ser</v>
      </c>
      <c r="CB259" t="str">
        <f>VLOOKUP($A259,p_comments!$E:$O,4,FALSE)</f>
        <v/>
      </c>
    </row>
    <row r="260" spans="1:80" ht="45">
      <c r="A260" s="2">
        <v>496</v>
      </c>
      <c r="B260" s="3" t="s">
        <v>31</v>
      </c>
      <c r="C260" s="3" t="s">
        <v>31</v>
      </c>
      <c r="D260" s="3" t="s">
        <v>475</v>
      </c>
      <c r="E260" s="2">
        <v>0</v>
      </c>
      <c r="F260" s="4"/>
      <c r="G260" s="4"/>
      <c r="H260" s="4"/>
      <c r="I260" s="4"/>
      <c r="J260" s="2">
        <v>0</v>
      </c>
      <c r="K260" s="3" t="s">
        <v>31</v>
      </c>
      <c r="L260" s="3" t="s">
        <v>31</v>
      </c>
      <c r="M260" s="2" t="b">
        <v>0</v>
      </c>
      <c r="N260" s="2" t="b">
        <v>0</v>
      </c>
      <c r="O260" s="2" t="b">
        <v>0</v>
      </c>
      <c r="P260" s="2" t="b">
        <v>0</v>
      </c>
      <c r="Q260" s="2">
        <v>632</v>
      </c>
      <c r="R260" s="3" t="s">
        <v>1008</v>
      </c>
      <c r="S260" s="2">
        <v>1</v>
      </c>
      <c r="T260" s="3" t="s">
        <v>1009</v>
      </c>
      <c r="U260" s="3" t="s">
        <v>25</v>
      </c>
      <c r="V260" s="3" t="s">
        <v>26</v>
      </c>
      <c r="W260" s="3" t="s">
        <v>147</v>
      </c>
      <c r="X260" s="3" t="s">
        <v>704</v>
      </c>
      <c r="Y260" s="3" t="s">
        <v>44</v>
      </c>
      <c r="Z260" s="3" t="s">
        <v>1010</v>
      </c>
      <c r="AA260" s="3" t="s">
        <v>29</v>
      </c>
      <c r="AB260" s="3" t="s">
        <v>31</v>
      </c>
      <c r="AC260" s="3" t="s">
        <v>986</v>
      </c>
      <c r="AD260" s="3" t="s">
        <v>31</v>
      </c>
      <c r="AE260" s="3" t="s">
        <v>31</v>
      </c>
      <c r="AF260" s="3" t="s">
        <v>31</v>
      </c>
      <c r="AG260" s="3" t="s">
        <v>31</v>
      </c>
      <c r="AH260" s="4"/>
      <c r="AI260" s="2">
        <v>1965</v>
      </c>
      <c r="AJ260" s="4"/>
      <c r="AK260" s="2">
        <v>2025</v>
      </c>
      <c r="AL260" s="3" t="s">
        <v>1006</v>
      </c>
      <c r="AM260" s="3" t="s">
        <v>31</v>
      </c>
      <c r="AN260" s="4"/>
      <c r="AO260" s="4"/>
      <c r="AP260" s="4"/>
      <c r="AQ260" s="3" t="s">
        <v>31</v>
      </c>
      <c r="AR260" s="4"/>
      <c r="AS260" s="4"/>
      <c r="AT260" s="2">
        <v>1</v>
      </c>
      <c r="AU260" s="3" t="s">
        <v>78</v>
      </c>
      <c r="AV260" s="2">
        <v>2020</v>
      </c>
      <c r="AW260" s="3" t="s">
        <v>31</v>
      </c>
      <c r="AX260" s="4"/>
      <c r="AY260" s="4"/>
      <c r="AZ260" s="4"/>
      <c r="BA260" s="4"/>
      <c r="BB260" s="4"/>
      <c r="BC260" s="4"/>
      <c r="BD260" s="4"/>
      <c r="BE260" s="4"/>
      <c r="BF260" s="4"/>
      <c r="BG260" s="3" t="s">
        <v>612</v>
      </c>
      <c r="BH260" s="5">
        <v>44040.402928240743</v>
      </c>
      <c r="BI260" s="3" t="s">
        <v>233</v>
      </c>
      <c r="BJ260" s="5">
        <v>44071.725416666668</v>
      </c>
      <c r="BK260" s="3" t="s">
        <v>31</v>
      </c>
      <c r="BL260" s="4"/>
      <c r="BM260" s="3" t="s">
        <v>31</v>
      </c>
      <c r="BN260" s="4"/>
      <c r="BO260" s="3" t="s">
        <v>388</v>
      </c>
      <c r="BP260" s="3" t="s">
        <v>988</v>
      </c>
      <c r="BQ260" s="2">
        <v>1</v>
      </c>
      <c r="BR260" s="3" t="s">
        <v>31</v>
      </c>
      <c r="BS260" s="3" t="s">
        <v>820</v>
      </c>
      <c r="BT260" s="2">
        <v>0</v>
      </c>
      <c r="BU260" s="2">
        <v>0</v>
      </c>
      <c r="BV260" s="2">
        <v>0</v>
      </c>
      <c r="BW260" s="2">
        <v>0</v>
      </c>
      <c r="BX260" s="2" t="b">
        <v>0</v>
      </c>
      <c r="BY260" s="2" t="b">
        <v>0</v>
      </c>
      <c r="BZ260" t="str">
        <f>VLOOKUP($A260,p_comments!$E:$O,2,FALSE)</f>
        <v>good</v>
      </c>
      <c r="CA260" t="str">
        <f>VLOOKUP($A260,p_comments!$E:$O,3,FALSE)</f>
        <v>replace with LED in next upgrade</v>
      </c>
      <c r="CB260" t="str">
        <f>VLOOKUP($A260,p_comments!$E:$O,4,FALSE)</f>
        <v/>
      </c>
    </row>
    <row r="261" spans="1:80" ht="30">
      <c r="A261" s="2">
        <v>497</v>
      </c>
      <c r="B261" s="3" t="s">
        <v>31</v>
      </c>
      <c r="C261" s="3" t="s">
        <v>31</v>
      </c>
      <c r="D261" s="3" t="s">
        <v>475</v>
      </c>
      <c r="E261" s="2">
        <v>0</v>
      </c>
      <c r="F261" s="4"/>
      <c r="G261" s="4"/>
      <c r="H261" s="4"/>
      <c r="I261" s="4"/>
      <c r="J261" s="2">
        <v>0</v>
      </c>
      <c r="K261" s="3" t="s">
        <v>31</v>
      </c>
      <c r="L261" s="3" t="s">
        <v>31</v>
      </c>
      <c r="M261" s="2" t="b">
        <v>0</v>
      </c>
      <c r="N261" s="2" t="b">
        <v>0</v>
      </c>
      <c r="O261" s="2" t="b">
        <v>0</v>
      </c>
      <c r="P261" s="2" t="b">
        <v>0</v>
      </c>
      <c r="Q261" s="2">
        <v>632</v>
      </c>
      <c r="R261" s="3" t="s">
        <v>1011</v>
      </c>
      <c r="S261" s="2">
        <v>3</v>
      </c>
      <c r="T261" s="3" t="s">
        <v>1012</v>
      </c>
      <c r="U261" s="3" t="s">
        <v>25</v>
      </c>
      <c r="V261" s="3" t="s">
        <v>26</v>
      </c>
      <c r="W261" s="3" t="s">
        <v>147</v>
      </c>
      <c r="X261" s="3" t="s">
        <v>704</v>
      </c>
      <c r="Y261" s="3" t="s">
        <v>44</v>
      </c>
      <c r="Z261" s="3" t="s">
        <v>38</v>
      </c>
      <c r="AA261" s="3" t="s">
        <v>38</v>
      </c>
      <c r="AB261" s="3" t="s">
        <v>31</v>
      </c>
      <c r="AC261" s="3" t="s">
        <v>994</v>
      </c>
      <c r="AD261" s="3" t="s">
        <v>31</v>
      </c>
      <c r="AE261" s="3" t="s">
        <v>31</v>
      </c>
      <c r="AF261" s="3" t="s">
        <v>31</v>
      </c>
      <c r="AG261" s="3" t="s">
        <v>31</v>
      </c>
      <c r="AH261" s="4"/>
      <c r="AI261" s="2">
        <v>1965</v>
      </c>
      <c r="AJ261" s="4"/>
      <c r="AK261" s="2">
        <v>2025</v>
      </c>
      <c r="AL261" s="3" t="s">
        <v>1013</v>
      </c>
      <c r="AM261" s="3" t="s">
        <v>31</v>
      </c>
      <c r="AN261" s="4"/>
      <c r="AO261" s="4"/>
      <c r="AP261" s="4"/>
      <c r="AQ261" s="3" t="s">
        <v>31</v>
      </c>
      <c r="AR261" s="4"/>
      <c r="AS261" s="4"/>
      <c r="AT261" s="2">
        <v>1</v>
      </c>
      <c r="AU261" s="3" t="s">
        <v>78</v>
      </c>
      <c r="AV261" s="2">
        <v>2020</v>
      </c>
      <c r="AW261" s="3" t="s">
        <v>31</v>
      </c>
      <c r="AX261" s="4"/>
      <c r="AY261" s="4"/>
      <c r="AZ261" s="4"/>
      <c r="BA261" s="4"/>
      <c r="BB261" s="4"/>
      <c r="BC261" s="4"/>
      <c r="BD261" s="4"/>
      <c r="BE261" s="4"/>
      <c r="BF261" s="4"/>
      <c r="BG261" s="3" t="s">
        <v>612</v>
      </c>
      <c r="BH261" s="5">
        <v>44048.526689814818</v>
      </c>
      <c r="BI261" s="3" t="s">
        <v>233</v>
      </c>
      <c r="BJ261" s="5">
        <v>44094.437511574077</v>
      </c>
      <c r="BK261" s="3" t="s">
        <v>31</v>
      </c>
      <c r="BL261" s="4"/>
      <c r="BM261" s="3" t="s">
        <v>31</v>
      </c>
      <c r="BN261" s="4"/>
      <c r="BO261" s="3" t="s">
        <v>971</v>
      </c>
      <c r="BP261" s="3" t="s">
        <v>972</v>
      </c>
      <c r="BQ261" s="2">
        <v>1</v>
      </c>
      <c r="BR261" s="3" t="s">
        <v>31</v>
      </c>
      <c r="BS261" s="3" t="s">
        <v>822</v>
      </c>
      <c r="BT261" s="2">
        <v>0</v>
      </c>
      <c r="BU261" s="2">
        <v>0</v>
      </c>
      <c r="BV261" s="2">
        <v>0</v>
      </c>
      <c r="BW261" s="2">
        <v>0</v>
      </c>
      <c r="BX261" s="2" t="b">
        <v>0</v>
      </c>
      <c r="BY261" s="2" t="b">
        <v>0</v>
      </c>
      <c r="BZ261" t="str">
        <f>VLOOKUP($A261,p_comments!$E:$O,2,FALSE)</f>
        <v>fair</v>
      </c>
      <c r="CA261" t="str">
        <f>VLOOKUP($A261,p_comments!$E:$O,3,FALSE)</f>
        <v>misplaced arc flash label. Shock and arc flash hazard as no arc flash label were installed. As per (Ontario Electrical Safety Code (OESC)) Section2-306.1 &amp; 2-306.2 Arc Flash label is required for the panel which may require examination, adjustment, servic</v>
      </c>
      <c r="CB261" t="str">
        <f>VLOOKUP($A261,p_comments!$E:$O,4,FALSE)</f>
        <v>Pump #1 breaker to be sized and replaced according to  OESC-2018</v>
      </c>
    </row>
    <row r="262" spans="1:80" ht="60">
      <c r="A262" s="2">
        <v>498</v>
      </c>
      <c r="B262" s="3" t="s">
        <v>31</v>
      </c>
      <c r="C262" s="3" t="s">
        <v>31</v>
      </c>
      <c r="D262" s="3" t="s">
        <v>475</v>
      </c>
      <c r="E262" s="2">
        <v>0</v>
      </c>
      <c r="F262" s="4"/>
      <c r="G262" s="4"/>
      <c r="H262" s="4"/>
      <c r="I262" s="4"/>
      <c r="J262" s="2">
        <v>0</v>
      </c>
      <c r="K262" s="3" t="s">
        <v>31</v>
      </c>
      <c r="L262" s="3" t="s">
        <v>31</v>
      </c>
      <c r="M262" s="2" t="b">
        <v>0</v>
      </c>
      <c r="N262" s="2" t="b">
        <v>0</v>
      </c>
      <c r="O262" s="2" t="b">
        <v>0</v>
      </c>
      <c r="P262" s="2" t="b">
        <v>0</v>
      </c>
      <c r="Q262" s="2">
        <v>632</v>
      </c>
      <c r="R262" s="3" t="s">
        <v>980</v>
      </c>
      <c r="S262" s="2">
        <v>2</v>
      </c>
      <c r="T262" s="3" t="s">
        <v>1014</v>
      </c>
      <c r="U262" s="3" t="s">
        <v>25</v>
      </c>
      <c r="V262" s="3" t="s">
        <v>26</v>
      </c>
      <c r="W262" s="3" t="s">
        <v>147</v>
      </c>
      <c r="X262" s="3" t="s">
        <v>704</v>
      </c>
      <c r="Y262" s="3" t="s">
        <v>44</v>
      </c>
      <c r="Z262" s="3" t="s">
        <v>38</v>
      </c>
      <c r="AA262" s="3" t="s">
        <v>38</v>
      </c>
      <c r="AB262" s="3" t="s">
        <v>31</v>
      </c>
      <c r="AC262" s="3" t="s">
        <v>1015</v>
      </c>
      <c r="AD262" s="3" t="s">
        <v>31</v>
      </c>
      <c r="AE262" s="3" t="s">
        <v>31</v>
      </c>
      <c r="AF262" s="3" t="s">
        <v>31</v>
      </c>
      <c r="AG262" s="3" t="s">
        <v>31</v>
      </c>
      <c r="AH262" s="4"/>
      <c r="AI262" s="2">
        <v>1965</v>
      </c>
      <c r="AJ262" s="4"/>
      <c r="AK262" s="2">
        <v>2025</v>
      </c>
      <c r="AL262" s="3" t="s">
        <v>1013</v>
      </c>
      <c r="AM262" s="3" t="s">
        <v>31</v>
      </c>
      <c r="AN262" s="4"/>
      <c r="AO262" s="4"/>
      <c r="AP262" s="4"/>
      <c r="AQ262" s="3" t="s">
        <v>31</v>
      </c>
      <c r="AR262" s="4"/>
      <c r="AS262" s="4"/>
      <c r="AT262" s="2">
        <v>1</v>
      </c>
      <c r="AU262" s="3" t="s">
        <v>78</v>
      </c>
      <c r="AV262" s="2">
        <v>2020</v>
      </c>
      <c r="AW262" s="3" t="s">
        <v>31</v>
      </c>
      <c r="AX262" s="4"/>
      <c r="AY262" s="4"/>
      <c r="AZ262" s="4"/>
      <c r="BA262" s="4"/>
      <c r="BB262" s="4"/>
      <c r="BC262" s="4"/>
      <c r="BD262" s="4"/>
      <c r="BE262" s="4"/>
      <c r="BF262" s="4"/>
      <c r="BG262" s="3" t="s">
        <v>612</v>
      </c>
      <c r="BH262" s="5">
        <v>44040.411238425928</v>
      </c>
      <c r="BI262" s="3" t="s">
        <v>233</v>
      </c>
      <c r="BJ262" s="5">
        <v>44071.725983796299</v>
      </c>
      <c r="BK262" s="3" t="s">
        <v>31</v>
      </c>
      <c r="BL262" s="4"/>
      <c r="BM262" s="3" t="s">
        <v>31</v>
      </c>
      <c r="BN262" s="4"/>
      <c r="BO262" s="3" t="s">
        <v>971</v>
      </c>
      <c r="BP262" s="3" t="s">
        <v>983</v>
      </c>
      <c r="BQ262" s="2">
        <v>1</v>
      </c>
      <c r="BR262" s="3" t="s">
        <v>31</v>
      </c>
      <c r="BS262" s="3" t="s">
        <v>825</v>
      </c>
      <c r="BT262" s="2">
        <v>0</v>
      </c>
      <c r="BU262" s="2">
        <v>0</v>
      </c>
      <c r="BV262" s="2">
        <v>0</v>
      </c>
      <c r="BW262" s="2">
        <v>0</v>
      </c>
      <c r="BX262" s="2" t="b">
        <v>0</v>
      </c>
      <c r="BY262" s="2" t="b">
        <v>0</v>
      </c>
      <c r="BZ262" t="str">
        <f>VLOOKUP($A262,p_comments!$E:$O,2,FALSE)</f>
        <v>good</v>
      </c>
      <c r="CA262" t="str">
        <f>VLOOKUP($A262,p_comments!$E:$O,3,FALSE)</f>
        <v/>
      </c>
      <c r="CB262" t="str">
        <f>VLOOKUP($A262,p_comments!$E:$O,4,FALSE)</f>
        <v/>
      </c>
    </row>
    <row r="263" spans="1:80" ht="30">
      <c r="A263" s="2">
        <v>499</v>
      </c>
      <c r="B263" s="3" t="s">
        <v>31</v>
      </c>
      <c r="C263" s="3" t="s">
        <v>31</v>
      </c>
      <c r="D263" s="3" t="s">
        <v>534</v>
      </c>
      <c r="E263" s="2">
        <v>0</v>
      </c>
      <c r="F263" s="4"/>
      <c r="G263" s="4"/>
      <c r="H263" s="4"/>
      <c r="I263" s="4"/>
      <c r="J263" s="2">
        <v>0</v>
      </c>
      <c r="K263" s="3" t="s">
        <v>31</v>
      </c>
      <c r="L263" s="3" t="s">
        <v>31</v>
      </c>
      <c r="M263" s="2" t="b">
        <v>0</v>
      </c>
      <c r="N263" s="2" t="b">
        <v>0</v>
      </c>
      <c r="O263" s="2" t="b">
        <v>0</v>
      </c>
      <c r="P263" s="2" t="b">
        <v>0</v>
      </c>
      <c r="Q263" s="2">
        <v>30</v>
      </c>
      <c r="R263" s="3" t="s">
        <v>989</v>
      </c>
      <c r="S263" s="2">
        <v>2</v>
      </c>
      <c r="T263" s="3" t="s">
        <v>989</v>
      </c>
      <c r="U263" s="3" t="s">
        <v>25</v>
      </c>
      <c r="V263" s="3" t="s">
        <v>26</v>
      </c>
      <c r="W263" s="3" t="s">
        <v>149</v>
      </c>
      <c r="X263" s="3" t="s">
        <v>704</v>
      </c>
      <c r="Y263" s="3" t="s">
        <v>33</v>
      </c>
      <c r="Z263" s="3" t="s">
        <v>38</v>
      </c>
      <c r="AA263" s="3" t="s">
        <v>38</v>
      </c>
      <c r="AB263" s="3" t="s">
        <v>31</v>
      </c>
      <c r="AC263" s="3" t="s">
        <v>969</v>
      </c>
      <c r="AD263" s="3" t="s">
        <v>31</v>
      </c>
      <c r="AE263" s="3" t="s">
        <v>31</v>
      </c>
      <c r="AF263" s="3" t="s">
        <v>31</v>
      </c>
      <c r="AG263" s="3" t="s">
        <v>31</v>
      </c>
      <c r="AH263" s="4"/>
      <c r="AI263" s="2">
        <v>1993</v>
      </c>
      <c r="AJ263" s="4"/>
      <c r="AK263" s="2">
        <v>2030</v>
      </c>
      <c r="AL263" s="3" t="s">
        <v>1016</v>
      </c>
      <c r="AM263" s="3" t="s">
        <v>31</v>
      </c>
      <c r="AN263" s="4"/>
      <c r="AO263" s="4"/>
      <c r="AP263" s="4"/>
      <c r="AQ263" s="3" t="s">
        <v>31</v>
      </c>
      <c r="AR263" s="4"/>
      <c r="AS263" s="4"/>
      <c r="AT263" s="2">
        <v>1</v>
      </c>
      <c r="AU263" s="3" t="s">
        <v>78</v>
      </c>
      <c r="AV263" s="2">
        <v>2020</v>
      </c>
      <c r="AW263" s="3" t="s">
        <v>31</v>
      </c>
      <c r="AX263" s="4"/>
      <c r="AY263" s="4"/>
      <c r="AZ263" s="4"/>
      <c r="BA263" s="4"/>
      <c r="BB263" s="4"/>
      <c r="BC263" s="4"/>
      <c r="BD263" s="4"/>
      <c r="BE263" s="4"/>
      <c r="BF263" s="4"/>
      <c r="BG263" s="3" t="s">
        <v>612</v>
      </c>
      <c r="BH263" s="5">
        <v>44040.647812499999</v>
      </c>
      <c r="BI263" s="3" t="s">
        <v>233</v>
      </c>
      <c r="BJ263" s="5">
        <v>44095.63652777778</v>
      </c>
      <c r="BK263" s="3" t="s">
        <v>31</v>
      </c>
      <c r="BL263" s="4"/>
      <c r="BM263" s="3" t="s">
        <v>31</v>
      </c>
      <c r="BN263" s="4"/>
      <c r="BO263" s="3" t="s">
        <v>971</v>
      </c>
      <c r="BP263" s="3" t="s">
        <v>972</v>
      </c>
      <c r="BQ263" s="2">
        <v>1</v>
      </c>
      <c r="BR263" s="3" t="s">
        <v>31</v>
      </c>
      <c r="BS263" s="3" t="s">
        <v>828</v>
      </c>
      <c r="BT263" s="2">
        <v>0</v>
      </c>
      <c r="BU263" s="2">
        <v>0</v>
      </c>
      <c r="BV263" s="2">
        <v>0</v>
      </c>
      <c r="BW263" s="2">
        <v>0</v>
      </c>
      <c r="BX263" s="2" t="b">
        <v>0</v>
      </c>
      <c r="BY263" s="2" t="b">
        <v>0</v>
      </c>
      <c r="BZ263" t="str">
        <f>VLOOKUP($A263,p_comments!$E:$O,2,FALSE)</f>
        <v>fair</v>
      </c>
      <c r="CA263" t="str">
        <f>VLOOKUP($A263,p_comments!$E:$O,3,FALSE)</f>
        <v>bottom of interior has corroded</v>
      </c>
      <c r="CB263" t="str">
        <f>VLOOKUP($A263,p_comments!$E:$O,4,FALSE)</f>
        <v>replace with NEMA 3R enclosure in next upgrade</v>
      </c>
    </row>
    <row r="264" spans="1:80" ht="45">
      <c r="A264" s="2">
        <v>500</v>
      </c>
      <c r="B264" s="3" t="s">
        <v>31</v>
      </c>
      <c r="C264" s="3" t="s">
        <v>31</v>
      </c>
      <c r="D264" s="3" t="s">
        <v>534</v>
      </c>
      <c r="E264" s="2">
        <v>0</v>
      </c>
      <c r="F264" s="4"/>
      <c r="G264" s="4"/>
      <c r="H264" s="4"/>
      <c r="I264" s="4"/>
      <c r="J264" s="2">
        <v>0</v>
      </c>
      <c r="K264" s="3" t="s">
        <v>31</v>
      </c>
      <c r="L264" s="3" t="s">
        <v>31</v>
      </c>
      <c r="M264" s="2" t="b">
        <v>0</v>
      </c>
      <c r="N264" s="2" t="b">
        <v>0</v>
      </c>
      <c r="O264" s="2" t="b">
        <v>0</v>
      </c>
      <c r="P264" s="2" t="b">
        <v>0</v>
      </c>
      <c r="Q264" s="2">
        <v>7</v>
      </c>
      <c r="R264" s="3" t="s">
        <v>967</v>
      </c>
      <c r="S264" s="2">
        <v>2</v>
      </c>
      <c r="T264" s="3" t="s">
        <v>1017</v>
      </c>
      <c r="U264" s="3" t="s">
        <v>25</v>
      </c>
      <c r="V264" s="3" t="s">
        <v>26</v>
      </c>
      <c r="W264" s="3" t="s">
        <v>149</v>
      </c>
      <c r="X264" s="3" t="s">
        <v>704</v>
      </c>
      <c r="Y264" s="3" t="s">
        <v>33</v>
      </c>
      <c r="Z264" s="3" t="s">
        <v>38</v>
      </c>
      <c r="AA264" s="3" t="s">
        <v>38</v>
      </c>
      <c r="AB264" s="3" t="s">
        <v>31</v>
      </c>
      <c r="AC264" s="3" t="s">
        <v>972</v>
      </c>
      <c r="AD264" s="3" t="s">
        <v>31</v>
      </c>
      <c r="AE264" s="3" t="s">
        <v>31</v>
      </c>
      <c r="AF264" s="3" t="s">
        <v>31</v>
      </c>
      <c r="AG264" s="3" t="s">
        <v>31</v>
      </c>
      <c r="AH264" s="4"/>
      <c r="AI264" s="2">
        <v>1993</v>
      </c>
      <c r="AJ264" s="4"/>
      <c r="AK264" s="2">
        <v>2035</v>
      </c>
      <c r="AL264" s="3" t="s">
        <v>1018</v>
      </c>
      <c r="AM264" s="3" t="s">
        <v>31</v>
      </c>
      <c r="AN264" s="4"/>
      <c r="AO264" s="4"/>
      <c r="AP264" s="4"/>
      <c r="AQ264" s="3" t="s">
        <v>31</v>
      </c>
      <c r="AR264" s="4"/>
      <c r="AS264" s="4"/>
      <c r="AT264" s="2">
        <v>1</v>
      </c>
      <c r="AU264" s="3" t="s">
        <v>78</v>
      </c>
      <c r="AV264" s="2">
        <v>2020</v>
      </c>
      <c r="AW264" s="3" t="s">
        <v>31</v>
      </c>
      <c r="AX264" s="4"/>
      <c r="AY264" s="4"/>
      <c r="AZ264" s="4"/>
      <c r="BA264" s="4"/>
      <c r="BB264" s="4"/>
      <c r="BC264" s="4"/>
      <c r="BD264" s="4"/>
      <c r="BE264" s="4"/>
      <c r="BF264" s="4"/>
      <c r="BG264" s="3" t="s">
        <v>612</v>
      </c>
      <c r="BH264" s="5">
        <v>44040.664884259262</v>
      </c>
      <c r="BI264" s="3" t="s">
        <v>233</v>
      </c>
      <c r="BJ264" s="5">
        <v>44095.639907407407</v>
      </c>
      <c r="BK264" s="3" t="s">
        <v>31</v>
      </c>
      <c r="BL264" s="4"/>
      <c r="BM264" s="3" t="s">
        <v>31</v>
      </c>
      <c r="BN264" s="4"/>
      <c r="BO264" s="3" t="s">
        <v>971</v>
      </c>
      <c r="BP264" s="3" t="s">
        <v>972</v>
      </c>
      <c r="BQ264" s="2">
        <v>1</v>
      </c>
      <c r="BR264" s="3" t="s">
        <v>31</v>
      </c>
      <c r="BS264" s="3" t="s">
        <v>830</v>
      </c>
      <c r="BT264" s="2">
        <v>0</v>
      </c>
      <c r="BU264" s="2">
        <v>0</v>
      </c>
      <c r="BV264" s="2">
        <v>0</v>
      </c>
      <c r="BW264" s="2">
        <v>0</v>
      </c>
      <c r="BX264" s="2" t="b">
        <v>0</v>
      </c>
      <c r="BY264" s="2" t="b">
        <v>0</v>
      </c>
      <c r="BZ264" t="str">
        <f>VLOOKUP($A264,p_comments!$E:$O,2,FALSE)</f>
        <v>good</v>
      </c>
      <c r="CA264" t="str">
        <f>VLOOKUP($A264,p_comments!$E:$O,3,FALSE)</f>
        <v>missing arc flash label. Shock and arc flash hazard as no arc flash label were installed. As per (Ontario Electrical Safety Code (OESC)) Section2-306.1 &amp; 2-306.2 Arc Flash label is required for the panel which may require examination, adjustment, servicin</v>
      </c>
      <c r="CB264" t="str">
        <f>VLOOKUP($A264,p_comments!$E:$O,4,FALSE)</f>
        <v/>
      </c>
    </row>
    <row r="265" spans="1:80" ht="30">
      <c r="A265" s="2">
        <v>501</v>
      </c>
      <c r="B265" s="3" t="s">
        <v>31</v>
      </c>
      <c r="C265" s="3" t="s">
        <v>31</v>
      </c>
      <c r="D265" s="3" t="s">
        <v>534</v>
      </c>
      <c r="E265" s="2">
        <v>0</v>
      </c>
      <c r="F265" s="4"/>
      <c r="G265" s="4"/>
      <c r="H265" s="4"/>
      <c r="I265" s="4"/>
      <c r="J265" s="2">
        <v>0</v>
      </c>
      <c r="K265" s="3" t="s">
        <v>31</v>
      </c>
      <c r="L265" s="3" t="s">
        <v>31</v>
      </c>
      <c r="M265" s="2" t="b">
        <v>0</v>
      </c>
      <c r="N265" s="2" t="b">
        <v>0</v>
      </c>
      <c r="O265" s="2" t="b">
        <v>0</v>
      </c>
      <c r="P265" s="2" t="b">
        <v>0</v>
      </c>
      <c r="Q265" s="2">
        <v>7</v>
      </c>
      <c r="R265" s="3" t="s">
        <v>973</v>
      </c>
      <c r="S265" s="2">
        <v>2</v>
      </c>
      <c r="T265" s="3" t="s">
        <v>1019</v>
      </c>
      <c r="U265" s="3" t="s">
        <v>25</v>
      </c>
      <c r="V265" s="3" t="s">
        <v>26</v>
      </c>
      <c r="W265" s="3" t="s">
        <v>149</v>
      </c>
      <c r="X265" s="3" t="s">
        <v>704</v>
      </c>
      <c r="Y265" s="3" t="s">
        <v>33</v>
      </c>
      <c r="Z265" s="3" t="s">
        <v>38</v>
      </c>
      <c r="AA265" s="3" t="s">
        <v>38</v>
      </c>
      <c r="AB265" s="3" t="s">
        <v>31</v>
      </c>
      <c r="AC265" s="3" t="s">
        <v>972</v>
      </c>
      <c r="AD265" s="3" t="s">
        <v>31</v>
      </c>
      <c r="AE265" s="3" t="s">
        <v>31</v>
      </c>
      <c r="AF265" s="3" t="s">
        <v>31</v>
      </c>
      <c r="AG265" s="3" t="s">
        <v>31</v>
      </c>
      <c r="AH265" s="4"/>
      <c r="AI265" s="2">
        <v>1993</v>
      </c>
      <c r="AJ265" s="4"/>
      <c r="AK265" s="2">
        <v>2035</v>
      </c>
      <c r="AL265" s="3" t="s">
        <v>1020</v>
      </c>
      <c r="AM265" s="3" t="s">
        <v>31</v>
      </c>
      <c r="AN265" s="4"/>
      <c r="AO265" s="4"/>
      <c r="AP265" s="4"/>
      <c r="AQ265" s="3" t="s">
        <v>31</v>
      </c>
      <c r="AR265" s="4"/>
      <c r="AS265" s="4"/>
      <c r="AT265" s="2">
        <v>1</v>
      </c>
      <c r="AU265" s="3" t="s">
        <v>78</v>
      </c>
      <c r="AV265" s="2">
        <v>2020</v>
      </c>
      <c r="AW265" s="3" t="s">
        <v>31</v>
      </c>
      <c r="AX265" s="4"/>
      <c r="AY265" s="4"/>
      <c r="AZ265" s="4"/>
      <c r="BA265" s="4"/>
      <c r="BB265" s="4"/>
      <c r="BC265" s="4"/>
      <c r="BD265" s="4"/>
      <c r="BE265" s="4"/>
      <c r="BF265" s="4"/>
      <c r="BG265" s="3" t="s">
        <v>612</v>
      </c>
      <c r="BH265" s="5">
        <v>44040.650254629632</v>
      </c>
      <c r="BI265" s="3" t="s">
        <v>233</v>
      </c>
      <c r="BJ265" s="5">
        <v>44095.637256944443</v>
      </c>
      <c r="BK265" s="3" t="s">
        <v>31</v>
      </c>
      <c r="BL265" s="4"/>
      <c r="BM265" s="3" t="s">
        <v>31</v>
      </c>
      <c r="BN265" s="4"/>
      <c r="BO265" s="3" t="s">
        <v>971</v>
      </c>
      <c r="BP265" s="3" t="s">
        <v>972</v>
      </c>
      <c r="BQ265" s="2">
        <v>1</v>
      </c>
      <c r="BR265" s="3" t="s">
        <v>31</v>
      </c>
      <c r="BS265" s="3" t="s">
        <v>831</v>
      </c>
      <c r="BT265" s="2">
        <v>0</v>
      </c>
      <c r="BU265" s="2">
        <v>0</v>
      </c>
      <c r="BV265" s="2">
        <v>0</v>
      </c>
      <c r="BW265" s="2">
        <v>0</v>
      </c>
      <c r="BX265" s="2" t="b">
        <v>0</v>
      </c>
      <c r="BY265" s="2" t="b">
        <v>0</v>
      </c>
      <c r="BZ265" t="str">
        <f>VLOOKUP($A265,p_comments!$E:$O,2,FALSE)</f>
        <v>good</v>
      </c>
      <c r="CA265" t="str">
        <f>VLOOKUP($A265,p_comments!$E:$O,3,FALSE)</f>
        <v/>
      </c>
      <c r="CB265" t="str">
        <f>VLOOKUP($A265,p_comments!$E:$O,4,FALSE)</f>
        <v/>
      </c>
    </row>
    <row r="266" spans="1:80" ht="45">
      <c r="A266" s="2">
        <v>502</v>
      </c>
      <c r="B266" s="3" t="s">
        <v>31</v>
      </c>
      <c r="C266" s="3" t="s">
        <v>31</v>
      </c>
      <c r="D266" s="3" t="s">
        <v>534</v>
      </c>
      <c r="E266" s="2">
        <v>0</v>
      </c>
      <c r="F266" s="4"/>
      <c r="G266" s="4"/>
      <c r="H266" s="4"/>
      <c r="I266" s="4"/>
      <c r="J266" s="2">
        <v>0</v>
      </c>
      <c r="K266" s="3" t="s">
        <v>31</v>
      </c>
      <c r="L266" s="3" t="s">
        <v>31</v>
      </c>
      <c r="M266" s="2" t="b">
        <v>0</v>
      </c>
      <c r="N266" s="2" t="b">
        <v>0</v>
      </c>
      <c r="O266" s="2" t="b">
        <v>0</v>
      </c>
      <c r="P266" s="2" t="b">
        <v>0</v>
      </c>
      <c r="Q266" s="2">
        <v>7</v>
      </c>
      <c r="R266" s="3" t="s">
        <v>976</v>
      </c>
      <c r="S266" s="2">
        <v>2</v>
      </c>
      <c r="T266" s="3" t="s">
        <v>1021</v>
      </c>
      <c r="U266" s="3" t="s">
        <v>25</v>
      </c>
      <c r="V266" s="3" t="s">
        <v>26</v>
      </c>
      <c r="W266" s="3" t="s">
        <v>149</v>
      </c>
      <c r="X266" s="3" t="s">
        <v>704</v>
      </c>
      <c r="Y266" s="3" t="s">
        <v>33</v>
      </c>
      <c r="Z266" s="3" t="s">
        <v>38</v>
      </c>
      <c r="AA266" s="3" t="s">
        <v>38</v>
      </c>
      <c r="AB266" s="3" t="s">
        <v>31</v>
      </c>
      <c r="AC266" s="3" t="s">
        <v>969</v>
      </c>
      <c r="AD266" s="3" t="s">
        <v>31</v>
      </c>
      <c r="AE266" s="3" t="s">
        <v>31</v>
      </c>
      <c r="AF266" s="3" t="s">
        <v>31</v>
      </c>
      <c r="AG266" s="3" t="s">
        <v>31</v>
      </c>
      <c r="AH266" s="4"/>
      <c r="AI266" s="2">
        <v>1993</v>
      </c>
      <c r="AJ266" s="4"/>
      <c r="AK266" s="2">
        <v>2035</v>
      </c>
      <c r="AL266" s="3" t="s">
        <v>1022</v>
      </c>
      <c r="AM266" s="3" t="s">
        <v>31</v>
      </c>
      <c r="AN266" s="4"/>
      <c r="AO266" s="4"/>
      <c r="AP266" s="4"/>
      <c r="AQ266" s="3" t="s">
        <v>31</v>
      </c>
      <c r="AR266" s="4"/>
      <c r="AS266" s="4"/>
      <c r="AT266" s="2">
        <v>1</v>
      </c>
      <c r="AU266" s="3" t="s">
        <v>78</v>
      </c>
      <c r="AV266" s="2">
        <v>2020</v>
      </c>
      <c r="AW266" s="3" t="s">
        <v>31</v>
      </c>
      <c r="AX266" s="4"/>
      <c r="AY266" s="4"/>
      <c r="AZ266" s="4"/>
      <c r="BA266" s="4"/>
      <c r="BB266" s="4"/>
      <c r="BC266" s="4"/>
      <c r="BD266" s="4"/>
      <c r="BE266" s="4"/>
      <c r="BF266" s="4"/>
      <c r="BG266" s="3" t="s">
        <v>612</v>
      </c>
      <c r="BH266" s="5">
        <v>44040.665092592593</v>
      </c>
      <c r="BI266" s="3" t="s">
        <v>233</v>
      </c>
      <c r="BJ266" s="5">
        <v>44095.640231481484</v>
      </c>
      <c r="BK266" s="3" t="s">
        <v>31</v>
      </c>
      <c r="BL266" s="4"/>
      <c r="BM266" s="3" t="s">
        <v>31</v>
      </c>
      <c r="BN266" s="4"/>
      <c r="BO266" s="3" t="s">
        <v>971</v>
      </c>
      <c r="BP266" s="3" t="s">
        <v>979</v>
      </c>
      <c r="BQ266" s="2">
        <v>1</v>
      </c>
      <c r="BR266" s="3" t="s">
        <v>31</v>
      </c>
      <c r="BS266" s="3" t="s">
        <v>833</v>
      </c>
      <c r="BT266" s="2">
        <v>0</v>
      </c>
      <c r="BU266" s="2">
        <v>0</v>
      </c>
      <c r="BV266" s="2">
        <v>0</v>
      </c>
      <c r="BW266" s="2">
        <v>0</v>
      </c>
      <c r="BX266" s="2" t="b">
        <v>0</v>
      </c>
      <c r="BY266" s="2" t="b">
        <v>0</v>
      </c>
      <c r="BZ266" t="str">
        <f>VLOOKUP($A266,p_comments!$E:$O,2,FALSE)</f>
        <v>good</v>
      </c>
      <c r="CA266" t="str">
        <f>VLOOKUP($A266,p_comments!$E:$O,3,FALSE)</f>
        <v>missing arc flash label. Shock and arc flash hazard as no arc flash label were installed. As per (Ontario Electrical Safety Code (OESC)) Section2-306.1 &amp; 2-306.2 Arc Flash label is required for the panel which may require examination, adjustment, servicin</v>
      </c>
      <c r="CB266" t="str">
        <f>VLOOKUP($A266,p_comments!$E:$O,4,FALSE)</f>
        <v/>
      </c>
    </row>
    <row r="267" spans="1:80" ht="45">
      <c r="A267" s="2">
        <v>503</v>
      </c>
      <c r="B267" s="3" t="s">
        <v>31</v>
      </c>
      <c r="C267" s="3" t="s">
        <v>31</v>
      </c>
      <c r="D267" s="3" t="s">
        <v>534</v>
      </c>
      <c r="E267" s="2">
        <v>0</v>
      </c>
      <c r="F267" s="4"/>
      <c r="G267" s="4"/>
      <c r="H267" s="4"/>
      <c r="I267" s="4"/>
      <c r="J267" s="2">
        <v>0</v>
      </c>
      <c r="K267" s="3" t="s">
        <v>31</v>
      </c>
      <c r="L267" s="3" t="s">
        <v>31</v>
      </c>
      <c r="M267" s="2" t="b">
        <v>0</v>
      </c>
      <c r="N267" s="2" t="b">
        <v>0</v>
      </c>
      <c r="O267" s="2" t="b">
        <v>0</v>
      </c>
      <c r="P267" s="2" t="b">
        <v>0</v>
      </c>
      <c r="Q267" s="2">
        <v>640</v>
      </c>
      <c r="R267" s="3" t="s">
        <v>1023</v>
      </c>
      <c r="S267" s="2">
        <v>1</v>
      </c>
      <c r="T267" s="3" t="s">
        <v>1024</v>
      </c>
      <c r="U267" s="3" t="s">
        <v>25</v>
      </c>
      <c r="V267" s="3" t="s">
        <v>26</v>
      </c>
      <c r="W267" s="3" t="s">
        <v>149</v>
      </c>
      <c r="X267" s="3" t="s">
        <v>704</v>
      </c>
      <c r="Y267" s="3" t="s">
        <v>44</v>
      </c>
      <c r="Z267" s="3" t="s">
        <v>38</v>
      </c>
      <c r="AA267" s="3" t="s">
        <v>38</v>
      </c>
      <c r="AB267" s="3" t="s">
        <v>31</v>
      </c>
      <c r="AC267" s="3" t="s">
        <v>986</v>
      </c>
      <c r="AD267" s="3" t="s">
        <v>31</v>
      </c>
      <c r="AE267" s="3" t="s">
        <v>31</v>
      </c>
      <c r="AF267" s="3" t="s">
        <v>31</v>
      </c>
      <c r="AG267" s="3" t="s">
        <v>31</v>
      </c>
      <c r="AH267" s="4"/>
      <c r="AI267" s="2">
        <v>1974</v>
      </c>
      <c r="AJ267" s="4"/>
      <c r="AK267" s="2">
        <v>2025</v>
      </c>
      <c r="AL267" s="3" t="s">
        <v>1025</v>
      </c>
      <c r="AM267" s="3" t="s">
        <v>31</v>
      </c>
      <c r="AN267" s="4"/>
      <c r="AO267" s="4"/>
      <c r="AP267" s="4"/>
      <c r="AQ267" s="3" t="s">
        <v>31</v>
      </c>
      <c r="AR267" s="4"/>
      <c r="AS267" s="4"/>
      <c r="AT267" s="2">
        <v>1</v>
      </c>
      <c r="AU267" s="3" t="s">
        <v>78</v>
      </c>
      <c r="AV267" s="2">
        <v>2020</v>
      </c>
      <c r="AW267" s="3" t="s">
        <v>31</v>
      </c>
      <c r="AX267" s="4"/>
      <c r="AY267" s="4"/>
      <c r="AZ267" s="4"/>
      <c r="BA267" s="4"/>
      <c r="BB267" s="4"/>
      <c r="BC267" s="4"/>
      <c r="BD267" s="4"/>
      <c r="BE267" s="4"/>
      <c r="BF267" s="4"/>
      <c r="BG267" s="3" t="s">
        <v>612</v>
      </c>
      <c r="BH267" s="5">
        <v>44040.667430555557</v>
      </c>
      <c r="BI267" s="3" t="s">
        <v>233</v>
      </c>
      <c r="BJ267" s="5">
        <v>44095.639201388891</v>
      </c>
      <c r="BK267" s="3" t="s">
        <v>31</v>
      </c>
      <c r="BL267" s="4"/>
      <c r="BM267" s="3" t="s">
        <v>31</v>
      </c>
      <c r="BN267" s="4"/>
      <c r="BO267" s="3" t="s">
        <v>388</v>
      </c>
      <c r="BP267" s="3" t="s">
        <v>988</v>
      </c>
      <c r="BQ267" s="2">
        <v>1</v>
      </c>
      <c r="BR267" s="3" t="s">
        <v>31</v>
      </c>
      <c r="BS267" s="3" t="s">
        <v>835</v>
      </c>
      <c r="BT267" s="2">
        <v>0</v>
      </c>
      <c r="BU267" s="2">
        <v>0</v>
      </c>
      <c r="BV267" s="2">
        <v>0</v>
      </c>
      <c r="BW267" s="2">
        <v>0</v>
      </c>
      <c r="BX267" s="2" t="b">
        <v>0</v>
      </c>
      <c r="BY267" s="2" t="b">
        <v>0</v>
      </c>
      <c r="BZ267" t="str">
        <f>VLOOKUP($A267,p_comments!$E:$O,2,FALSE)</f>
        <v>good</v>
      </c>
      <c r="CA267" t="str">
        <f>VLOOKUP($A267,p_comments!$E:$O,3,FALSE)</f>
        <v>fair</v>
      </c>
      <c r="CB267" t="str">
        <f>VLOOKUP($A267,p_comments!$E:$O,4,FALSE)</f>
        <v>replace with LED fixture in next upgrade. To be rated for class 1, div 2</v>
      </c>
    </row>
    <row r="268" spans="1:80" ht="30">
      <c r="A268" s="2">
        <v>504</v>
      </c>
      <c r="B268" s="3" t="s">
        <v>31</v>
      </c>
      <c r="C268" s="3" t="s">
        <v>31</v>
      </c>
      <c r="D268" s="3" t="s">
        <v>534</v>
      </c>
      <c r="E268" s="2">
        <v>0</v>
      </c>
      <c r="F268" s="4"/>
      <c r="G268" s="4"/>
      <c r="H268" s="4"/>
      <c r="I268" s="4"/>
      <c r="J268" s="2">
        <v>0</v>
      </c>
      <c r="K268" s="3" t="s">
        <v>31</v>
      </c>
      <c r="L268" s="3" t="s">
        <v>31</v>
      </c>
      <c r="M268" s="2" t="b">
        <v>0</v>
      </c>
      <c r="N268" s="2" t="b">
        <v>0</v>
      </c>
      <c r="O268" s="2" t="b">
        <v>0</v>
      </c>
      <c r="P268" s="2" t="b">
        <v>0</v>
      </c>
      <c r="Q268" s="2">
        <v>640</v>
      </c>
      <c r="R268" s="3" t="s">
        <v>1011</v>
      </c>
      <c r="S268" s="2">
        <v>3</v>
      </c>
      <c r="T268" s="3" t="s">
        <v>1012</v>
      </c>
      <c r="U268" s="3" t="s">
        <v>25</v>
      </c>
      <c r="V268" s="3" t="s">
        <v>26</v>
      </c>
      <c r="W268" s="3" t="s">
        <v>149</v>
      </c>
      <c r="X268" s="3" t="s">
        <v>704</v>
      </c>
      <c r="Y268" s="3" t="s">
        <v>44</v>
      </c>
      <c r="Z268" s="3" t="s">
        <v>38</v>
      </c>
      <c r="AA268" s="3" t="s">
        <v>38</v>
      </c>
      <c r="AB268" s="3" t="s">
        <v>31</v>
      </c>
      <c r="AC268" s="3" t="s">
        <v>994</v>
      </c>
      <c r="AD268" s="3" t="s">
        <v>31</v>
      </c>
      <c r="AE268" s="3" t="s">
        <v>31</v>
      </c>
      <c r="AF268" s="3" t="s">
        <v>31</v>
      </c>
      <c r="AG268" s="3" t="s">
        <v>31</v>
      </c>
      <c r="AH268" s="4"/>
      <c r="AI268" s="2">
        <v>1974</v>
      </c>
      <c r="AJ268" s="4"/>
      <c r="AK268" s="2">
        <v>2025</v>
      </c>
      <c r="AL268" s="3" t="s">
        <v>1026</v>
      </c>
      <c r="AM268" s="3" t="s">
        <v>31</v>
      </c>
      <c r="AN268" s="4"/>
      <c r="AO268" s="4"/>
      <c r="AP268" s="4"/>
      <c r="AQ268" s="3" t="s">
        <v>31</v>
      </c>
      <c r="AR268" s="4"/>
      <c r="AS268" s="4"/>
      <c r="AT268" s="2">
        <v>1</v>
      </c>
      <c r="AU268" s="3" t="s">
        <v>78</v>
      </c>
      <c r="AV268" s="2">
        <v>2020</v>
      </c>
      <c r="AW268" s="3" t="s">
        <v>31</v>
      </c>
      <c r="AX268" s="4"/>
      <c r="AY268" s="4"/>
      <c r="AZ268" s="4"/>
      <c r="BA268" s="4"/>
      <c r="BB268" s="4"/>
      <c r="BC268" s="4"/>
      <c r="BD268" s="4"/>
      <c r="BE268" s="4"/>
      <c r="BF268" s="4"/>
      <c r="BG268" s="3" t="s">
        <v>612</v>
      </c>
      <c r="BH268" s="5">
        <v>44040.672696759262</v>
      </c>
      <c r="BI268" s="3" t="s">
        <v>233</v>
      </c>
      <c r="BJ268" s="5">
        <v>44095.640300925923</v>
      </c>
      <c r="BK268" s="3" t="s">
        <v>31</v>
      </c>
      <c r="BL268" s="4"/>
      <c r="BM268" s="3" t="s">
        <v>31</v>
      </c>
      <c r="BN268" s="4"/>
      <c r="BO268" s="3" t="s">
        <v>234</v>
      </c>
      <c r="BP268" s="3" t="s">
        <v>235</v>
      </c>
      <c r="BQ268" s="2">
        <v>1</v>
      </c>
      <c r="BR268" s="3" t="s">
        <v>31</v>
      </c>
      <c r="BS268" s="3" t="s">
        <v>837</v>
      </c>
      <c r="BT268" s="2">
        <v>0</v>
      </c>
      <c r="BU268" s="2">
        <v>0</v>
      </c>
      <c r="BV268" s="2">
        <v>0</v>
      </c>
      <c r="BW268" s="2">
        <v>0</v>
      </c>
      <c r="BX268" s="2" t="b">
        <v>0</v>
      </c>
      <c r="BY268" s="2" t="b">
        <v>0</v>
      </c>
      <c r="BZ268" t="str">
        <f>VLOOKUP($A268,p_comments!$E:$O,2,FALSE)</f>
        <v>fair</v>
      </c>
      <c r="CA268" t="str">
        <f>VLOOKUP($A268,p_comments!$E:$O,3,FALSE)</f>
        <v>bottom of interior was corroded</v>
      </c>
      <c r="CB268" t="str">
        <f>VLOOKUP($A268,p_comments!$E:$O,4,FALSE)</f>
        <v>missing arc flash label. Shock and arc flash hazard as no arc flash label were installed. As per (Ontario Electrical Safety Code (OESC)) Section2-306.1 &amp; 2-306.2 Arc Flash label is required for the panel which may require examination, adjustment, servicin</v>
      </c>
    </row>
    <row r="269" spans="1:80" ht="30">
      <c r="A269" s="2">
        <v>505</v>
      </c>
      <c r="B269" s="3" t="s">
        <v>31</v>
      </c>
      <c r="C269" s="3" t="s">
        <v>31</v>
      </c>
      <c r="D269" s="3" t="s">
        <v>400</v>
      </c>
      <c r="E269" s="2">
        <v>0</v>
      </c>
      <c r="F269" s="4"/>
      <c r="G269" s="4"/>
      <c r="H269" s="4"/>
      <c r="I269" s="4"/>
      <c r="J269" s="2">
        <v>0</v>
      </c>
      <c r="K269" s="3" t="s">
        <v>31</v>
      </c>
      <c r="L269" s="3" t="s">
        <v>31</v>
      </c>
      <c r="M269" s="2" t="b">
        <v>0</v>
      </c>
      <c r="N269" s="2" t="b">
        <v>0</v>
      </c>
      <c r="O269" s="2" t="b">
        <v>0</v>
      </c>
      <c r="P269" s="2" t="b">
        <v>0</v>
      </c>
      <c r="Q269" s="2">
        <v>33</v>
      </c>
      <c r="R269" s="3" t="s">
        <v>1027</v>
      </c>
      <c r="S269" s="2">
        <v>2</v>
      </c>
      <c r="T269" s="3" t="s">
        <v>1027</v>
      </c>
      <c r="U269" s="3" t="s">
        <v>25</v>
      </c>
      <c r="V269" s="3" t="s">
        <v>26</v>
      </c>
      <c r="W269" s="3" t="s">
        <v>151</v>
      </c>
      <c r="X269" s="3" t="s">
        <v>704</v>
      </c>
      <c r="Y269" s="3" t="s">
        <v>33</v>
      </c>
      <c r="Z269" s="3" t="s">
        <v>38</v>
      </c>
      <c r="AA269" s="3" t="s">
        <v>38</v>
      </c>
      <c r="AB269" s="3" t="s">
        <v>31</v>
      </c>
      <c r="AC269" s="3" t="s">
        <v>969</v>
      </c>
      <c r="AD269" s="3" t="s">
        <v>31</v>
      </c>
      <c r="AE269" s="3" t="s">
        <v>31</v>
      </c>
      <c r="AF269" s="3" t="s">
        <v>31</v>
      </c>
      <c r="AG269" s="3" t="s">
        <v>31</v>
      </c>
      <c r="AH269" s="4"/>
      <c r="AI269" s="2">
        <v>1972</v>
      </c>
      <c r="AJ269" s="4"/>
      <c r="AK269" s="2">
        <v>2025</v>
      </c>
      <c r="AL269" s="3" t="s">
        <v>1028</v>
      </c>
      <c r="AM269" s="3" t="s">
        <v>31</v>
      </c>
      <c r="AN269" s="4"/>
      <c r="AO269" s="4"/>
      <c r="AP269" s="4"/>
      <c r="AQ269" s="3" t="s">
        <v>31</v>
      </c>
      <c r="AR269" s="4"/>
      <c r="AS269" s="4"/>
      <c r="AT269" s="2">
        <v>1</v>
      </c>
      <c r="AU269" s="3" t="s">
        <v>78</v>
      </c>
      <c r="AV269" s="2">
        <v>2020</v>
      </c>
      <c r="AW269" s="3" t="s">
        <v>31</v>
      </c>
      <c r="AX269" s="4"/>
      <c r="AY269" s="4"/>
      <c r="AZ269" s="4"/>
      <c r="BA269" s="4"/>
      <c r="BB269" s="4"/>
      <c r="BC269" s="4"/>
      <c r="BD269" s="4"/>
      <c r="BE269" s="4"/>
      <c r="BF269" s="4"/>
      <c r="BG269" s="3" t="s">
        <v>612</v>
      </c>
      <c r="BH269" s="5">
        <v>44047.578912037039</v>
      </c>
      <c r="BI269" s="3" t="s">
        <v>233</v>
      </c>
      <c r="BJ269" s="5">
        <v>44095.711863425924</v>
      </c>
      <c r="BK269" s="3" t="s">
        <v>31</v>
      </c>
      <c r="BL269" s="4"/>
      <c r="BM269" s="3" t="s">
        <v>31</v>
      </c>
      <c r="BN269" s="4"/>
      <c r="BO269" s="3" t="s">
        <v>971</v>
      </c>
      <c r="BP269" s="3" t="s">
        <v>972</v>
      </c>
      <c r="BQ269" s="2">
        <v>1</v>
      </c>
      <c r="BR269" s="3" t="s">
        <v>31</v>
      </c>
      <c r="BS269" s="3" t="s">
        <v>840</v>
      </c>
      <c r="BT269" s="2">
        <v>0</v>
      </c>
      <c r="BU269" s="2">
        <v>0</v>
      </c>
      <c r="BV269" s="2">
        <v>0</v>
      </c>
      <c r="BW269" s="2">
        <v>0</v>
      </c>
      <c r="BX269" s="2" t="b">
        <v>0</v>
      </c>
      <c r="BY269" s="2" t="b">
        <v>0</v>
      </c>
      <c r="BZ269" t="str">
        <f>VLOOKUP($A269,p_comments!$E:$O,2,FALSE)</f>
        <v>fair</v>
      </c>
      <c r="CA269" t="str">
        <f>VLOOKUP($A269,p_comments!$E:$O,3,FALSE)</f>
        <v>top surface and doors were corroded</v>
      </c>
      <c r="CB269" t="str">
        <f>VLOOKUP($A269,p_comments!$E:$O,4,FALSE)</f>
        <v>to be replaced with NEMA 3R enclosure</v>
      </c>
    </row>
    <row r="270" spans="1:80" ht="30">
      <c r="A270" s="2">
        <v>506</v>
      </c>
      <c r="B270" s="3" t="s">
        <v>31</v>
      </c>
      <c r="C270" s="3" t="s">
        <v>31</v>
      </c>
      <c r="D270" s="3" t="s">
        <v>400</v>
      </c>
      <c r="E270" s="2">
        <v>0</v>
      </c>
      <c r="F270" s="4"/>
      <c r="G270" s="4"/>
      <c r="H270" s="4"/>
      <c r="I270" s="4"/>
      <c r="J270" s="2">
        <v>0</v>
      </c>
      <c r="K270" s="3" t="s">
        <v>31</v>
      </c>
      <c r="L270" s="3" t="s">
        <v>31</v>
      </c>
      <c r="M270" s="2" t="b">
        <v>0</v>
      </c>
      <c r="N270" s="2" t="b">
        <v>0</v>
      </c>
      <c r="O270" s="2" t="b">
        <v>0</v>
      </c>
      <c r="P270" s="2" t="b">
        <v>0</v>
      </c>
      <c r="Q270" s="2">
        <v>33</v>
      </c>
      <c r="R270" s="3" t="s">
        <v>1029</v>
      </c>
      <c r="S270" s="2">
        <v>3</v>
      </c>
      <c r="T270" s="3" t="s">
        <v>1030</v>
      </c>
      <c r="U270" s="3" t="s">
        <v>25</v>
      </c>
      <c r="V270" s="3" t="s">
        <v>26</v>
      </c>
      <c r="W270" s="3" t="s">
        <v>151</v>
      </c>
      <c r="X270" s="3" t="s">
        <v>704</v>
      </c>
      <c r="Y270" s="3" t="s">
        <v>33</v>
      </c>
      <c r="Z270" s="3" t="s">
        <v>38</v>
      </c>
      <c r="AA270" s="3" t="s">
        <v>38</v>
      </c>
      <c r="AB270" s="3" t="s">
        <v>31</v>
      </c>
      <c r="AC270" s="3" t="s">
        <v>994</v>
      </c>
      <c r="AD270" s="3" t="s">
        <v>31</v>
      </c>
      <c r="AE270" s="3" t="s">
        <v>31</v>
      </c>
      <c r="AF270" s="3" t="s">
        <v>31</v>
      </c>
      <c r="AG270" s="3" t="s">
        <v>31</v>
      </c>
      <c r="AH270" s="4"/>
      <c r="AI270" s="2">
        <v>1972</v>
      </c>
      <c r="AJ270" s="4"/>
      <c r="AK270" s="2">
        <v>2025</v>
      </c>
      <c r="AL270" s="3" t="s">
        <v>1031</v>
      </c>
      <c r="AM270" s="3" t="s">
        <v>31</v>
      </c>
      <c r="AN270" s="4"/>
      <c r="AO270" s="4"/>
      <c r="AP270" s="4"/>
      <c r="AQ270" s="3" t="s">
        <v>31</v>
      </c>
      <c r="AR270" s="4"/>
      <c r="AS270" s="4"/>
      <c r="AT270" s="2">
        <v>1</v>
      </c>
      <c r="AU270" s="3" t="s">
        <v>78</v>
      </c>
      <c r="AV270" s="2">
        <v>2020</v>
      </c>
      <c r="AW270" s="3" t="s">
        <v>31</v>
      </c>
      <c r="AX270" s="4"/>
      <c r="AY270" s="4"/>
      <c r="AZ270" s="4"/>
      <c r="BA270" s="4"/>
      <c r="BB270" s="4"/>
      <c r="BC270" s="4"/>
      <c r="BD270" s="4"/>
      <c r="BE270" s="4"/>
      <c r="BF270" s="4"/>
      <c r="BG270" s="3" t="s">
        <v>612</v>
      </c>
      <c r="BH270" s="5">
        <v>44047.599097222221</v>
      </c>
      <c r="BI270" s="3" t="s">
        <v>233</v>
      </c>
      <c r="BJ270" s="5">
        <v>44095.712789351855</v>
      </c>
      <c r="BK270" s="3" t="s">
        <v>31</v>
      </c>
      <c r="BL270" s="4"/>
      <c r="BM270" s="3" t="s">
        <v>31</v>
      </c>
      <c r="BN270" s="4"/>
      <c r="BO270" s="3" t="s">
        <v>234</v>
      </c>
      <c r="BP270" s="3" t="s">
        <v>235</v>
      </c>
      <c r="BQ270" s="2">
        <v>1</v>
      </c>
      <c r="BR270" s="3" t="s">
        <v>31</v>
      </c>
      <c r="BS270" s="3" t="s">
        <v>842</v>
      </c>
      <c r="BT270" s="2">
        <v>0</v>
      </c>
      <c r="BU270" s="2">
        <v>0</v>
      </c>
      <c r="BV270" s="2">
        <v>0</v>
      </c>
      <c r="BW270" s="2">
        <v>0</v>
      </c>
      <c r="BX270" s="2" t="b">
        <v>0</v>
      </c>
      <c r="BY270" s="2" t="b">
        <v>0</v>
      </c>
      <c r="BZ270" t="str">
        <f>VLOOKUP($A270,p_comments!$E:$O,2,FALSE)</f>
        <v>good</v>
      </c>
      <c r="CA270" t="str">
        <f>VLOOKUP($A270,p_comments!$E:$O,3,FALSE)</f>
        <v>outdated arc flash label. Shock and arc flash hazard as the existing arc flash label are outdated. As per (Workplace electrical safety (CSA Z-462-18)), labels need to change as soon as a change has been made to the system affecting fault currents. Moreove</v>
      </c>
      <c r="CB270" t="str">
        <f>VLOOKUP($A270,p_comments!$E:$O,4,FALSE)</f>
        <v/>
      </c>
    </row>
    <row r="271" spans="1:80" ht="75">
      <c r="A271" s="2">
        <v>507</v>
      </c>
      <c r="B271" s="3" t="s">
        <v>31</v>
      </c>
      <c r="C271" s="3" t="s">
        <v>31</v>
      </c>
      <c r="D271" s="3" t="s">
        <v>400</v>
      </c>
      <c r="E271" s="2">
        <v>0</v>
      </c>
      <c r="F271" s="4"/>
      <c r="G271" s="4"/>
      <c r="H271" s="4"/>
      <c r="I271" s="4"/>
      <c r="J271" s="2">
        <v>0</v>
      </c>
      <c r="K271" s="3" t="s">
        <v>31</v>
      </c>
      <c r="L271" s="3" t="s">
        <v>31</v>
      </c>
      <c r="M271" s="2" t="b">
        <v>0</v>
      </c>
      <c r="N271" s="2" t="b">
        <v>0</v>
      </c>
      <c r="O271" s="2" t="b">
        <v>0</v>
      </c>
      <c r="P271" s="2" t="b">
        <v>0</v>
      </c>
      <c r="Q271" s="2">
        <v>33</v>
      </c>
      <c r="R271" s="3" t="s">
        <v>1032</v>
      </c>
      <c r="S271" s="2">
        <v>2</v>
      </c>
      <c r="T271" s="3" t="s">
        <v>1033</v>
      </c>
      <c r="U271" s="3" t="s">
        <v>25</v>
      </c>
      <c r="V271" s="3" t="s">
        <v>26</v>
      </c>
      <c r="W271" s="3" t="s">
        <v>151</v>
      </c>
      <c r="X271" s="3" t="s">
        <v>704</v>
      </c>
      <c r="Y271" s="3" t="s">
        <v>33</v>
      </c>
      <c r="Z271" s="3" t="s">
        <v>38</v>
      </c>
      <c r="AA271" s="3" t="s">
        <v>38</v>
      </c>
      <c r="AB271" s="3" t="s">
        <v>31</v>
      </c>
      <c r="AC271" s="3" t="s">
        <v>251</v>
      </c>
      <c r="AD271" s="3" t="s">
        <v>31</v>
      </c>
      <c r="AE271" s="3" t="s">
        <v>31</v>
      </c>
      <c r="AF271" s="3" t="s">
        <v>31</v>
      </c>
      <c r="AG271" s="3" t="s">
        <v>31</v>
      </c>
      <c r="AH271" s="4"/>
      <c r="AI271" s="2">
        <v>2007</v>
      </c>
      <c r="AJ271" s="4"/>
      <c r="AK271" s="2">
        <v>2037</v>
      </c>
      <c r="AL271" s="3" t="s">
        <v>1034</v>
      </c>
      <c r="AM271" s="3" t="s">
        <v>31</v>
      </c>
      <c r="AN271" s="4"/>
      <c r="AO271" s="4"/>
      <c r="AP271" s="4"/>
      <c r="AQ271" s="3" t="s">
        <v>31</v>
      </c>
      <c r="AR271" s="4"/>
      <c r="AS271" s="4"/>
      <c r="AT271" s="2">
        <v>1</v>
      </c>
      <c r="AU271" s="3" t="s">
        <v>78</v>
      </c>
      <c r="AV271" s="2">
        <v>2020</v>
      </c>
      <c r="AW271" s="3" t="s">
        <v>31</v>
      </c>
      <c r="AX271" s="4"/>
      <c r="AY271" s="4"/>
      <c r="AZ271" s="4"/>
      <c r="BA271" s="4"/>
      <c r="BB271" s="4"/>
      <c r="BC271" s="4"/>
      <c r="BD271" s="4"/>
      <c r="BE271" s="4"/>
      <c r="BF271" s="4"/>
      <c r="BG271" s="3" t="s">
        <v>612</v>
      </c>
      <c r="BH271" s="5">
        <v>44047.585578703707</v>
      </c>
      <c r="BI271" s="3" t="s">
        <v>233</v>
      </c>
      <c r="BJ271" s="5">
        <v>44095.712962962964</v>
      </c>
      <c r="BK271" s="3" t="s">
        <v>31</v>
      </c>
      <c r="BL271" s="4"/>
      <c r="BM271" s="3" t="s">
        <v>31</v>
      </c>
      <c r="BN271" s="4"/>
      <c r="BO271" s="3" t="s">
        <v>234</v>
      </c>
      <c r="BP271" s="3" t="s">
        <v>235</v>
      </c>
      <c r="BQ271" s="2">
        <v>1</v>
      </c>
      <c r="BR271" s="3" t="s">
        <v>31</v>
      </c>
      <c r="BS271" s="3" t="s">
        <v>844</v>
      </c>
      <c r="BT271" s="2">
        <v>0</v>
      </c>
      <c r="BU271" s="2">
        <v>0</v>
      </c>
      <c r="BV271" s="2">
        <v>0</v>
      </c>
      <c r="BW271" s="2">
        <v>0</v>
      </c>
      <c r="BX271" s="2" t="b">
        <v>0</v>
      </c>
      <c r="BY271" s="2" t="b">
        <v>0</v>
      </c>
      <c r="BZ271" t="str">
        <f>VLOOKUP($A271,p_comments!$E:$O,2,FALSE)</f>
        <v>good</v>
      </c>
      <c r="CA271" t="str">
        <f>VLOOKUP($A271,p_comments!$E:$O,3,FALSE)</f>
        <v/>
      </c>
      <c r="CB271" t="str">
        <f>VLOOKUP($A271,p_comments!$E:$O,4,FALSE)</f>
        <v/>
      </c>
    </row>
    <row r="272" spans="1:80" ht="75">
      <c r="A272" s="2">
        <v>508</v>
      </c>
      <c r="B272" s="3" t="s">
        <v>31</v>
      </c>
      <c r="C272" s="3" t="s">
        <v>31</v>
      </c>
      <c r="D272" s="3" t="s">
        <v>400</v>
      </c>
      <c r="E272" s="2">
        <v>0</v>
      </c>
      <c r="F272" s="4"/>
      <c r="G272" s="4"/>
      <c r="H272" s="4"/>
      <c r="I272" s="4"/>
      <c r="J272" s="2">
        <v>0</v>
      </c>
      <c r="K272" s="3" t="s">
        <v>31</v>
      </c>
      <c r="L272" s="3" t="s">
        <v>31</v>
      </c>
      <c r="M272" s="2" t="b">
        <v>0</v>
      </c>
      <c r="N272" s="2" t="b">
        <v>0</v>
      </c>
      <c r="O272" s="2" t="b">
        <v>0</v>
      </c>
      <c r="P272" s="2" t="b">
        <v>0</v>
      </c>
      <c r="Q272" s="2">
        <v>33</v>
      </c>
      <c r="R272" s="3" t="s">
        <v>1035</v>
      </c>
      <c r="S272" s="2">
        <v>2</v>
      </c>
      <c r="T272" s="3" t="s">
        <v>1036</v>
      </c>
      <c r="U272" s="3" t="s">
        <v>25</v>
      </c>
      <c r="V272" s="3" t="s">
        <v>26</v>
      </c>
      <c r="W272" s="3" t="s">
        <v>151</v>
      </c>
      <c r="X272" s="3" t="s">
        <v>704</v>
      </c>
      <c r="Y272" s="3" t="s">
        <v>33</v>
      </c>
      <c r="Z272" s="3" t="s">
        <v>38</v>
      </c>
      <c r="AA272" s="3" t="s">
        <v>38</v>
      </c>
      <c r="AB272" s="3" t="s">
        <v>31</v>
      </c>
      <c r="AC272" s="3" t="s">
        <v>251</v>
      </c>
      <c r="AD272" s="3" t="s">
        <v>31</v>
      </c>
      <c r="AE272" s="3" t="s">
        <v>31</v>
      </c>
      <c r="AF272" s="3" t="s">
        <v>31</v>
      </c>
      <c r="AG272" s="3" t="s">
        <v>31</v>
      </c>
      <c r="AH272" s="4"/>
      <c r="AI272" s="2">
        <v>2007</v>
      </c>
      <c r="AJ272" s="4"/>
      <c r="AK272" s="2">
        <v>2037</v>
      </c>
      <c r="AL272" s="3" t="s">
        <v>1037</v>
      </c>
      <c r="AM272" s="3" t="s">
        <v>31</v>
      </c>
      <c r="AN272" s="4"/>
      <c r="AO272" s="4"/>
      <c r="AP272" s="4"/>
      <c r="AQ272" s="3" t="s">
        <v>31</v>
      </c>
      <c r="AR272" s="4"/>
      <c r="AS272" s="4"/>
      <c r="AT272" s="2">
        <v>1</v>
      </c>
      <c r="AU272" s="3" t="s">
        <v>78</v>
      </c>
      <c r="AV272" s="2">
        <v>2020</v>
      </c>
      <c r="AW272" s="3" t="s">
        <v>31</v>
      </c>
      <c r="AX272" s="4"/>
      <c r="AY272" s="4"/>
      <c r="AZ272" s="4"/>
      <c r="BA272" s="4"/>
      <c r="BB272" s="4"/>
      <c r="BC272" s="4"/>
      <c r="BD272" s="4"/>
      <c r="BE272" s="4"/>
      <c r="BF272" s="4"/>
      <c r="BG272" s="3" t="s">
        <v>612</v>
      </c>
      <c r="BH272" s="5">
        <v>44047.587048611109</v>
      </c>
      <c r="BI272" s="3" t="s">
        <v>233</v>
      </c>
      <c r="BJ272" s="5">
        <v>44095.713229166664</v>
      </c>
      <c r="BK272" s="3" t="s">
        <v>31</v>
      </c>
      <c r="BL272" s="4"/>
      <c r="BM272" s="3" t="s">
        <v>31</v>
      </c>
      <c r="BN272" s="4"/>
      <c r="BO272" s="3" t="s">
        <v>234</v>
      </c>
      <c r="BP272" s="3" t="s">
        <v>235</v>
      </c>
      <c r="BQ272" s="2">
        <v>2</v>
      </c>
      <c r="BR272" s="3" t="s">
        <v>31</v>
      </c>
      <c r="BS272" s="3" t="s">
        <v>846</v>
      </c>
      <c r="BT272" s="2">
        <v>0</v>
      </c>
      <c r="BU272" s="2">
        <v>0</v>
      </c>
      <c r="BV272" s="2">
        <v>0</v>
      </c>
      <c r="BW272" s="2">
        <v>0</v>
      </c>
      <c r="BX272" s="2" t="b">
        <v>0</v>
      </c>
      <c r="BY272" s="2" t="b">
        <v>0</v>
      </c>
      <c r="BZ272" t="str">
        <f>VLOOKUP($A272,p_comments!$E:$O,2,FALSE)</f>
        <v>good</v>
      </c>
      <c r="CA272" t="str">
        <f>VLOOKUP($A272,p_comments!$E:$O,3,FALSE)</f>
        <v/>
      </c>
      <c r="CB272" t="str">
        <f>VLOOKUP($A272,p_comments!$E:$O,4,FALSE)</f>
        <v/>
      </c>
    </row>
    <row r="273" spans="1:80" ht="60">
      <c r="A273" s="2">
        <v>509</v>
      </c>
      <c r="B273" s="3" t="s">
        <v>31</v>
      </c>
      <c r="C273" s="3" t="s">
        <v>31</v>
      </c>
      <c r="D273" s="3" t="s">
        <v>400</v>
      </c>
      <c r="E273" s="2">
        <v>0</v>
      </c>
      <c r="F273" s="4"/>
      <c r="G273" s="4"/>
      <c r="H273" s="4"/>
      <c r="I273" s="4"/>
      <c r="J273" s="2">
        <v>0</v>
      </c>
      <c r="K273" s="3" t="s">
        <v>31</v>
      </c>
      <c r="L273" s="3" t="s">
        <v>31</v>
      </c>
      <c r="M273" s="2" t="b">
        <v>0</v>
      </c>
      <c r="N273" s="2" t="b">
        <v>0</v>
      </c>
      <c r="O273" s="2" t="b">
        <v>0</v>
      </c>
      <c r="P273" s="2" t="b">
        <v>0</v>
      </c>
      <c r="Q273" s="2">
        <v>33</v>
      </c>
      <c r="R273" s="3" t="s">
        <v>980</v>
      </c>
      <c r="S273" s="2">
        <v>2</v>
      </c>
      <c r="T273" s="3" t="s">
        <v>1038</v>
      </c>
      <c r="U273" s="3" t="s">
        <v>25</v>
      </c>
      <c r="V273" s="3" t="s">
        <v>26</v>
      </c>
      <c r="W273" s="3" t="s">
        <v>151</v>
      </c>
      <c r="X273" s="3" t="s">
        <v>704</v>
      </c>
      <c r="Y273" s="3" t="s">
        <v>33</v>
      </c>
      <c r="Z273" s="3" t="s">
        <v>38</v>
      </c>
      <c r="AA273" s="3" t="s">
        <v>38</v>
      </c>
      <c r="AB273" s="3" t="s">
        <v>31</v>
      </c>
      <c r="AC273" s="3" t="s">
        <v>969</v>
      </c>
      <c r="AD273" s="3" t="s">
        <v>31</v>
      </c>
      <c r="AE273" s="3" t="s">
        <v>31</v>
      </c>
      <c r="AF273" s="3" t="s">
        <v>31</v>
      </c>
      <c r="AG273" s="3" t="s">
        <v>31</v>
      </c>
      <c r="AH273" s="4"/>
      <c r="AI273" s="2">
        <v>2007</v>
      </c>
      <c r="AJ273" s="4"/>
      <c r="AK273" s="2">
        <v>2037</v>
      </c>
      <c r="AL273" s="3" t="s">
        <v>1039</v>
      </c>
      <c r="AM273" s="3" t="s">
        <v>31</v>
      </c>
      <c r="AN273" s="4"/>
      <c r="AO273" s="4"/>
      <c r="AP273" s="4"/>
      <c r="AQ273" s="3" t="s">
        <v>31</v>
      </c>
      <c r="AR273" s="4"/>
      <c r="AS273" s="4"/>
      <c r="AT273" s="2">
        <v>1</v>
      </c>
      <c r="AU273" s="3" t="s">
        <v>78</v>
      </c>
      <c r="AV273" s="2">
        <v>2020</v>
      </c>
      <c r="AW273" s="3" t="s">
        <v>31</v>
      </c>
      <c r="AX273" s="4"/>
      <c r="AY273" s="4"/>
      <c r="AZ273" s="4"/>
      <c r="BA273" s="4"/>
      <c r="BB273" s="4"/>
      <c r="BC273" s="4"/>
      <c r="BD273" s="4"/>
      <c r="BE273" s="4"/>
      <c r="BF273" s="4"/>
      <c r="BG273" s="3" t="s">
        <v>612</v>
      </c>
      <c r="BH273" s="5">
        <v>44047.588807870372</v>
      </c>
      <c r="BI273" s="3" t="s">
        <v>233</v>
      </c>
      <c r="BJ273" s="5">
        <v>44095.713564814818</v>
      </c>
      <c r="BK273" s="3" t="s">
        <v>31</v>
      </c>
      <c r="BL273" s="4"/>
      <c r="BM273" s="3" t="s">
        <v>31</v>
      </c>
      <c r="BN273" s="4"/>
      <c r="BO273" s="3" t="s">
        <v>971</v>
      </c>
      <c r="BP273" s="3" t="s">
        <v>983</v>
      </c>
      <c r="BQ273" s="2">
        <v>1</v>
      </c>
      <c r="BR273" s="3" t="s">
        <v>31</v>
      </c>
      <c r="BS273" s="3" t="s">
        <v>849</v>
      </c>
      <c r="BT273" s="2">
        <v>0</v>
      </c>
      <c r="BU273" s="2">
        <v>0</v>
      </c>
      <c r="BV273" s="2">
        <v>0</v>
      </c>
      <c r="BW273" s="2">
        <v>0</v>
      </c>
      <c r="BX273" s="2" t="b">
        <v>0</v>
      </c>
      <c r="BY273" s="2" t="b">
        <v>0</v>
      </c>
      <c r="BZ273" t="str">
        <f>VLOOKUP($A273,p_comments!$E:$O,2,FALSE)</f>
        <v>good</v>
      </c>
      <c r="CA273" t="str">
        <f>VLOOKUP($A273,p_comments!$E:$O,3,FALSE)</f>
        <v/>
      </c>
      <c r="CB273" t="str">
        <f>VLOOKUP($A273,p_comments!$E:$O,4,FALSE)</f>
        <v/>
      </c>
    </row>
    <row r="274" spans="1:80" ht="45">
      <c r="A274" s="2">
        <v>510</v>
      </c>
      <c r="B274" s="3" t="s">
        <v>31</v>
      </c>
      <c r="C274" s="3" t="s">
        <v>31</v>
      </c>
      <c r="D274" s="3" t="s">
        <v>400</v>
      </c>
      <c r="E274" s="2">
        <v>0</v>
      </c>
      <c r="F274" s="4"/>
      <c r="G274" s="4"/>
      <c r="H274" s="4"/>
      <c r="I274" s="4"/>
      <c r="J274" s="2">
        <v>0</v>
      </c>
      <c r="K274" s="3" t="s">
        <v>31</v>
      </c>
      <c r="L274" s="3" t="s">
        <v>31</v>
      </c>
      <c r="M274" s="2" t="b">
        <v>0</v>
      </c>
      <c r="N274" s="2" t="b">
        <v>0</v>
      </c>
      <c r="O274" s="2" t="b">
        <v>0</v>
      </c>
      <c r="P274" s="2" t="b">
        <v>0</v>
      </c>
      <c r="Q274" s="2">
        <v>33</v>
      </c>
      <c r="R274" s="3" t="s">
        <v>976</v>
      </c>
      <c r="S274" s="2">
        <v>2</v>
      </c>
      <c r="T274" s="3" t="s">
        <v>1040</v>
      </c>
      <c r="U274" s="3" t="s">
        <v>25</v>
      </c>
      <c r="V274" s="3" t="s">
        <v>26</v>
      </c>
      <c r="W274" s="3" t="s">
        <v>151</v>
      </c>
      <c r="X274" s="3" t="s">
        <v>704</v>
      </c>
      <c r="Y274" s="3" t="s">
        <v>33</v>
      </c>
      <c r="Z274" s="3" t="s">
        <v>38</v>
      </c>
      <c r="AA274" s="3" t="s">
        <v>38</v>
      </c>
      <c r="AB274" s="3" t="s">
        <v>31</v>
      </c>
      <c r="AC274" s="3" t="s">
        <v>972</v>
      </c>
      <c r="AD274" s="3" t="s">
        <v>31</v>
      </c>
      <c r="AE274" s="3" t="s">
        <v>31</v>
      </c>
      <c r="AF274" s="3" t="s">
        <v>31</v>
      </c>
      <c r="AG274" s="3" t="s">
        <v>31</v>
      </c>
      <c r="AH274" s="4"/>
      <c r="AI274" s="2">
        <v>2007</v>
      </c>
      <c r="AJ274" s="4"/>
      <c r="AK274" s="2">
        <v>2037</v>
      </c>
      <c r="AL274" s="3" t="s">
        <v>1041</v>
      </c>
      <c r="AM274" s="3" t="s">
        <v>31</v>
      </c>
      <c r="AN274" s="4"/>
      <c r="AO274" s="4"/>
      <c r="AP274" s="4"/>
      <c r="AQ274" s="3" t="s">
        <v>31</v>
      </c>
      <c r="AR274" s="4"/>
      <c r="AS274" s="4"/>
      <c r="AT274" s="2">
        <v>1</v>
      </c>
      <c r="AU274" s="3" t="s">
        <v>78</v>
      </c>
      <c r="AV274" s="2">
        <v>2020</v>
      </c>
      <c r="AW274" s="3" t="s">
        <v>31</v>
      </c>
      <c r="AX274" s="4"/>
      <c r="AY274" s="4"/>
      <c r="AZ274" s="4"/>
      <c r="BA274" s="4"/>
      <c r="BB274" s="4"/>
      <c r="BC274" s="4"/>
      <c r="BD274" s="4"/>
      <c r="BE274" s="4"/>
      <c r="BF274" s="4"/>
      <c r="BG274" s="3" t="s">
        <v>612</v>
      </c>
      <c r="BH274" s="5">
        <v>44047.595393518517</v>
      </c>
      <c r="BI274" s="3" t="s">
        <v>233</v>
      </c>
      <c r="BJ274" s="5">
        <v>44095.71429398148</v>
      </c>
      <c r="BK274" s="3" t="s">
        <v>31</v>
      </c>
      <c r="BL274" s="4"/>
      <c r="BM274" s="3" t="s">
        <v>31</v>
      </c>
      <c r="BN274" s="4"/>
      <c r="BO274" s="3" t="s">
        <v>971</v>
      </c>
      <c r="BP274" s="3" t="s">
        <v>979</v>
      </c>
      <c r="BQ274" s="2">
        <v>1</v>
      </c>
      <c r="BR274" s="3" t="s">
        <v>31</v>
      </c>
      <c r="BS274" s="3" t="s">
        <v>851</v>
      </c>
      <c r="BT274" s="2">
        <v>0</v>
      </c>
      <c r="BU274" s="2">
        <v>0</v>
      </c>
      <c r="BV274" s="2">
        <v>0</v>
      </c>
      <c r="BW274" s="2">
        <v>0</v>
      </c>
      <c r="BX274" s="2" t="b">
        <v>0</v>
      </c>
      <c r="BY274" s="2" t="b">
        <v>0</v>
      </c>
      <c r="BZ274" t="str">
        <f>VLOOKUP($A274,p_comments!$E:$O,2,FALSE)</f>
        <v>good</v>
      </c>
      <c r="CA274" t="str">
        <f>VLOOKUP($A274,p_comments!$E:$O,3,FALSE)</f>
        <v xml:space="preserve">Shock and arc flash hazard as no arc flash label were installed. As per (Ontario Electrical Safety Code (OESC)) Section2-306.1 &amp; 2-306.2 Arc Flash label is required for the switch which may require examination, adjustment, servicing, or maintenance while </v>
      </c>
      <c r="CB274" t="str">
        <f>VLOOKUP($A274,p_comments!$E:$O,4,FALSE)</f>
        <v/>
      </c>
    </row>
    <row r="275" spans="1:80" ht="30">
      <c r="A275" s="2">
        <v>511</v>
      </c>
      <c r="B275" s="3" t="s">
        <v>31</v>
      </c>
      <c r="C275" s="3" t="s">
        <v>31</v>
      </c>
      <c r="D275" s="3" t="s">
        <v>400</v>
      </c>
      <c r="E275" s="2">
        <v>0</v>
      </c>
      <c r="F275" s="4"/>
      <c r="G275" s="4"/>
      <c r="H275" s="4"/>
      <c r="I275" s="4"/>
      <c r="J275" s="2">
        <v>0</v>
      </c>
      <c r="K275" s="3" t="s">
        <v>31</v>
      </c>
      <c r="L275" s="3" t="s">
        <v>31</v>
      </c>
      <c r="M275" s="2" t="b">
        <v>0</v>
      </c>
      <c r="N275" s="2" t="b">
        <v>0</v>
      </c>
      <c r="O275" s="2" t="b">
        <v>0</v>
      </c>
      <c r="P275" s="2" t="b">
        <v>0</v>
      </c>
      <c r="Q275" s="2">
        <v>642</v>
      </c>
      <c r="R275" s="3" t="s">
        <v>1042</v>
      </c>
      <c r="S275" s="2">
        <v>1</v>
      </c>
      <c r="T275" s="3" t="s">
        <v>1043</v>
      </c>
      <c r="U275" s="3" t="s">
        <v>25</v>
      </c>
      <c r="V275" s="3" t="s">
        <v>26</v>
      </c>
      <c r="W275" s="3" t="s">
        <v>151</v>
      </c>
      <c r="X275" s="3" t="s">
        <v>704</v>
      </c>
      <c r="Y275" s="3" t="s">
        <v>27</v>
      </c>
      <c r="Z275" s="3" t="s">
        <v>38</v>
      </c>
      <c r="AA275" s="3" t="s">
        <v>38</v>
      </c>
      <c r="AB275" s="3" t="s">
        <v>31</v>
      </c>
      <c r="AC275" s="3" t="s">
        <v>986</v>
      </c>
      <c r="AD275" s="3" t="s">
        <v>31</v>
      </c>
      <c r="AE275" s="3" t="s">
        <v>31</v>
      </c>
      <c r="AF275" s="3" t="s">
        <v>31</v>
      </c>
      <c r="AG275" s="3" t="s">
        <v>31</v>
      </c>
      <c r="AH275" s="4"/>
      <c r="AI275" s="2">
        <v>2007</v>
      </c>
      <c r="AJ275" s="4"/>
      <c r="AK275" s="2">
        <v>2025</v>
      </c>
      <c r="AL275" s="3" t="s">
        <v>1041</v>
      </c>
      <c r="AM275" s="3" t="s">
        <v>31</v>
      </c>
      <c r="AN275" s="4"/>
      <c r="AO275" s="4"/>
      <c r="AP275" s="4"/>
      <c r="AQ275" s="3" t="s">
        <v>31</v>
      </c>
      <c r="AR275" s="4"/>
      <c r="AS275" s="4"/>
      <c r="AT275" s="2">
        <v>1</v>
      </c>
      <c r="AU275" s="3" t="s">
        <v>78</v>
      </c>
      <c r="AV275" s="2">
        <v>2020</v>
      </c>
      <c r="AW275" s="3" t="s">
        <v>31</v>
      </c>
      <c r="AX275" s="4"/>
      <c r="AY275" s="4"/>
      <c r="AZ275" s="4"/>
      <c r="BA275" s="4"/>
      <c r="BB275" s="4"/>
      <c r="BC275" s="4"/>
      <c r="BD275" s="4"/>
      <c r="BE275" s="4"/>
      <c r="BF275" s="4"/>
      <c r="BG275" s="3" t="s">
        <v>612</v>
      </c>
      <c r="BH275" s="5">
        <v>44047.597604166665</v>
      </c>
      <c r="BI275" s="3" t="s">
        <v>233</v>
      </c>
      <c r="BJ275" s="5">
        <v>44095.714629629627</v>
      </c>
      <c r="BK275" s="3" t="s">
        <v>31</v>
      </c>
      <c r="BL275" s="4"/>
      <c r="BM275" s="3" t="s">
        <v>31</v>
      </c>
      <c r="BN275" s="4"/>
      <c r="BO275" s="3" t="s">
        <v>388</v>
      </c>
      <c r="BP275" s="3" t="s">
        <v>988</v>
      </c>
      <c r="BQ275" s="2">
        <v>1</v>
      </c>
      <c r="BR275" s="3" t="s">
        <v>31</v>
      </c>
      <c r="BS275" s="3" t="s">
        <v>853</v>
      </c>
      <c r="BT275" s="2">
        <v>0</v>
      </c>
      <c r="BU275" s="2">
        <v>0</v>
      </c>
      <c r="BV275" s="2">
        <v>0</v>
      </c>
      <c r="BW275" s="2">
        <v>0</v>
      </c>
      <c r="BX275" s="2" t="b">
        <v>0</v>
      </c>
      <c r="BY275" s="2" t="b">
        <v>0</v>
      </c>
      <c r="BZ275" t="str">
        <f>VLOOKUP($A275,p_comments!$E:$O,2,FALSE)</f>
        <v>poor</v>
      </c>
      <c r="CA275" t="str">
        <f>VLOOKUP($A275,p_comments!$E:$O,3,FALSE)</f>
        <v>severely corroded</v>
      </c>
      <c r="CB275" t="str">
        <f>VLOOKUP($A275,p_comments!$E:$O,4,FALSE)</f>
        <v/>
      </c>
    </row>
    <row r="276" spans="1:80" ht="30">
      <c r="A276" s="2">
        <v>512</v>
      </c>
      <c r="B276" s="3" t="s">
        <v>31</v>
      </c>
      <c r="C276" s="3" t="s">
        <v>31</v>
      </c>
      <c r="D276" s="3" t="s">
        <v>609</v>
      </c>
      <c r="E276" s="2">
        <v>0</v>
      </c>
      <c r="F276" s="4"/>
      <c r="G276" s="4"/>
      <c r="H276" s="4"/>
      <c r="I276" s="4"/>
      <c r="J276" s="2">
        <v>0</v>
      </c>
      <c r="K276" s="3" t="s">
        <v>31</v>
      </c>
      <c r="L276" s="3" t="s">
        <v>31</v>
      </c>
      <c r="M276" s="2" t="b">
        <v>0</v>
      </c>
      <c r="N276" s="2" t="b">
        <v>0</v>
      </c>
      <c r="O276" s="2" t="b">
        <v>0</v>
      </c>
      <c r="P276" s="2" t="b">
        <v>0</v>
      </c>
      <c r="Q276" s="2">
        <v>37</v>
      </c>
      <c r="R276" s="3" t="s">
        <v>989</v>
      </c>
      <c r="S276" s="2">
        <v>2</v>
      </c>
      <c r="T276" s="3" t="s">
        <v>989</v>
      </c>
      <c r="U276" s="3" t="s">
        <v>25</v>
      </c>
      <c r="V276" s="3" t="s">
        <v>26</v>
      </c>
      <c r="W276" s="3" t="s">
        <v>153</v>
      </c>
      <c r="X276" s="3" t="s">
        <v>704</v>
      </c>
      <c r="Y276" s="3" t="s">
        <v>33</v>
      </c>
      <c r="Z276" s="3" t="s">
        <v>38</v>
      </c>
      <c r="AA276" s="3" t="s">
        <v>38</v>
      </c>
      <c r="AB276" s="3" t="s">
        <v>31</v>
      </c>
      <c r="AC276" s="3" t="s">
        <v>969</v>
      </c>
      <c r="AD276" s="3" t="s">
        <v>31</v>
      </c>
      <c r="AE276" s="3" t="s">
        <v>31</v>
      </c>
      <c r="AF276" s="3" t="s">
        <v>31</v>
      </c>
      <c r="AG276" s="3" t="s">
        <v>31</v>
      </c>
      <c r="AH276" s="4"/>
      <c r="AI276" s="2">
        <v>2010</v>
      </c>
      <c r="AJ276" s="4"/>
      <c r="AK276" s="2">
        <v>2040</v>
      </c>
      <c r="AL276" s="3" t="s">
        <v>1044</v>
      </c>
      <c r="AM276" s="3" t="s">
        <v>31</v>
      </c>
      <c r="AN276" s="4"/>
      <c r="AO276" s="4"/>
      <c r="AP276" s="4"/>
      <c r="AQ276" s="3" t="s">
        <v>31</v>
      </c>
      <c r="AR276" s="4"/>
      <c r="AS276" s="4"/>
      <c r="AT276" s="2">
        <v>1</v>
      </c>
      <c r="AU276" s="3" t="s">
        <v>78</v>
      </c>
      <c r="AV276" s="2">
        <v>2020</v>
      </c>
      <c r="AW276" s="3" t="s">
        <v>31</v>
      </c>
      <c r="AX276" s="4"/>
      <c r="AY276" s="4"/>
      <c r="AZ276" s="4"/>
      <c r="BA276" s="4"/>
      <c r="BB276" s="4"/>
      <c r="BC276" s="4"/>
      <c r="BD276" s="4"/>
      <c r="BE276" s="4"/>
      <c r="BF276" s="4"/>
      <c r="BG276" s="3" t="s">
        <v>612</v>
      </c>
      <c r="BH276" s="5">
        <v>44047.605694444443</v>
      </c>
      <c r="BI276" s="3" t="s">
        <v>233</v>
      </c>
      <c r="BJ276" s="5">
        <v>44095.972048611111</v>
      </c>
      <c r="BK276" s="3" t="s">
        <v>31</v>
      </c>
      <c r="BL276" s="4"/>
      <c r="BM276" s="3" t="s">
        <v>31</v>
      </c>
      <c r="BN276" s="4"/>
      <c r="BO276" s="3" t="s">
        <v>971</v>
      </c>
      <c r="BP276" s="3" t="s">
        <v>972</v>
      </c>
      <c r="BQ276" s="2">
        <v>1</v>
      </c>
      <c r="BR276" s="3" t="s">
        <v>31</v>
      </c>
      <c r="BS276" s="3" t="s">
        <v>855</v>
      </c>
      <c r="BT276" s="2">
        <v>0</v>
      </c>
      <c r="BU276" s="2">
        <v>0</v>
      </c>
      <c r="BV276" s="2">
        <v>0</v>
      </c>
      <c r="BW276" s="2">
        <v>0</v>
      </c>
      <c r="BX276" s="2" t="b">
        <v>0</v>
      </c>
      <c r="BY276" s="2" t="b">
        <v>0</v>
      </c>
      <c r="BZ276" t="str">
        <f>VLOOKUP($A276,p_comments!$E:$O,2,FALSE)</f>
        <v>good</v>
      </c>
      <c r="CA276" t="str">
        <f>VLOOKUP($A276,p_comments!$E:$O,3,FALSE)</f>
        <v/>
      </c>
      <c r="CB276" t="str">
        <f>VLOOKUP($A276,p_comments!$E:$O,4,FALSE)</f>
        <v/>
      </c>
    </row>
    <row r="277" spans="1:80" ht="60">
      <c r="A277" s="2">
        <v>513</v>
      </c>
      <c r="B277" s="3" t="s">
        <v>31</v>
      </c>
      <c r="C277" s="3" t="s">
        <v>31</v>
      </c>
      <c r="D277" s="3" t="s">
        <v>609</v>
      </c>
      <c r="E277" s="2">
        <v>0</v>
      </c>
      <c r="F277" s="4"/>
      <c r="G277" s="4"/>
      <c r="H277" s="4"/>
      <c r="I277" s="4"/>
      <c r="J277" s="2">
        <v>0</v>
      </c>
      <c r="K277" s="3" t="s">
        <v>31</v>
      </c>
      <c r="L277" s="3" t="s">
        <v>31</v>
      </c>
      <c r="M277" s="2" t="b">
        <v>0</v>
      </c>
      <c r="N277" s="2" t="b">
        <v>0</v>
      </c>
      <c r="O277" s="2" t="b">
        <v>0</v>
      </c>
      <c r="P277" s="2" t="b">
        <v>0</v>
      </c>
      <c r="Q277" s="2">
        <v>37</v>
      </c>
      <c r="R277" s="3" t="s">
        <v>1045</v>
      </c>
      <c r="S277" s="2">
        <v>2</v>
      </c>
      <c r="T277" s="3" t="s">
        <v>1046</v>
      </c>
      <c r="U277" s="3" t="s">
        <v>25</v>
      </c>
      <c r="V277" s="3" t="s">
        <v>26</v>
      </c>
      <c r="W277" s="3" t="s">
        <v>153</v>
      </c>
      <c r="X277" s="3" t="s">
        <v>704</v>
      </c>
      <c r="Y277" s="3" t="s">
        <v>33</v>
      </c>
      <c r="Z277" s="3" t="s">
        <v>38</v>
      </c>
      <c r="AA277" s="3" t="s">
        <v>38</v>
      </c>
      <c r="AB277" s="3" t="s">
        <v>31</v>
      </c>
      <c r="AC277" s="3" t="s">
        <v>972</v>
      </c>
      <c r="AD277" s="3" t="s">
        <v>31</v>
      </c>
      <c r="AE277" s="3" t="s">
        <v>31</v>
      </c>
      <c r="AF277" s="3" t="s">
        <v>31</v>
      </c>
      <c r="AG277" s="3" t="s">
        <v>31</v>
      </c>
      <c r="AH277" s="4"/>
      <c r="AI277" s="2">
        <v>2010</v>
      </c>
      <c r="AJ277" s="4"/>
      <c r="AK277" s="2">
        <v>2040</v>
      </c>
      <c r="AL277" s="3" t="s">
        <v>1047</v>
      </c>
      <c r="AM277" s="3" t="s">
        <v>31</v>
      </c>
      <c r="AN277" s="4"/>
      <c r="AO277" s="4"/>
      <c r="AP277" s="4"/>
      <c r="AQ277" s="3" t="s">
        <v>31</v>
      </c>
      <c r="AR277" s="4"/>
      <c r="AS277" s="4"/>
      <c r="AT277" s="2">
        <v>1</v>
      </c>
      <c r="AU277" s="3" t="s">
        <v>78</v>
      </c>
      <c r="AV277" s="2">
        <v>2020</v>
      </c>
      <c r="AW277" s="3" t="s">
        <v>31</v>
      </c>
      <c r="AX277" s="4"/>
      <c r="AY277" s="4"/>
      <c r="AZ277" s="4"/>
      <c r="BA277" s="4"/>
      <c r="BB277" s="4"/>
      <c r="BC277" s="4"/>
      <c r="BD277" s="4"/>
      <c r="BE277" s="4"/>
      <c r="BF277" s="4"/>
      <c r="BG277" s="3" t="s">
        <v>612</v>
      </c>
      <c r="BH277" s="5">
        <v>44047.608958333331</v>
      </c>
      <c r="BI277" s="3" t="s">
        <v>233</v>
      </c>
      <c r="BJ277" s="5">
        <v>44095.973009259258</v>
      </c>
      <c r="BK277" s="3" t="s">
        <v>31</v>
      </c>
      <c r="BL277" s="4"/>
      <c r="BM277" s="3" t="s">
        <v>31</v>
      </c>
      <c r="BN277" s="4"/>
      <c r="BO277" s="3" t="s">
        <v>971</v>
      </c>
      <c r="BP277" s="3" t="s">
        <v>972</v>
      </c>
      <c r="BQ277" s="2">
        <v>1</v>
      </c>
      <c r="BR277" s="3" t="s">
        <v>31</v>
      </c>
      <c r="BS277" s="3" t="s">
        <v>856</v>
      </c>
      <c r="BT277" s="2">
        <v>0</v>
      </c>
      <c r="BU277" s="2">
        <v>0</v>
      </c>
      <c r="BV277" s="2">
        <v>0</v>
      </c>
      <c r="BW277" s="2">
        <v>0</v>
      </c>
      <c r="BX277" s="2" t="b">
        <v>0</v>
      </c>
      <c r="BY277" s="2" t="b">
        <v>0</v>
      </c>
      <c r="BZ277" t="str">
        <f>VLOOKUP($A277,p_comments!$E:$O,2,FALSE)</f>
        <v>good</v>
      </c>
      <c r="CA277" t="str">
        <f>VLOOKUP($A277,p_comments!$E:$O,3,FALSE)</f>
        <v>misplaced and outdated arc flash label. Shock and arc flash hazard as no arc flash label were installed. As per (Ontario Electrical Safety Code (OESC)) Section2-306.1 &amp; 2-306.2 Arc Flash label is required for the VFD breaker which may require examination,</v>
      </c>
      <c r="CB277" t="str">
        <f>VLOOKUP($A277,p_comments!$E:$O,4,FALSE)</f>
        <v/>
      </c>
    </row>
    <row r="278" spans="1:80" ht="30">
      <c r="A278" s="2">
        <v>514</v>
      </c>
      <c r="B278" s="3" t="s">
        <v>31</v>
      </c>
      <c r="C278" s="3" t="s">
        <v>31</v>
      </c>
      <c r="D278" s="3" t="s">
        <v>609</v>
      </c>
      <c r="E278" s="2">
        <v>0</v>
      </c>
      <c r="F278" s="4"/>
      <c r="G278" s="4"/>
      <c r="H278" s="4"/>
      <c r="I278" s="4"/>
      <c r="J278" s="2">
        <v>0</v>
      </c>
      <c r="K278" s="3" t="s">
        <v>31</v>
      </c>
      <c r="L278" s="3" t="s">
        <v>31</v>
      </c>
      <c r="M278" s="2" t="b">
        <v>0</v>
      </c>
      <c r="N278" s="2" t="b">
        <v>0</v>
      </c>
      <c r="O278" s="2" t="b">
        <v>0</v>
      </c>
      <c r="P278" s="2" t="b">
        <v>0</v>
      </c>
      <c r="Q278" s="2">
        <v>37</v>
      </c>
      <c r="R278" s="3" t="s">
        <v>973</v>
      </c>
      <c r="S278" s="2">
        <v>2</v>
      </c>
      <c r="T278" s="3" t="s">
        <v>1002</v>
      </c>
      <c r="U278" s="3" t="s">
        <v>25</v>
      </c>
      <c r="V278" s="3" t="s">
        <v>26</v>
      </c>
      <c r="W278" s="3" t="s">
        <v>153</v>
      </c>
      <c r="X278" s="3" t="s">
        <v>704</v>
      </c>
      <c r="Y278" s="3" t="s">
        <v>33</v>
      </c>
      <c r="Z278" s="3" t="s">
        <v>38</v>
      </c>
      <c r="AA278" s="3" t="s">
        <v>38</v>
      </c>
      <c r="AB278" s="3" t="s">
        <v>31</v>
      </c>
      <c r="AC278" s="3" t="s">
        <v>969</v>
      </c>
      <c r="AD278" s="3" t="s">
        <v>31</v>
      </c>
      <c r="AE278" s="3" t="s">
        <v>31</v>
      </c>
      <c r="AF278" s="3" t="s">
        <v>31</v>
      </c>
      <c r="AG278" s="3" t="s">
        <v>31</v>
      </c>
      <c r="AH278" s="4"/>
      <c r="AI278" s="2">
        <v>2010</v>
      </c>
      <c r="AJ278" s="4"/>
      <c r="AK278" s="2">
        <v>2040</v>
      </c>
      <c r="AL278" s="3" t="s">
        <v>1048</v>
      </c>
      <c r="AM278" s="3" t="s">
        <v>31</v>
      </c>
      <c r="AN278" s="4"/>
      <c r="AO278" s="4"/>
      <c r="AP278" s="4"/>
      <c r="AQ278" s="3" t="s">
        <v>31</v>
      </c>
      <c r="AR278" s="4"/>
      <c r="AS278" s="4"/>
      <c r="AT278" s="2">
        <v>1</v>
      </c>
      <c r="AU278" s="3" t="s">
        <v>78</v>
      </c>
      <c r="AV278" s="2">
        <v>2020</v>
      </c>
      <c r="AW278" s="3" t="s">
        <v>31</v>
      </c>
      <c r="AX278" s="4"/>
      <c r="AY278" s="4"/>
      <c r="AZ278" s="4"/>
      <c r="BA278" s="4"/>
      <c r="BB278" s="4"/>
      <c r="BC278" s="4"/>
      <c r="BD278" s="4"/>
      <c r="BE278" s="4"/>
      <c r="BF278" s="4"/>
      <c r="BG278" s="3" t="s">
        <v>612</v>
      </c>
      <c r="BH278" s="5">
        <v>44047.60564814815</v>
      </c>
      <c r="BI278" s="3" t="s">
        <v>233</v>
      </c>
      <c r="BJ278" s="5">
        <v>44095.973263888889</v>
      </c>
      <c r="BK278" s="3" t="s">
        <v>31</v>
      </c>
      <c r="BL278" s="4"/>
      <c r="BM278" s="3" t="s">
        <v>31</v>
      </c>
      <c r="BN278" s="4"/>
      <c r="BO278" s="3" t="s">
        <v>971</v>
      </c>
      <c r="BP278" s="3" t="s">
        <v>972</v>
      </c>
      <c r="BQ278" s="2">
        <v>1</v>
      </c>
      <c r="BR278" s="3" t="s">
        <v>31</v>
      </c>
      <c r="BS278" s="3" t="s">
        <v>858</v>
      </c>
      <c r="BT278" s="2">
        <v>0</v>
      </c>
      <c r="BU278" s="2">
        <v>0</v>
      </c>
      <c r="BV278" s="2">
        <v>0</v>
      </c>
      <c r="BW278" s="2">
        <v>0</v>
      </c>
      <c r="BX278" s="2" t="b">
        <v>0</v>
      </c>
      <c r="BY278" s="2" t="b">
        <v>0</v>
      </c>
      <c r="BZ278" t="str">
        <f>VLOOKUP($A278,p_comments!$E:$O,2,FALSE)</f>
        <v>good</v>
      </c>
      <c r="CA278" t="str">
        <f>VLOOKUP($A278,p_comments!$E:$O,3,FALSE)</f>
        <v/>
      </c>
      <c r="CB278" t="str">
        <f>VLOOKUP($A278,p_comments!$E:$O,4,FALSE)</f>
        <v/>
      </c>
    </row>
    <row r="279" spans="1:80" ht="45">
      <c r="A279" s="2">
        <v>515</v>
      </c>
      <c r="B279" s="3" t="s">
        <v>31</v>
      </c>
      <c r="C279" s="3" t="s">
        <v>31</v>
      </c>
      <c r="D279" s="3" t="s">
        <v>609</v>
      </c>
      <c r="E279" s="2">
        <v>0</v>
      </c>
      <c r="F279" s="4"/>
      <c r="G279" s="4"/>
      <c r="H279" s="4"/>
      <c r="I279" s="4"/>
      <c r="J279" s="2">
        <v>0</v>
      </c>
      <c r="K279" s="3" t="s">
        <v>31</v>
      </c>
      <c r="L279" s="3" t="s">
        <v>31</v>
      </c>
      <c r="M279" s="2" t="b">
        <v>0</v>
      </c>
      <c r="N279" s="2" t="b">
        <v>0</v>
      </c>
      <c r="O279" s="2" t="b">
        <v>0</v>
      </c>
      <c r="P279" s="2" t="b">
        <v>0</v>
      </c>
      <c r="Q279" s="2">
        <v>37</v>
      </c>
      <c r="R279" s="3" t="s">
        <v>976</v>
      </c>
      <c r="S279" s="2">
        <v>2</v>
      </c>
      <c r="T279" s="3" t="s">
        <v>977</v>
      </c>
      <c r="U279" s="3" t="s">
        <v>25</v>
      </c>
      <c r="V279" s="3" t="s">
        <v>26</v>
      </c>
      <c r="W279" s="3" t="s">
        <v>153</v>
      </c>
      <c r="X279" s="3" t="s">
        <v>704</v>
      </c>
      <c r="Y279" s="3" t="s">
        <v>33</v>
      </c>
      <c r="Z279" s="3" t="s">
        <v>38</v>
      </c>
      <c r="AA279" s="3" t="s">
        <v>38</v>
      </c>
      <c r="AB279" s="3" t="s">
        <v>31</v>
      </c>
      <c r="AC279" s="3" t="s">
        <v>972</v>
      </c>
      <c r="AD279" s="3" t="s">
        <v>31</v>
      </c>
      <c r="AE279" s="3" t="s">
        <v>31</v>
      </c>
      <c r="AF279" s="3" t="s">
        <v>31</v>
      </c>
      <c r="AG279" s="3" t="s">
        <v>31</v>
      </c>
      <c r="AH279" s="4"/>
      <c r="AI279" s="2">
        <v>2010</v>
      </c>
      <c r="AJ279" s="4"/>
      <c r="AK279" s="2">
        <v>2040</v>
      </c>
      <c r="AL279" s="3" t="s">
        <v>1049</v>
      </c>
      <c r="AM279" s="3" t="s">
        <v>31</v>
      </c>
      <c r="AN279" s="4"/>
      <c r="AO279" s="4"/>
      <c r="AP279" s="4"/>
      <c r="AQ279" s="3" t="s">
        <v>31</v>
      </c>
      <c r="AR279" s="4"/>
      <c r="AS279" s="4"/>
      <c r="AT279" s="2">
        <v>1</v>
      </c>
      <c r="AU279" s="3" t="s">
        <v>78</v>
      </c>
      <c r="AV279" s="2">
        <v>2020</v>
      </c>
      <c r="AW279" s="3" t="s">
        <v>31</v>
      </c>
      <c r="AX279" s="4"/>
      <c r="AY279" s="4"/>
      <c r="AZ279" s="4"/>
      <c r="BA279" s="4"/>
      <c r="BB279" s="4"/>
      <c r="BC279" s="4"/>
      <c r="BD279" s="4"/>
      <c r="BE279" s="4"/>
      <c r="BF279" s="4"/>
      <c r="BG279" s="3" t="s">
        <v>612</v>
      </c>
      <c r="BH279" s="5">
        <v>44047.610393518517</v>
      </c>
      <c r="BI279" s="3" t="s">
        <v>233</v>
      </c>
      <c r="BJ279" s="5">
        <v>44095.974606481483</v>
      </c>
      <c r="BK279" s="3" t="s">
        <v>31</v>
      </c>
      <c r="BL279" s="4"/>
      <c r="BM279" s="3" t="s">
        <v>31</v>
      </c>
      <c r="BN279" s="4"/>
      <c r="BO279" s="3" t="s">
        <v>971</v>
      </c>
      <c r="BP279" s="3" t="s">
        <v>979</v>
      </c>
      <c r="BQ279" s="2">
        <v>1</v>
      </c>
      <c r="BR279" s="3" t="s">
        <v>31</v>
      </c>
      <c r="BS279" s="3" t="s">
        <v>859</v>
      </c>
      <c r="BT279" s="2">
        <v>0</v>
      </c>
      <c r="BU279" s="2">
        <v>0</v>
      </c>
      <c r="BV279" s="2">
        <v>0</v>
      </c>
      <c r="BW279" s="2">
        <v>0</v>
      </c>
      <c r="BX279" s="2" t="b">
        <v>0</v>
      </c>
      <c r="BY279" s="2" t="b">
        <v>0</v>
      </c>
      <c r="BZ279" t="str">
        <f>VLOOKUP($A279,p_comments!$E:$O,2,FALSE)</f>
        <v>good</v>
      </c>
      <c r="CA279" t="str">
        <f>VLOOKUP($A279,p_comments!$E:$O,3,FALSE)</f>
        <v>misplaced and outdated arc flash label. Shock and arc flash hazard as no arc flash label were installed. As per (Ontario Electrical Safety Code (OESC)) Section2-306.1 &amp; 2-306.2 Arc Flash label is required for the VFD breaker which may require examination,</v>
      </c>
      <c r="CB279" t="str">
        <f>VLOOKUP($A279,p_comments!$E:$O,4,FALSE)</f>
        <v/>
      </c>
    </row>
    <row r="280" spans="1:80" ht="45">
      <c r="A280" s="2">
        <v>516</v>
      </c>
      <c r="B280" s="3" t="s">
        <v>31</v>
      </c>
      <c r="C280" s="3" t="s">
        <v>31</v>
      </c>
      <c r="D280" s="3" t="s">
        <v>609</v>
      </c>
      <c r="E280" s="2">
        <v>0</v>
      </c>
      <c r="F280" s="4"/>
      <c r="G280" s="4"/>
      <c r="H280" s="4"/>
      <c r="I280" s="4"/>
      <c r="J280" s="2">
        <v>0</v>
      </c>
      <c r="K280" s="3" t="s">
        <v>31</v>
      </c>
      <c r="L280" s="3" t="s">
        <v>31</v>
      </c>
      <c r="M280" s="2" t="b">
        <v>0</v>
      </c>
      <c r="N280" s="2" t="b">
        <v>0</v>
      </c>
      <c r="O280" s="2" t="b">
        <v>0</v>
      </c>
      <c r="P280" s="2" t="b">
        <v>0</v>
      </c>
      <c r="Q280" s="2">
        <v>643</v>
      </c>
      <c r="R280" s="3" t="s">
        <v>1011</v>
      </c>
      <c r="S280" s="2">
        <v>3</v>
      </c>
      <c r="T280" s="3" t="s">
        <v>1050</v>
      </c>
      <c r="U280" s="3" t="s">
        <v>25</v>
      </c>
      <c r="V280" s="3" t="s">
        <v>26</v>
      </c>
      <c r="W280" s="3" t="s">
        <v>153</v>
      </c>
      <c r="X280" s="3" t="s">
        <v>704</v>
      </c>
      <c r="Y280" s="3" t="s">
        <v>44</v>
      </c>
      <c r="Z280" s="3" t="s">
        <v>38</v>
      </c>
      <c r="AA280" s="3" t="s">
        <v>38</v>
      </c>
      <c r="AB280" s="3" t="s">
        <v>31</v>
      </c>
      <c r="AC280" s="3" t="s">
        <v>994</v>
      </c>
      <c r="AD280" s="3" t="s">
        <v>31</v>
      </c>
      <c r="AE280" s="3" t="s">
        <v>31</v>
      </c>
      <c r="AF280" s="3" t="s">
        <v>31</v>
      </c>
      <c r="AG280" s="3" t="s">
        <v>31</v>
      </c>
      <c r="AH280" s="4"/>
      <c r="AI280" s="2">
        <v>1983</v>
      </c>
      <c r="AJ280" s="4"/>
      <c r="AK280" s="2">
        <v>2025</v>
      </c>
      <c r="AL280" s="3" t="s">
        <v>1051</v>
      </c>
      <c r="AM280" s="3" t="s">
        <v>31</v>
      </c>
      <c r="AN280" s="4"/>
      <c r="AO280" s="4"/>
      <c r="AP280" s="4"/>
      <c r="AQ280" s="3" t="s">
        <v>31</v>
      </c>
      <c r="AR280" s="4"/>
      <c r="AS280" s="4"/>
      <c r="AT280" s="2">
        <v>1</v>
      </c>
      <c r="AU280" s="3" t="s">
        <v>78</v>
      </c>
      <c r="AV280" s="2">
        <v>2020</v>
      </c>
      <c r="AW280" s="3" t="s">
        <v>31</v>
      </c>
      <c r="AX280" s="4"/>
      <c r="AY280" s="4"/>
      <c r="AZ280" s="4"/>
      <c r="BA280" s="4"/>
      <c r="BB280" s="4"/>
      <c r="BC280" s="4"/>
      <c r="BD280" s="4"/>
      <c r="BE280" s="4"/>
      <c r="BF280" s="4"/>
      <c r="BG280" s="3" t="s">
        <v>612</v>
      </c>
      <c r="BH280" s="5">
        <v>44047.615520833337</v>
      </c>
      <c r="BI280" s="3" t="s">
        <v>233</v>
      </c>
      <c r="BJ280" s="5">
        <v>44095.975162037037</v>
      </c>
      <c r="BK280" s="3" t="s">
        <v>31</v>
      </c>
      <c r="BL280" s="4"/>
      <c r="BM280" s="3" t="s">
        <v>31</v>
      </c>
      <c r="BN280" s="4"/>
      <c r="BO280" s="3" t="s">
        <v>234</v>
      </c>
      <c r="BP280" s="3" t="s">
        <v>235</v>
      </c>
      <c r="BQ280" s="2">
        <v>1</v>
      </c>
      <c r="BR280" s="3" t="s">
        <v>31</v>
      </c>
      <c r="BS280" s="3" t="s">
        <v>860</v>
      </c>
      <c r="BT280" s="2">
        <v>0</v>
      </c>
      <c r="BU280" s="2">
        <v>0</v>
      </c>
      <c r="BV280" s="2">
        <v>0</v>
      </c>
      <c r="BW280" s="2">
        <v>0</v>
      </c>
      <c r="BX280" s="2" t="b">
        <v>0</v>
      </c>
      <c r="BY280" s="2" t="b">
        <v>0</v>
      </c>
      <c r="BZ280" t="str">
        <f>VLOOKUP($A280,p_comments!$E:$O,2,FALSE)</f>
        <v>good</v>
      </c>
      <c r="CA280" t="str">
        <f>VLOOKUP($A280,p_comments!$E:$O,3,FALSE)</f>
        <v>misplaced and outdated arc flash label. Shock and arc flash hazard as no arc flash label were installed. As per (Ontario Electrical Safety Code (OESC)) Section2-306.1 &amp; 2-306.2 Arc Flash label is required for the VFD breaker which may require examination,</v>
      </c>
      <c r="CB280" t="str">
        <f>VLOOKUP($A280,p_comments!$E:$O,4,FALSE)</f>
        <v/>
      </c>
    </row>
    <row r="281" spans="1:80" ht="60">
      <c r="A281" s="2">
        <v>517</v>
      </c>
      <c r="B281" s="3" t="s">
        <v>31</v>
      </c>
      <c r="C281" s="3" t="s">
        <v>31</v>
      </c>
      <c r="D281" s="3" t="s">
        <v>609</v>
      </c>
      <c r="E281" s="2">
        <v>0</v>
      </c>
      <c r="F281" s="4"/>
      <c r="G281" s="4"/>
      <c r="H281" s="4"/>
      <c r="I281" s="4"/>
      <c r="J281" s="2">
        <v>0</v>
      </c>
      <c r="K281" s="3" t="s">
        <v>31</v>
      </c>
      <c r="L281" s="3" t="s">
        <v>31</v>
      </c>
      <c r="M281" s="2" t="b">
        <v>0</v>
      </c>
      <c r="N281" s="2" t="b">
        <v>0</v>
      </c>
      <c r="O281" s="2" t="b">
        <v>0</v>
      </c>
      <c r="P281" s="2" t="b">
        <v>0</v>
      </c>
      <c r="Q281" s="2">
        <v>37</v>
      </c>
      <c r="R281" s="3" t="s">
        <v>980</v>
      </c>
      <c r="S281" s="2">
        <v>2</v>
      </c>
      <c r="T281" s="3" t="s">
        <v>1052</v>
      </c>
      <c r="U281" s="3" t="s">
        <v>25</v>
      </c>
      <c r="V281" s="3" t="s">
        <v>26</v>
      </c>
      <c r="W281" s="3" t="s">
        <v>153</v>
      </c>
      <c r="X281" s="3" t="s">
        <v>704</v>
      </c>
      <c r="Y281" s="3" t="s">
        <v>33</v>
      </c>
      <c r="Z281" s="3" t="s">
        <v>38</v>
      </c>
      <c r="AA281" s="3" t="s">
        <v>38</v>
      </c>
      <c r="AB281" s="3" t="s">
        <v>31</v>
      </c>
      <c r="AC281" s="3" t="s">
        <v>1015</v>
      </c>
      <c r="AD281" s="3" t="s">
        <v>31</v>
      </c>
      <c r="AE281" s="3" t="s">
        <v>31</v>
      </c>
      <c r="AF281" s="3" t="s">
        <v>31</v>
      </c>
      <c r="AG281" s="3" t="s">
        <v>31</v>
      </c>
      <c r="AH281" s="4"/>
      <c r="AI281" s="2">
        <v>2010</v>
      </c>
      <c r="AJ281" s="4"/>
      <c r="AK281" s="2">
        <v>2040</v>
      </c>
      <c r="AL281" s="3" t="s">
        <v>1053</v>
      </c>
      <c r="AM281" s="3" t="s">
        <v>31</v>
      </c>
      <c r="AN281" s="4"/>
      <c r="AO281" s="4"/>
      <c r="AP281" s="4"/>
      <c r="AQ281" s="3" t="s">
        <v>31</v>
      </c>
      <c r="AR281" s="4"/>
      <c r="AS281" s="4"/>
      <c r="AT281" s="2">
        <v>1</v>
      </c>
      <c r="AU281" s="3" t="s">
        <v>78</v>
      </c>
      <c r="AV281" s="2">
        <v>2020</v>
      </c>
      <c r="AW281" s="3" t="s">
        <v>31</v>
      </c>
      <c r="AX281" s="4"/>
      <c r="AY281" s="4"/>
      <c r="AZ281" s="4"/>
      <c r="BA281" s="4"/>
      <c r="BB281" s="4"/>
      <c r="BC281" s="4"/>
      <c r="BD281" s="4"/>
      <c r="BE281" s="4"/>
      <c r="BF281" s="4"/>
      <c r="BG281" s="3" t="s">
        <v>612</v>
      </c>
      <c r="BH281" s="5">
        <v>44047.616944444446</v>
      </c>
      <c r="BI281" s="3" t="s">
        <v>233</v>
      </c>
      <c r="BJ281" s="5">
        <v>44095.975462962961</v>
      </c>
      <c r="BK281" s="3" t="s">
        <v>31</v>
      </c>
      <c r="BL281" s="4"/>
      <c r="BM281" s="3" t="s">
        <v>31</v>
      </c>
      <c r="BN281" s="4"/>
      <c r="BO281" s="3" t="s">
        <v>971</v>
      </c>
      <c r="BP281" s="3" t="s">
        <v>983</v>
      </c>
      <c r="BQ281" s="2">
        <v>1</v>
      </c>
      <c r="BR281" s="3" t="s">
        <v>31</v>
      </c>
      <c r="BS281" s="3" t="s">
        <v>861</v>
      </c>
      <c r="BT281" s="2">
        <v>0</v>
      </c>
      <c r="BU281" s="2">
        <v>0</v>
      </c>
      <c r="BV281" s="2">
        <v>0</v>
      </c>
      <c r="BW281" s="2">
        <v>0</v>
      </c>
      <c r="BX281" s="2" t="b">
        <v>0</v>
      </c>
      <c r="BY281" s="2" t="b">
        <v>0</v>
      </c>
      <c r="BZ281" t="str">
        <f>VLOOKUP($A281,p_comments!$E:$O,2,FALSE)</f>
        <v>good</v>
      </c>
      <c r="CA281" t="str">
        <f>VLOOKUP($A281,p_comments!$E:$O,3,FALSE)</f>
        <v/>
      </c>
      <c r="CB281" t="str">
        <f>VLOOKUP($A281,p_comments!$E:$O,4,FALSE)</f>
        <v/>
      </c>
    </row>
    <row r="282" spans="1:80" ht="45">
      <c r="A282" s="2">
        <v>518</v>
      </c>
      <c r="B282" s="3" t="s">
        <v>31</v>
      </c>
      <c r="C282" s="3" t="s">
        <v>31</v>
      </c>
      <c r="D282" s="3" t="s">
        <v>609</v>
      </c>
      <c r="E282" s="2">
        <v>0</v>
      </c>
      <c r="F282" s="4"/>
      <c r="G282" s="4"/>
      <c r="H282" s="4"/>
      <c r="I282" s="4"/>
      <c r="J282" s="2">
        <v>0</v>
      </c>
      <c r="K282" s="3" t="s">
        <v>31</v>
      </c>
      <c r="L282" s="3" t="s">
        <v>31</v>
      </c>
      <c r="M282" s="2" t="b">
        <v>0</v>
      </c>
      <c r="N282" s="2" t="b">
        <v>0</v>
      </c>
      <c r="O282" s="2" t="b">
        <v>0</v>
      </c>
      <c r="P282" s="2" t="b">
        <v>0</v>
      </c>
      <c r="Q282" s="2">
        <v>643</v>
      </c>
      <c r="R282" s="3" t="s">
        <v>984</v>
      </c>
      <c r="S282" s="2">
        <v>1</v>
      </c>
      <c r="T282" s="3" t="s">
        <v>1054</v>
      </c>
      <c r="U282" s="3" t="s">
        <v>25</v>
      </c>
      <c r="V282" s="3" t="s">
        <v>26</v>
      </c>
      <c r="W282" s="3" t="s">
        <v>153</v>
      </c>
      <c r="X282" s="3" t="s">
        <v>704</v>
      </c>
      <c r="Y282" s="3" t="s">
        <v>33</v>
      </c>
      <c r="Z282" s="3" t="s">
        <v>38</v>
      </c>
      <c r="AA282" s="3" t="s">
        <v>38</v>
      </c>
      <c r="AB282" s="3" t="s">
        <v>31</v>
      </c>
      <c r="AC282" s="3" t="s">
        <v>986</v>
      </c>
      <c r="AD282" s="3" t="s">
        <v>31</v>
      </c>
      <c r="AE282" s="3" t="s">
        <v>31</v>
      </c>
      <c r="AF282" s="3" t="s">
        <v>31</v>
      </c>
      <c r="AG282" s="3" t="s">
        <v>31</v>
      </c>
      <c r="AH282" s="4"/>
      <c r="AI282" s="2">
        <v>2000</v>
      </c>
      <c r="AJ282" s="4"/>
      <c r="AK282" s="2">
        <v>2030</v>
      </c>
      <c r="AL282" s="3" t="s">
        <v>1055</v>
      </c>
      <c r="AM282" s="3" t="s">
        <v>31</v>
      </c>
      <c r="AN282" s="4"/>
      <c r="AO282" s="4"/>
      <c r="AP282" s="4"/>
      <c r="AQ282" s="3" t="s">
        <v>31</v>
      </c>
      <c r="AR282" s="4"/>
      <c r="AS282" s="4"/>
      <c r="AT282" s="2">
        <v>1</v>
      </c>
      <c r="AU282" s="3" t="s">
        <v>78</v>
      </c>
      <c r="AV282" s="2">
        <v>2020</v>
      </c>
      <c r="AW282" s="3" t="s">
        <v>31</v>
      </c>
      <c r="AX282" s="4"/>
      <c r="AY282" s="4"/>
      <c r="AZ282" s="4"/>
      <c r="BA282" s="4"/>
      <c r="BB282" s="4"/>
      <c r="BC282" s="4"/>
      <c r="BD282" s="4"/>
      <c r="BE282" s="4"/>
      <c r="BF282" s="4"/>
      <c r="BG282" s="3" t="s">
        <v>612</v>
      </c>
      <c r="BH282" s="5">
        <v>44047.618842592594</v>
      </c>
      <c r="BI282" s="3" t="s">
        <v>233</v>
      </c>
      <c r="BJ282" s="5">
        <v>44095.975694444445</v>
      </c>
      <c r="BK282" s="3" t="s">
        <v>31</v>
      </c>
      <c r="BL282" s="4"/>
      <c r="BM282" s="3" t="s">
        <v>31</v>
      </c>
      <c r="BN282" s="4"/>
      <c r="BO282" s="3" t="s">
        <v>388</v>
      </c>
      <c r="BP282" s="3" t="s">
        <v>988</v>
      </c>
      <c r="BQ282" s="2">
        <v>1</v>
      </c>
      <c r="BR282" s="3" t="s">
        <v>31</v>
      </c>
      <c r="BS282" s="3" t="s">
        <v>862</v>
      </c>
      <c r="BT282" s="2">
        <v>0</v>
      </c>
      <c r="BU282" s="2">
        <v>0</v>
      </c>
      <c r="BV282" s="2">
        <v>0</v>
      </c>
      <c r="BW282" s="2">
        <v>0</v>
      </c>
      <c r="BX282" s="2" t="b">
        <v>0</v>
      </c>
      <c r="BY282" s="2" t="b">
        <v>0</v>
      </c>
      <c r="BZ282" t="str">
        <f>VLOOKUP($A282,p_comments!$E:$O,2,FALSE)</f>
        <v>good</v>
      </c>
      <c r="CA282" t="str">
        <f>VLOOKUP($A282,p_comments!$E:$O,3,FALSE)</f>
        <v>replace with LED in next upgrade</v>
      </c>
      <c r="CB282" t="str">
        <f>VLOOKUP($A282,p_comments!$E:$O,4,FALSE)</f>
        <v/>
      </c>
    </row>
    <row r="283" spans="1:80" ht="45">
      <c r="A283" s="2">
        <v>519</v>
      </c>
      <c r="B283" s="3" t="s">
        <v>31</v>
      </c>
      <c r="C283" s="3" t="s">
        <v>31</v>
      </c>
      <c r="D283" s="3" t="s">
        <v>248</v>
      </c>
      <c r="E283" s="2">
        <v>0</v>
      </c>
      <c r="F283" s="4"/>
      <c r="G283" s="4"/>
      <c r="H283" s="4"/>
      <c r="I283" s="4"/>
      <c r="J283" s="2">
        <v>0</v>
      </c>
      <c r="K283" s="3" t="s">
        <v>31</v>
      </c>
      <c r="L283" s="3" t="s">
        <v>31</v>
      </c>
      <c r="M283" s="2" t="b">
        <v>0</v>
      </c>
      <c r="N283" s="2" t="b">
        <v>0</v>
      </c>
      <c r="O283" s="2" t="b">
        <v>0</v>
      </c>
      <c r="P283" s="2" t="b">
        <v>0</v>
      </c>
      <c r="Q283" s="2">
        <v>645</v>
      </c>
      <c r="R283" s="3" t="s">
        <v>1042</v>
      </c>
      <c r="S283" s="2">
        <v>1</v>
      </c>
      <c r="T283" s="3" t="s">
        <v>1056</v>
      </c>
      <c r="U283" s="3" t="s">
        <v>25</v>
      </c>
      <c r="V283" s="3" t="s">
        <v>26</v>
      </c>
      <c r="W283" s="3" t="s">
        <v>138</v>
      </c>
      <c r="X283" s="3" t="s">
        <v>704</v>
      </c>
      <c r="Y283" s="3" t="s">
        <v>27</v>
      </c>
      <c r="Z283" s="3" t="s">
        <v>38</v>
      </c>
      <c r="AA283" s="3" t="s">
        <v>38</v>
      </c>
      <c r="AB283" s="3" t="s">
        <v>31</v>
      </c>
      <c r="AC283" s="3" t="s">
        <v>986</v>
      </c>
      <c r="AD283" s="3" t="s">
        <v>31</v>
      </c>
      <c r="AE283" s="3" t="s">
        <v>31</v>
      </c>
      <c r="AF283" s="3" t="s">
        <v>31</v>
      </c>
      <c r="AG283" s="3" t="s">
        <v>31</v>
      </c>
      <c r="AH283" s="4"/>
      <c r="AI283" s="2">
        <v>1977</v>
      </c>
      <c r="AJ283" s="4"/>
      <c r="AK283" s="2">
        <v>2025</v>
      </c>
      <c r="AL283" s="3" t="s">
        <v>1057</v>
      </c>
      <c r="AM283" s="3" t="s">
        <v>31</v>
      </c>
      <c r="AN283" s="4"/>
      <c r="AO283" s="4"/>
      <c r="AP283" s="4"/>
      <c r="AQ283" s="3" t="s">
        <v>31</v>
      </c>
      <c r="AR283" s="4"/>
      <c r="AS283" s="4"/>
      <c r="AT283" s="2">
        <v>1</v>
      </c>
      <c r="AU283" s="3" t="s">
        <v>78</v>
      </c>
      <c r="AV283" s="2">
        <v>2020</v>
      </c>
      <c r="AW283" s="3" t="s">
        <v>31</v>
      </c>
      <c r="AX283" s="4"/>
      <c r="AY283" s="4"/>
      <c r="AZ283" s="4"/>
      <c r="BA283" s="4"/>
      <c r="BB283" s="4"/>
      <c r="BC283" s="4"/>
      <c r="BD283" s="4"/>
      <c r="BE283" s="4"/>
      <c r="BF283" s="4"/>
      <c r="BG283" s="3" t="s">
        <v>612</v>
      </c>
      <c r="BH283" s="5">
        <v>44047.624085648145</v>
      </c>
      <c r="BI283" s="3" t="s">
        <v>233</v>
      </c>
      <c r="BJ283" s="5">
        <v>44096.470231481479</v>
      </c>
      <c r="BK283" s="3" t="s">
        <v>31</v>
      </c>
      <c r="BL283" s="4"/>
      <c r="BM283" s="3" t="s">
        <v>31</v>
      </c>
      <c r="BN283" s="4"/>
      <c r="BO283" s="3" t="s">
        <v>388</v>
      </c>
      <c r="BP283" s="3" t="s">
        <v>988</v>
      </c>
      <c r="BQ283" s="2">
        <v>1</v>
      </c>
      <c r="BR283" s="3" t="s">
        <v>31</v>
      </c>
      <c r="BS283" s="3" t="s">
        <v>864</v>
      </c>
      <c r="BT283" s="2">
        <v>0</v>
      </c>
      <c r="BU283" s="2">
        <v>0</v>
      </c>
      <c r="BV283" s="2">
        <v>0</v>
      </c>
      <c r="BW283" s="2">
        <v>0</v>
      </c>
      <c r="BX283" s="2" t="b">
        <v>0</v>
      </c>
      <c r="BY283" s="2" t="b">
        <v>0</v>
      </c>
      <c r="BZ283" t="str">
        <f>VLOOKUP($A283,p_comments!$E:$O,2,FALSE)</f>
        <v>fair</v>
      </c>
      <c r="CA283" t="str">
        <f>VLOOKUP($A283,p_comments!$E:$O,3,FALSE)</f>
        <v>to be replaced with LED</v>
      </c>
      <c r="CB283" t="str">
        <f>VLOOKUP($A283,p_comments!$E:$O,4,FALSE)</f>
        <v/>
      </c>
    </row>
    <row r="284" spans="1:80" ht="30">
      <c r="A284" s="2">
        <v>520</v>
      </c>
      <c r="B284" s="3" t="s">
        <v>31</v>
      </c>
      <c r="C284" s="3" t="s">
        <v>31</v>
      </c>
      <c r="D284" s="3" t="s">
        <v>248</v>
      </c>
      <c r="E284" s="2">
        <v>0</v>
      </c>
      <c r="F284" s="4"/>
      <c r="G284" s="4"/>
      <c r="H284" s="4"/>
      <c r="I284" s="4"/>
      <c r="J284" s="2">
        <v>0</v>
      </c>
      <c r="K284" s="3" t="s">
        <v>31</v>
      </c>
      <c r="L284" s="3" t="s">
        <v>31</v>
      </c>
      <c r="M284" s="2" t="b">
        <v>0</v>
      </c>
      <c r="N284" s="2" t="b">
        <v>0</v>
      </c>
      <c r="O284" s="2" t="b">
        <v>0</v>
      </c>
      <c r="P284" s="2" t="b">
        <v>0</v>
      </c>
      <c r="Q284" s="2">
        <v>40</v>
      </c>
      <c r="R284" s="3" t="s">
        <v>1058</v>
      </c>
      <c r="S284" s="2">
        <v>1</v>
      </c>
      <c r="T284" s="3" t="s">
        <v>1059</v>
      </c>
      <c r="U284" s="3" t="s">
        <v>25</v>
      </c>
      <c r="V284" s="3" t="s">
        <v>26</v>
      </c>
      <c r="W284" s="3" t="s">
        <v>138</v>
      </c>
      <c r="X284" s="3" t="s">
        <v>704</v>
      </c>
      <c r="Y284" s="3" t="s">
        <v>33</v>
      </c>
      <c r="Z284" s="3" t="s">
        <v>38</v>
      </c>
      <c r="AA284" s="3" t="s">
        <v>38</v>
      </c>
      <c r="AB284" s="3" t="s">
        <v>31</v>
      </c>
      <c r="AC284" s="3" t="s">
        <v>986</v>
      </c>
      <c r="AD284" s="3" t="s">
        <v>31</v>
      </c>
      <c r="AE284" s="3" t="s">
        <v>31</v>
      </c>
      <c r="AF284" s="3" t="s">
        <v>31</v>
      </c>
      <c r="AG284" s="3" t="s">
        <v>31</v>
      </c>
      <c r="AH284" s="4"/>
      <c r="AI284" s="2">
        <v>1977</v>
      </c>
      <c r="AJ284" s="4"/>
      <c r="AK284" s="2">
        <v>2025</v>
      </c>
      <c r="AL284" s="3" t="s">
        <v>1060</v>
      </c>
      <c r="AM284" s="3" t="s">
        <v>31</v>
      </c>
      <c r="AN284" s="4"/>
      <c r="AO284" s="4"/>
      <c r="AP284" s="4"/>
      <c r="AQ284" s="3" t="s">
        <v>31</v>
      </c>
      <c r="AR284" s="4"/>
      <c r="AS284" s="4"/>
      <c r="AT284" s="2">
        <v>1</v>
      </c>
      <c r="AU284" s="3" t="s">
        <v>78</v>
      </c>
      <c r="AV284" s="2">
        <v>2020</v>
      </c>
      <c r="AW284" s="3" t="s">
        <v>31</v>
      </c>
      <c r="AX284" s="4"/>
      <c r="AY284" s="4"/>
      <c r="AZ284" s="4"/>
      <c r="BA284" s="4"/>
      <c r="BB284" s="4"/>
      <c r="BC284" s="4"/>
      <c r="BD284" s="4"/>
      <c r="BE284" s="4"/>
      <c r="BF284" s="4"/>
      <c r="BG284" s="3" t="s">
        <v>612</v>
      </c>
      <c r="BH284" s="5">
        <v>44047.630555555559</v>
      </c>
      <c r="BI284" s="3" t="s">
        <v>233</v>
      </c>
      <c r="BJ284" s="5">
        <v>44096.470509259256</v>
      </c>
      <c r="BK284" s="3" t="s">
        <v>31</v>
      </c>
      <c r="BL284" s="4"/>
      <c r="BM284" s="3" t="s">
        <v>31</v>
      </c>
      <c r="BN284" s="4"/>
      <c r="BO284" s="3" t="s">
        <v>388</v>
      </c>
      <c r="BP284" s="3" t="s">
        <v>988</v>
      </c>
      <c r="BQ284" s="2">
        <v>1</v>
      </c>
      <c r="BR284" s="3" t="s">
        <v>31</v>
      </c>
      <c r="BS284" s="3" t="s">
        <v>866</v>
      </c>
      <c r="BT284" s="2">
        <v>0</v>
      </c>
      <c r="BU284" s="2">
        <v>0</v>
      </c>
      <c r="BV284" s="2">
        <v>0</v>
      </c>
      <c r="BW284" s="2">
        <v>0</v>
      </c>
      <c r="BX284" s="2" t="b">
        <v>0</v>
      </c>
      <c r="BY284" s="2" t="b">
        <v>0</v>
      </c>
      <c r="BZ284" t="str">
        <f>VLOOKUP($A284,p_comments!$E:$O,2,FALSE)</f>
        <v>fair</v>
      </c>
      <c r="CA284" t="str">
        <f>VLOOKUP($A284,p_comments!$E:$O,3,FALSE)</f>
        <v>to be replaced with LED</v>
      </c>
      <c r="CB284" t="str">
        <f>VLOOKUP($A284,p_comments!$E:$O,4,FALSE)</f>
        <v/>
      </c>
    </row>
    <row r="285" spans="1:80" ht="30">
      <c r="A285" s="2">
        <v>521</v>
      </c>
      <c r="B285" s="3" t="s">
        <v>31</v>
      </c>
      <c r="C285" s="3" t="s">
        <v>31</v>
      </c>
      <c r="D285" s="3" t="s">
        <v>248</v>
      </c>
      <c r="E285" s="2">
        <v>0</v>
      </c>
      <c r="F285" s="4"/>
      <c r="G285" s="4"/>
      <c r="H285" s="4"/>
      <c r="I285" s="4"/>
      <c r="J285" s="2">
        <v>0</v>
      </c>
      <c r="K285" s="3" t="s">
        <v>31</v>
      </c>
      <c r="L285" s="3" t="s">
        <v>31</v>
      </c>
      <c r="M285" s="2" t="b">
        <v>0</v>
      </c>
      <c r="N285" s="2" t="b">
        <v>0</v>
      </c>
      <c r="O285" s="2" t="b">
        <v>0</v>
      </c>
      <c r="P285" s="2" t="b">
        <v>0</v>
      </c>
      <c r="Q285" s="2">
        <v>40</v>
      </c>
      <c r="R285" s="3" t="s">
        <v>973</v>
      </c>
      <c r="S285" s="2">
        <v>2</v>
      </c>
      <c r="T285" s="3" t="s">
        <v>974</v>
      </c>
      <c r="U285" s="3" t="s">
        <v>25</v>
      </c>
      <c r="V285" s="3" t="s">
        <v>26</v>
      </c>
      <c r="W285" s="3" t="s">
        <v>138</v>
      </c>
      <c r="X285" s="3" t="s">
        <v>704</v>
      </c>
      <c r="Y285" s="3" t="s">
        <v>33</v>
      </c>
      <c r="Z285" s="3" t="s">
        <v>38</v>
      </c>
      <c r="AA285" s="3" t="s">
        <v>38</v>
      </c>
      <c r="AB285" s="3" t="s">
        <v>31</v>
      </c>
      <c r="AC285" s="3" t="s">
        <v>972</v>
      </c>
      <c r="AD285" s="3" t="s">
        <v>31</v>
      </c>
      <c r="AE285" s="3" t="s">
        <v>31</v>
      </c>
      <c r="AF285" s="3" t="s">
        <v>31</v>
      </c>
      <c r="AG285" s="3" t="s">
        <v>31</v>
      </c>
      <c r="AH285" s="4"/>
      <c r="AI285" s="2">
        <v>2003</v>
      </c>
      <c r="AJ285" s="4"/>
      <c r="AK285" s="2">
        <v>2033</v>
      </c>
      <c r="AL285" s="3" t="s">
        <v>1061</v>
      </c>
      <c r="AM285" s="3" t="s">
        <v>31</v>
      </c>
      <c r="AN285" s="4"/>
      <c r="AO285" s="4"/>
      <c r="AP285" s="4"/>
      <c r="AQ285" s="3" t="s">
        <v>31</v>
      </c>
      <c r="AR285" s="4"/>
      <c r="AS285" s="4"/>
      <c r="AT285" s="2">
        <v>1</v>
      </c>
      <c r="AU285" s="3" t="s">
        <v>78</v>
      </c>
      <c r="AV285" s="2">
        <v>2020</v>
      </c>
      <c r="AW285" s="3" t="s">
        <v>31</v>
      </c>
      <c r="AX285" s="4"/>
      <c r="AY285" s="4"/>
      <c r="AZ285" s="4"/>
      <c r="BA285" s="4"/>
      <c r="BB285" s="4"/>
      <c r="BC285" s="4"/>
      <c r="BD285" s="4"/>
      <c r="BE285" s="4"/>
      <c r="BF285" s="4"/>
      <c r="BG285" s="3" t="s">
        <v>612</v>
      </c>
      <c r="BH285" s="5">
        <v>44047.631388888891</v>
      </c>
      <c r="BI285" s="3" t="s">
        <v>233</v>
      </c>
      <c r="BJ285" s="5">
        <v>44096.470972222225</v>
      </c>
      <c r="BK285" s="3" t="s">
        <v>31</v>
      </c>
      <c r="BL285" s="4"/>
      <c r="BM285" s="3" t="s">
        <v>31</v>
      </c>
      <c r="BN285" s="4"/>
      <c r="BO285" s="3" t="s">
        <v>971</v>
      </c>
      <c r="BP285" s="3" t="s">
        <v>972</v>
      </c>
      <c r="BQ285" s="2">
        <v>1</v>
      </c>
      <c r="BR285" s="3" t="s">
        <v>31</v>
      </c>
      <c r="BS285" s="3" t="s">
        <v>868</v>
      </c>
      <c r="BT285" s="2">
        <v>0</v>
      </c>
      <c r="BU285" s="2">
        <v>0</v>
      </c>
      <c r="BV285" s="2">
        <v>0</v>
      </c>
      <c r="BW285" s="2">
        <v>0</v>
      </c>
      <c r="BX285" s="2" t="b">
        <v>0</v>
      </c>
      <c r="BY285" s="2" t="b">
        <v>0</v>
      </c>
      <c r="BZ285" t="str">
        <f>VLOOKUP($A285,p_comments!$E:$O,2,FALSE)</f>
        <v>good</v>
      </c>
      <c r="CA285" t="str">
        <f>VLOOKUP($A285,p_comments!$E:$O,3,FALSE)</f>
        <v/>
      </c>
      <c r="CB285" t="str">
        <f>VLOOKUP($A285,p_comments!$E:$O,4,FALSE)</f>
        <v/>
      </c>
    </row>
    <row r="286" spans="1:80" ht="45">
      <c r="A286" s="2">
        <v>522</v>
      </c>
      <c r="B286" s="3" t="s">
        <v>31</v>
      </c>
      <c r="C286" s="3" t="s">
        <v>31</v>
      </c>
      <c r="D286" s="3" t="s">
        <v>248</v>
      </c>
      <c r="E286" s="2">
        <v>0</v>
      </c>
      <c r="F286" s="4"/>
      <c r="G286" s="4"/>
      <c r="H286" s="4"/>
      <c r="I286" s="4"/>
      <c r="J286" s="2">
        <v>0</v>
      </c>
      <c r="K286" s="3" t="s">
        <v>31</v>
      </c>
      <c r="L286" s="3" t="s">
        <v>31</v>
      </c>
      <c r="M286" s="2" t="b">
        <v>0</v>
      </c>
      <c r="N286" s="2" t="b">
        <v>0</v>
      </c>
      <c r="O286" s="2" t="b">
        <v>0</v>
      </c>
      <c r="P286" s="2" t="b">
        <v>0</v>
      </c>
      <c r="Q286" s="2">
        <v>40</v>
      </c>
      <c r="R286" s="3" t="s">
        <v>1062</v>
      </c>
      <c r="S286" s="2">
        <v>3</v>
      </c>
      <c r="T286" s="3" t="s">
        <v>1063</v>
      </c>
      <c r="U286" s="3" t="s">
        <v>25</v>
      </c>
      <c r="V286" s="3" t="s">
        <v>26</v>
      </c>
      <c r="W286" s="3" t="s">
        <v>138</v>
      </c>
      <c r="X286" s="3" t="s">
        <v>704</v>
      </c>
      <c r="Y286" s="3" t="s">
        <v>33</v>
      </c>
      <c r="Z286" s="3" t="s">
        <v>38</v>
      </c>
      <c r="AA286" s="3" t="s">
        <v>38</v>
      </c>
      <c r="AB286" s="3" t="s">
        <v>31</v>
      </c>
      <c r="AC286" s="3" t="s">
        <v>994</v>
      </c>
      <c r="AD286" s="3" t="s">
        <v>31</v>
      </c>
      <c r="AE286" s="3" t="s">
        <v>31</v>
      </c>
      <c r="AF286" s="3" t="s">
        <v>31</v>
      </c>
      <c r="AG286" s="3" t="s">
        <v>31</v>
      </c>
      <c r="AH286" s="4"/>
      <c r="AI286" s="2">
        <v>1977</v>
      </c>
      <c r="AJ286" s="4"/>
      <c r="AK286" s="2">
        <v>2025</v>
      </c>
      <c r="AL286" s="3" t="s">
        <v>1064</v>
      </c>
      <c r="AM286" s="3" t="s">
        <v>31</v>
      </c>
      <c r="AN286" s="4"/>
      <c r="AO286" s="4"/>
      <c r="AP286" s="4"/>
      <c r="AQ286" s="3" t="s">
        <v>31</v>
      </c>
      <c r="AR286" s="4"/>
      <c r="AS286" s="4"/>
      <c r="AT286" s="2">
        <v>1</v>
      </c>
      <c r="AU286" s="3" t="s">
        <v>78</v>
      </c>
      <c r="AV286" s="2">
        <v>2020</v>
      </c>
      <c r="AW286" s="3" t="s">
        <v>31</v>
      </c>
      <c r="AX286" s="4"/>
      <c r="AY286" s="4"/>
      <c r="AZ286" s="4"/>
      <c r="BA286" s="4"/>
      <c r="BB286" s="4"/>
      <c r="BC286" s="4"/>
      <c r="BD286" s="4"/>
      <c r="BE286" s="4"/>
      <c r="BF286" s="4"/>
      <c r="BG286" s="3" t="s">
        <v>612</v>
      </c>
      <c r="BH286" s="5">
        <v>44047.634884259256</v>
      </c>
      <c r="BI286" s="3" t="s">
        <v>233</v>
      </c>
      <c r="BJ286" s="5">
        <v>44096.472222222219</v>
      </c>
      <c r="BK286" s="3" t="s">
        <v>31</v>
      </c>
      <c r="BL286" s="4"/>
      <c r="BM286" s="3" t="s">
        <v>31</v>
      </c>
      <c r="BN286" s="4"/>
      <c r="BO286" s="3" t="s">
        <v>971</v>
      </c>
      <c r="BP286" s="3" t="s">
        <v>972</v>
      </c>
      <c r="BQ286" s="2">
        <v>1</v>
      </c>
      <c r="BR286" s="3" t="s">
        <v>31</v>
      </c>
      <c r="BS286" s="3" t="s">
        <v>870</v>
      </c>
      <c r="BT286" s="2">
        <v>0</v>
      </c>
      <c r="BU286" s="2">
        <v>0</v>
      </c>
      <c r="BV286" s="2">
        <v>0</v>
      </c>
      <c r="BW286" s="2">
        <v>0</v>
      </c>
      <c r="BX286" s="2" t="b">
        <v>0</v>
      </c>
      <c r="BY286" s="2" t="b">
        <v>0</v>
      </c>
      <c r="BZ286" t="str">
        <f>VLOOKUP($A286,p_comments!$E:$O,2,FALSE)</f>
        <v>fair</v>
      </c>
      <c r="CA286" t="str">
        <f>VLOOKUP($A286,p_comments!$E:$O,3,FALSE)</f>
        <v>to have separate Main DS, MTS, and CP</v>
      </c>
      <c r="CB286" t="str">
        <f>VLOOKUP($A286,p_comments!$E:$O,4,FALSE)</f>
        <v>outdated arc flash label. Shock and arc flash hazard as the existing arc flash label are outdated. As per (Workplace electrical safety (CSA Z-462-18)), labels need to change as soon as a change has been made to the system affecting fault currents. Moreove</v>
      </c>
    </row>
    <row r="287" spans="1:80" ht="45">
      <c r="A287" s="2">
        <v>523</v>
      </c>
      <c r="B287" s="3" t="s">
        <v>31</v>
      </c>
      <c r="C287" s="3" t="s">
        <v>31</v>
      </c>
      <c r="D287" s="3" t="s">
        <v>248</v>
      </c>
      <c r="E287" s="2">
        <v>0</v>
      </c>
      <c r="F287" s="4"/>
      <c r="G287" s="4"/>
      <c r="H287" s="4"/>
      <c r="I287" s="4"/>
      <c r="J287" s="2">
        <v>0</v>
      </c>
      <c r="K287" s="3" t="s">
        <v>31</v>
      </c>
      <c r="L287" s="3" t="s">
        <v>31</v>
      </c>
      <c r="M287" s="2" t="b">
        <v>0</v>
      </c>
      <c r="N287" s="2" t="b">
        <v>0</v>
      </c>
      <c r="O287" s="2" t="b">
        <v>0</v>
      </c>
      <c r="P287" s="2" t="b">
        <v>0</v>
      </c>
      <c r="Q287" s="2">
        <v>40</v>
      </c>
      <c r="R287" s="3" t="s">
        <v>1065</v>
      </c>
      <c r="S287" s="2">
        <v>2</v>
      </c>
      <c r="T287" s="3" t="s">
        <v>1066</v>
      </c>
      <c r="U287" s="3" t="s">
        <v>25</v>
      </c>
      <c r="V287" s="3" t="s">
        <v>26</v>
      </c>
      <c r="W287" s="3" t="s">
        <v>138</v>
      </c>
      <c r="X287" s="3" t="s">
        <v>704</v>
      </c>
      <c r="Y287" s="3" t="s">
        <v>33</v>
      </c>
      <c r="Z287" s="3" t="s">
        <v>38</v>
      </c>
      <c r="AA287" s="3" t="s">
        <v>38</v>
      </c>
      <c r="AB287" s="3" t="s">
        <v>31</v>
      </c>
      <c r="AC287" s="3" t="s">
        <v>1015</v>
      </c>
      <c r="AD287" s="3" t="s">
        <v>31</v>
      </c>
      <c r="AE287" s="3" t="s">
        <v>31</v>
      </c>
      <c r="AF287" s="3" t="s">
        <v>31</v>
      </c>
      <c r="AG287" s="3" t="s">
        <v>31</v>
      </c>
      <c r="AH287" s="4"/>
      <c r="AI287" s="2">
        <v>1977</v>
      </c>
      <c r="AJ287" s="4"/>
      <c r="AK287" s="2">
        <v>2025</v>
      </c>
      <c r="AL287" s="3" t="s">
        <v>1067</v>
      </c>
      <c r="AM287" s="3" t="s">
        <v>31</v>
      </c>
      <c r="AN287" s="4"/>
      <c r="AO287" s="4"/>
      <c r="AP287" s="4"/>
      <c r="AQ287" s="3" t="s">
        <v>31</v>
      </c>
      <c r="AR287" s="4"/>
      <c r="AS287" s="4"/>
      <c r="AT287" s="2">
        <v>1</v>
      </c>
      <c r="AU287" s="3" t="s">
        <v>78</v>
      </c>
      <c r="AV287" s="2">
        <v>2020</v>
      </c>
      <c r="AW287" s="3" t="s">
        <v>31</v>
      </c>
      <c r="AX287" s="4"/>
      <c r="AY287" s="4"/>
      <c r="AZ287" s="4"/>
      <c r="BA287" s="4"/>
      <c r="BB287" s="4"/>
      <c r="BC287" s="4"/>
      <c r="BD287" s="4"/>
      <c r="BE287" s="4"/>
      <c r="BF287" s="4"/>
      <c r="BG287" s="3" t="s">
        <v>612</v>
      </c>
      <c r="BH287" s="5">
        <v>44047.636273148149</v>
      </c>
      <c r="BI287" s="3" t="s">
        <v>233</v>
      </c>
      <c r="BJ287" s="5">
        <v>44096.472546296296</v>
      </c>
      <c r="BK287" s="3" t="s">
        <v>31</v>
      </c>
      <c r="BL287" s="4"/>
      <c r="BM287" s="3" t="s">
        <v>31</v>
      </c>
      <c r="BN287" s="4"/>
      <c r="BO287" s="3" t="s">
        <v>971</v>
      </c>
      <c r="BP287" s="3" t="s">
        <v>983</v>
      </c>
      <c r="BQ287" s="2">
        <v>1</v>
      </c>
      <c r="BR287" s="3" t="s">
        <v>31</v>
      </c>
      <c r="BS287" s="3" t="s">
        <v>871</v>
      </c>
      <c r="BT287" s="2">
        <v>0</v>
      </c>
      <c r="BU287" s="2">
        <v>0</v>
      </c>
      <c r="BV287" s="2">
        <v>0</v>
      </c>
      <c r="BW287" s="2">
        <v>0</v>
      </c>
      <c r="BX287" s="2" t="b">
        <v>0</v>
      </c>
      <c r="BY287" s="2" t="b">
        <v>0</v>
      </c>
      <c r="BZ287" t="str">
        <f>VLOOKUP($A287,p_comments!$E:$O,2,FALSE)</f>
        <v>fair</v>
      </c>
      <c r="CA287" t="str">
        <f>VLOOKUP($A287,p_comments!$E:$O,3,FALSE)</f>
        <v/>
      </c>
      <c r="CB287" t="str">
        <f>VLOOKUP($A287,p_comments!$E:$O,4,FALSE)</f>
        <v/>
      </c>
    </row>
    <row r="288" spans="1:80" ht="75">
      <c r="A288" s="2">
        <v>524</v>
      </c>
      <c r="B288" s="3" t="s">
        <v>31</v>
      </c>
      <c r="C288" s="3" t="s">
        <v>31</v>
      </c>
      <c r="D288" s="3" t="s">
        <v>248</v>
      </c>
      <c r="E288" s="2">
        <v>0</v>
      </c>
      <c r="F288" s="4"/>
      <c r="G288" s="4"/>
      <c r="H288" s="4"/>
      <c r="I288" s="4"/>
      <c r="J288" s="2">
        <v>0</v>
      </c>
      <c r="K288" s="3" t="s">
        <v>31</v>
      </c>
      <c r="L288" s="3" t="s">
        <v>31</v>
      </c>
      <c r="M288" s="2" t="b">
        <v>0</v>
      </c>
      <c r="N288" s="2" t="b">
        <v>0</v>
      </c>
      <c r="O288" s="2" t="b">
        <v>0</v>
      </c>
      <c r="P288" s="2" t="b">
        <v>0</v>
      </c>
      <c r="Q288" s="2">
        <v>41</v>
      </c>
      <c r="R288" s="3" t="s">
        <v>1032</v>
      </c>
      <c r="S288" s="2">
        <v>2</v>
      </c>
      <c r="T288" s="3" t="s">
        <v>1068</v>
      </c>
      <c r="U288" s="3" t="s">
        <v>25</v>
      </c>
      <c r="V288" s="3" t="s">
        <v>26</v>
      </c>
      <c r="W288" s="3" t="s">
        <v>138</v>
      </c>
      <c r="X288" s="3" t="s">
        <v>704</v>
      </c>
      <c r="Y288" s="3" t="s">
        <v>33</v>
      </c>
      <c r="Z288" s="3" t="s">
        <v>38</v>
      </c>
      <c r="AA288" s="3" t="s">
        <v>38</v>
      </c>
      <c r="AB288" s="3" t="s">
        <v>31</v>
      </c>
      <c r="AC288" s="3" t="s">
        <v>251</v>
      </c>
      <c r="AD288" s="3" t="s">
        <v>31</v>
      </c>
      <c r="AE288" s="3" t="s">
        <v>31</v>
      </c>
      <c r="AF288" s="3" t="s">
        <v>31</v>
      </c>
      <c r="AG288" s="3" t="s">
        <v>31</v>
      </c>
      <c r="AH288" s="4"/>
      <c r="AI288" s="2">
        <v>2003</v>
      </c>
      <c r="AJ288" s="4"/>
      <c r="AK288" s="2">
        <v>2033</v>
      </c>
      <c r="AL288" s="3" t="s">
        <v>1069</v>
      </c>
      <c r="AM288" s="3" t="s">
        <v>31</v>
      </c>
      <c r="AN288" s="4"/>
      <c r="AO288" s="4"/>
      <c r="AP288" s="4"/>
      <c r="AQ288" s="3" t="s">
        <v>31</v>
      </c>
      <c r="AR288" s="4"/>
      <c r="AS288" s="4"/>
      <c r="AT288" s="2">
        <v>1</v>
      </c>
      <c r="AU288" s="3" t="s">
        <v>78</v>
      </c>
      <c r="AV288" s="2">
        <v>2020</v>
      </c>
      <c r="AW288" s="3" t="s">
        <v>31</v>
      </c>
      <c r="AX288" s="4"/>
      <c r="AY288" s="4"/>
      <c r="AZ288" s="4"/>
      <c r="BA288" s="4"/>
      <c r="BB288" s="4"/>
      <c r="BC288" s="4"/>
      <c r="BD288" s="4"/>
      <c r="BE288" s="4"/>
      <c r="BF288" s="4"/>
      <c r="BG288" s="3" t="s">
        <v>612</v>
      </c>
      <c r="BH288" s="5">
        <v>44047.639166666668</v>
      </c>
      <c r="BI288" s="3" t="s">
        <v>233</v>
      </c>
      <c r="BJ288" s="5">
        <v>44096.473194444443</v>
      </c>
      <c r="BK288" s="3" t="s">
        <v>31</v>
      </c>
      <c r="BL288" s="4"/>
      <c r="BM288" s="3" t="s">
        <v>31</v>
      </c>
      <c r="BN288" s="4"/>
      <c r="BO288" s="3" t="s">
        <v>234</v>
      </c>
      <c r="BP288" s="3" t="s">
        <v>235</v>
      </c>
      <c r="BQ288" s="2">
        <v>1</v>
      </c>
      <c r="BR288" s="3" t="s">
        <v>31</v>
      </c>
      <c r="BS288" s="3" t="s">
        <v>872</v>
      </c>
      <c r="BT288" s="2">
        <v>0</v>
      </c>
      <c r="BU288" s="2">
        <v>0</v>
      </c>
      <c r="BV288" s="2">
        <v>0</v>
      </c>
      <c r="BW288" s="2">
        <v>0</v>
      </c>
      <c r="BX288" s="2" t="b">
        <v>0</v>
      </c>
      <c r="BY288" s="2" t="b">
        <v>0</v>
      </c>
      <c r="BZ288" t="str">
        <f>VLOOKUP($A288,p_comments!$E:$O,2,FALSE)</f>
        <v>good</v>
      </c>
      <c r="CA288" t="str">
        <f>VLOOKUP($A288,p_comments!$E:$O,3,FALSE)</f>
        <v/>
      </c>
      <c r="CB288" t="str">
        <f>VLOOKUP($A288,p_comments!$E:$O,4,FALSE)</f>
        <v/>
      </c>
    </row>
    <row r="289" spans="1:80" ht="75">
      <c r="A289" s="2">
        <v>525</v>
      </c>
      <c r="B289" s="3" t="s">
        <v>31</v>
      </c>
      <c r="C289" s="3" t="s">
        <v>31</v>
      </c>
      <c r="D289" s="3" t="s">
        <v>248</v>
      </c>
      <c r="E289" s="2">
        <v>0</v>
      </c>
      <c r="F289" s="4"/>
      <c r="G289" s="4"/>
      <c r="H289" s="4"/>
      <c r="I289" s="4"/>
      <c r="J289" s="2">
        <v>0</v>
      </c>
      <c r="K289" s="3" t="s">
        <v>31</v>
      </c>
      <c r="L289" s="3" t="s">
        <v>31</v>
      </c>
      <c r="M289" s="2" t="b">
        <v>0</v>
      </c>
      <c r="N289" s="2" t="b">
        <v>0</v>
      </c>
      <c r="O289" s="2" t="b">
        <v>0</v>
      </c>
      <c r="P289" s="2" t="b">
        <v>0</v>
      </c>
      <c r="Q289" s="2">
        <v>40</v>
      </c>
      <c r="R289" s="3" t="s">
        <v>1035</v>
      </c>
      <c r="S289" s="2">
        <v>2</v>
      </c>
      <c r="T289" s="3" t="s">
        <v>1070</v>
      </c>
      <c r="U289" s="3" t="s">
        <v>25</v>
      </c>
      <c r="V289" s="3" t="s">
        <v>26</v>
      </c>
      <c r="W289" s="3" t="s">
        <v>138</v>
      </c>
      <c r="X289" s="3" t="s">
        <v>704</v>
      </c>
      <c r="Y289" s="3" t="s">
        <v>33</v>
      </c>
      <c r="Z289" s="3" t="s">
        <v>38</v>
      </c>
      <c r="AA289" s="3" t="s">
        <v>38</v>
      </c>
      <c r="AB289" s="3" t="s">
        <v>31</v>
      </c>
      <c r="AC289" s="3" t="s">
        <v>251</v>
      </c>
      <c r="AD289" s="3" t="s">
        <v>31</v>
      </c>
      <c r="AE289" s="3" t="s">
        <v>31</v>
      </c>
      <c r="AF289" s="3" t="s">
        <v>31</v>
      </c>
      <c r="AG289" s="3" t="s">
        <v>31</v>
      </c>
      <c r="AH289" s="4"/>
      <c r="AI289" s="2">
        <v>2003</v>
      </c>
      <c r="AJ289" s="4"/>
      <c r="AK289" s="2">
        <v>2033</v>
      </c>
      <c r="AL289" s="3" t="s">
        <v>1069</v>
      </c>
      <c r="AM289" s="3" t="s">
        <v>31</v>
      </c>
      <c r="AN289" s="4"/>
      <c r="AO289" s="4"/>
      <c r="AP289" s="4"/>
      <c r="AQ289" s="3" t="s">
        <v>31</v>
      </c>
      <c r="AR289" s="4"/>
      <c r="AS289" s="4"/>
      <c r="AT289" s="2">
        <v>1</v>
      </c>
      <c r="AU289" s="3" t="s">
        <v>78</v>
      </c>
      <c r="AV289" s="2">
        <v>2020</v>
      </c>
      <c r="AW289" s="3" t="s">
        <v>31</v>
      </c>
      <c r="AX289" s="4"/>
      <c r="AY289" s="4"/>
      <c r="AZ289" s="4"/>
      <c r="BA289" s="4"/>
      <c r="BB289" s="4"/>
      <c r="BC289" s="4"/>
      <c r="BD289" s="4"/>
      <c r="BE289" s="4"/>
      <c r="BF289" s="4"/>
      <c r="BG289" s="3" t="s">
        <v>612</v>
      </c>
      <c r="BH289" s="5">
        <v>44047.639641203707</v>
      </c>
      <c r="BI289" s="3" t="s">
        <v>233</v>
      </c>
      <c r="BJ289" s="5">
        <v>44096.473553240743</v>
      </c>
      <c r="BK289" s="3" t="s">
        <v>31</v>
      </c>
      <c r="BL289" s="4"/>
      <c r="BM289" s="3" t="s">
        <v>31</v>
      </c>
      <c r="BN289" s="4"/>
      <c r="BO289" s="3" t="s">
        <v>234</v>
      </c>
      <c r="BP289" s="3" t="s">
        <v>235</v>
      </c>
      <c r="BQ289" s="2">
        <v>2</v>
      </c>
      <c r="BR289" s="3" t="s">
        <v>31</v>
      </c>
      <c r="BS289" s="3" t="s">
        <v>874</v>
      </c>
      <c r="BT289" s="2">
        <v>0</v>
      </c>
      <c r="BU289" s="2">
        <v>0</v>
      </c>
      <c r="BV289" s="2">
        <v>0</v>
      </c>
      <c r="BW289" s="2">
        <v>0</v>
      </c>
      <c r="BX289" s="2" t="b">
        <v>0</v>
      </c>
      <c r="BY289" s="2" t="b">
        <v>0</v>
      </c>
      <c r="BZ289" t="str">
        <f>VLOOKUP($A289,p_comments!$E:$O,2,FALSE)</f>
        <v>good</v>
      </c>
      <c r="CA289" t="str">
        <f>VLOOKUP($A289,p_comments!$E:$O,3,FALSE)</f>
        <v/>
      </c>
      <c r="CB289" t="str">
        <f>VLOOKUP($A289,p_comments!$E:$O,4,FALSE)</f>
        <v/>
      </c>
    </row>
    <row r="290" spans="1:80" ht="30">
      <c r="A290" s="2">
        <v>526</v>
      </c>
      <c r="B290" s="3" t="s">
        <v>31</v>
      </c>
      <c r="C290" s="3" t="s">
        <v>31</v>
      </c>
      <c r="D290" s="3" t="s">
        <v>362</v>
      </c>
      <c r="E290" s="2">
        <v>0</v>
      </c>
      <c r="F290" s="4"/>
      <c r="G290" s="4"/>
      <c r="H290" s="4"/>
      <c r="I290" s="4"/>
      <c r="J290" s="2">
        <v>0</v>
      </c>
      <c r="K290" s="3" t="s">
        <v>31</v>
      </c>
      <c r="L290" s="3" t="s">
        <v>31</v>
      </c>
      <c r="M290" s="2" t="b">
        <v>0</v>
      </c>
      <c r="N290" s="2" t="b">
        <v>0</v>
      </c>
      <c r="O290" s="2" t="b">
        <v>0</v>
      </c>
      <c r="P290" s="2" t="b">
        <v>0</v>
      </c>
      <c r="Q290" s="2">
        <v>43</v>
      </c>
      <c r="R290" s="3" t="s">
        <v>989</v>
      </c>
      <c r="S290" s="2">
        <v>2</v>
      </c>
      <c r="T290" s="3" t="s">
        <v>989</v>
      </c>
      <c r="U290" s="3" t="s">
        <v>25</v>
      </c>
      <c r="V290" s="3" t="s">
        <v>26</v>
      </c>
      <c r="W290" s="3" t="s">
        <v>140</v>
      </c>
      <c r="X290" s="3" t="s">
        <v>704</v>
      </c>
      <c r="Y290" s="3" t="s">
        <v>33</v>
      </c>
      <c r="Z290" s="3" t="s">
        <v>38</v>
      </c>
      <c r="AA290" s="3" t="s">
        <v>38</v>
      </c>
      <c r="AB290" s="3" t="s">
        <v>31</v>
      </c>
      <c r="AC290" s="3" t="s">
        <v>969</v>
      </c>
      <c r="AD290" s="3" t="s">
        <v>31</v>
      </c>
      <c r="AE290" s="3" t="s">
        <v>31</v>
      </c>
      <c r="AF290" s="3" t="s">
        <v>31</v>
      </c>
      <c r="AG290" s="3" t="s">
        <v>31</v>
      </c>
      <c r="AH290" s="4"/>
      <c r="AI290" s="2">
        <v>2010</v>
      </c>
      <c r="AJ290" s="4"/>
      <c r="AK290" s="2">
        <v>2040</v>
      </c>
      <c r="AL290" s="3" t="s">
        <v>1071</v>
      </c>
      <c r="AM290" s="3" t="s">
        <v>31</v>
      </c>
      <c r="AN290" s="4"/>
      <c r="AO290" s="4"/>
      <c r="AP290" s="4"/>
      <c r="AQ290" s="3" t="s">
        <v>31</v>
      </c>
      <c r="AR290" s="4"/>
      <c r="AS290" s="4"/>
      <c r="AT290" s="2">
        <v>1</v>
      </c>
      <c r="AU290" s="3" t="s">
        <v>78</v>
      </c>
      <c r="AV290" s="2">
        <v>2020</v>
      </c>
      <c r="AW290" s="3" t="s">
        <v>31</v>
      </c>
      <c r="AX290" s="4"/>
      <c r="AY290" s="4"/>
      <c r="AZ290" s="4"/>
      <c r="BA290" s="4"/>
      <c r="BB290" s="4"/>
      <c r="BC290" s="4"/>
      <c r="BD290" s="4"/>
      <c r="BE290" s="4"/>
      <c r="BF290" s="4"/>
      <c r="BG290" s="3" t="s">
        <v>612</v>
      </c>
      <c r="BH290" s="5">
        <v>44047.657361111109</v>
      </c>
      <c r="BI290" s="3" t="s">
        <v>233</v>
      </c>
      <c r="BJ290" s="5">
        <v>44096.518530092595</v>
      </c>
      <c r="BK290" s="3" t="s">
        <v>31</v>
      </c>
      <c r="BL290" s="4"/>
      <c r="BM290" s="3" t="s">
        <v>31</v>
      </c>
      <c r="BN290" s="4"/>
      <c r="BO290" s="3" t="s">
        <v>971</v>
      </c>
      <c r="BP290" s="3" t="s">
        <v>972</v>
      </c>
      <c r="BQ290" s="2">
        <v>1</v>
      </c>
      <c r="BR290" s="3" t="s">
        <v>31</v>
      </c>
      <c r="BS290" s="3" t="s">
        <v>875</v>
      </c>
      <c r="BT290" s="2">
        <v>0</v>
      </c>
      <c r="BU290" s="2">
        <v>0</v>
      </c>
      <c r="BV290" s="2">
        <v>0</v>
      </c>
      <c r="BW290" s="2">
        <v>0</v>
      </c>
      <c r="BX290" s="2" t="b">
        <v>0</v>
      </c>
      <c r="BY290" s="2" t="b">
        <v>0</v>
      </c>
      <c r="BZ290" t="str">
        <f>VLOOKUP($A290,p_comments!$E:$O,2,FALSE)</f>
        <v>good</v>
      </c>
      <c r="CA290" t="str">
        <f>VLOOKUP($A290,p_comments!$E:$O,3,FALSE)</f>
        <v/>
      </c>
      <c r="CB290" t="str">
        <f>VLOOKUP($A290,p_comments!$E:$O,4,FALSE)</f>
        <v/>
      </c>
    </row>
    <row r="291" spans="1:80" ht="45">
      <c r="A291" s="2">
        <v>527</v>
      </c>
      <c r="B291" s="3" t="s">
        <v>31</v>
      </c>
      <c r="C291" s="3" t="s">
        <v>31</v>
      </c>
      <c r="D291" s="3" t="s">
        <v>362</v>
      </c>
      <c r="E291" s="2">
        <v>0</v>
      </c>
      <c r="F291" s="4"/>
      <c r="G291" s="4"/>
      <c r="H291" s="4"/>
      <c r="I291" s="4"/>
      <c r="J291" s="2">
        <v>0</v>
      </c>
      <c r="K291" s="3" t="s">
        <v>31</v>
      </c>
      <c r="L291" s="3" t="s">
        <v>31</v>
      </c>
      <c r="M291" s="2" t="b">
        <v>0</v>
      </c>
      <c r="N291" s="2" t="b">
        <v>0</v>
      </c>
      <c r="O291" s="2" t="b">
        <v>0</v>
      </c>
      <c r="P291" s="2" t="b">
        <v>0</v>
      </c>
      <c r="Q291" s="2">
        <v>43</v>
      </c>
      <c r="R291" s="3" t="s">
        <v>1065</v>
      </c>
      <c r="S291" s="2">
        <v>2</v>
      </c>
      <c r="T291" s="3" t="s">
        <v>1072</v>
      </c>
      <c r="U291" s="3" t="s">
        <v>25</v>
      </c>
      <c r="V291" s="3" t="s">
        <v>26</v>
      </c>
      <c r="W291" s="3" t="s">
        <v>140</v>
      </c>
      <c r="X291" s="3" t="s">
        <v>704</v>
      </c>
      <c r="Y291" s="3" t="s">
        <v>33</v>
      </c>
      <c r="Z291" s="3" t="s">
        <v>38</v>
      </c>
      <c r="AA291" s="3" t="s">
        <v>38</v>
      </c>
      <c r="AB291" s="3" t="s">
        <v>31</v>
      </c>
      <c r="AC291" s="3" t="s">
        <v>1015</v>
      </c>
      <c r="AD291" s="3" t="s">
        <v>31</v>
      </c>
      <c r="AE291" s="3" t="s">
        <v>31</v>
      </c>
      <c r="AF291" s="3" t="s">
        <v>31</v>
      </c>
      <c r="AG291" s="3" t="s">
        <v>31</v>
      </c>
      <c r="AH291" s="4"/>
      <c r="AI291" s="2">
        <v>2010</v>
      </c>
      <c r="AJ291" s="4"/>
      <c r="AK291" s="2">
        <v>2040</v>
      </c>
      <c r="AL291" s="3" t="s">
        <v>1073</v>
      </c>
      <c r="AM291" s="3" t="s">
        <v>31</v>
      </c>
      <c r="AN291" s="4"/>
      <c r="AO291" s="4"/>
      <c r="AP291" s="4"/>
      <c r="AQ291" s="3" t="s">
        <v>31</v>
      </c>
      <c r="AR291" s="4"/>
      <c r="AS291" s="4"/>
      <c r="AT291" s="2">
        <v>1</v>
      </c>
      <c r="AU291" s="3" t="s">
        <v>78</v>
      </c>
      <c r="AV291" s="2">
        <v>2020</v>
      </c>
      <c r="AW291" s="3" t="s">
        <v>31</v>
      </c>
      <c r="AX291" s="4"/>
      <c r="AY291" s="4"/>
      <c r="AZ291" s="4"/>
      <c r="BA291" s="4"/>
      <c r="BB291" s="4"/>
      <c r="BC291" s="4"/>
      <c r="BD291" s="4"/>
      <c r="BE291" s="4"/>
      <c r="BF291" s="4"/>
      <c r="BG291" s="3" t="s">
        <v>612</v>
      </c>
      <c r="BH291" s="5">
        <v>44047.65730324074</v>
      </c>
      <c r="BI291" s="3" t="s">
        <v>233</v>
      </c>
      <c r="BJ291" s="5">
        <v>44096.518831018519</v>
      </c>
      <c r="BK291" s="3" t="s">
        <v>31</v>
      </c>
      <c r="BL291" s="4"/>
      <c r="BM291" s="3" t="s">
        <v>31</v>
      </c>
      <c r="BN291" s="4"/>
      <c r="BO291" s="3" t="s">
        <v>971</v>
      </c>
      <c r="BP291" s="3" t="s">
        <v>983</v>
      </c>
      <c r="BQ291" s="2">
        <v>1</v>
      </c>
      <c r="BR291" s="3" t="s">
        <v>31</v>
      </c>
      <c r="BS291" s="3" t="s">
        <v>876</v>
      </c>
      <c r="BT291" s="2">
        <v>0</v>
      </c>
      <c r="BU291" s="2">
        <v>0</v>
      </c>
      <c r="BV291" s="2">
        <v>0</v>
      </c>
      <c r="BW291" s="2">
        <v>0</v>
      </c>
      <c r="BX291" s="2" t="b">
        <v>0</v>
      </c>
      <c r="BY291" s="2" t="b">
        <v>0</v>
      </c>
      <c r="BZ291" t="str">
        <f>VLOOKUP($A291,p_comments!$E:$O,2,FALSE)</f>
        <v>good</v>
      </c>
      <c r="CA291" t="str">
        <f>VLOOKUP($A291,p_comments!$E:$O,3,FALSE)</f>
        <v/>
      </c>
      <c r="CB291" t="str">
        <f>VLOOKUP($A291,p_comments!$E:$O,4,FALSE)</f>
        <v/>
      </c>
    </row>
    <row r="292" spans="1:80" ht="45">
      <c r="A292" s="2">
        <v>528</v>
      </c>
      <c r="B292" s="3" t="s">
        <v>31</v>
      </c>
      <c r="C292" s="3" t="s">
        <v>31</v>
      </c>
      <c r="D292" s="3" t="s">
        <v>362</v>
      </c>
      <c r="E292" s="2">
        <v>0</v>
      </c>
      <c r="F292" s="4"/>
      <c r="G292" s="4"/>
      <c r="H292" s="4"/>
      <c r="I292" s="4"/>
      <c r="J292" s="2">
        <v>0</v>
      </c>
      <c r="K292" s="3" t="s">
        <v>31</v>
      </c>
      <c r="L292" s="3" t="s">
        <v>31</v>
      </c>
      <c r="M292" s="2" t="b">
        <v>0</v>
      </c>
      <c r="N292" s="2" t="b">
        <v>0</v>
      </c>
      <c r="O292" s="2" t="b">
        <v>0</v>
      </c>
      <c r="P292" s="2" t="b">
        <v>0</v>
      </c>
      <c r="Q292" s="2">
        <v>43</v>
      </c>
      <c r="R292" s="3" t="s">
        <v>967</v>
      </c>
      <c r="S292" s="2">
        <v>2</v>
      </c>
      <c r="T292" s="3" t="s">
        <v>1074</v>
      </c>
      <c r="U292" s="3" t="s">
        <v>25</v>
      </c>
      <c r="V292" s="3" t="s">
        <v>26</v>
      </c>
      <c r="W292" s="3" t="s">
        <v>140</v>
      </c>
      <c r="X292" s="3" t="s">
        <v>704</v>
      </c>
      <c r="Y292" s="3" t="s">
        <v>33</v>
      </c>
      <c r="Z292" s="3" t="s">
        <v>38</v>
      </c>
      <c r="AA292" s="3" t="s">
        <v>38</v>
      </c>
      <c r="AB292" s="3" t="s">
        <v>31</v>
      </c>
      <c r="AC292" s="3" t="s">
        <v>972</v>
      </c>
      <c r="AD292" s="3" t="s">
        <v>31</v>
      </c>
      <c r="AE292" s="3" t="s">
        <v>31</v>
      </c>
      <c r="AF292" s="3" t="s">
        <v>31</v>
      </c>
      <c r="AG292" s="3" t="s">
        <v>31</v>
      </c>
      <c r="AH292" s="4"/>
      <c r="AI292" s="2">
        <v>2010</v>
      </c>
      <c r="AJ292" s="4"/>
      <c r="AK292" s="2">
        <v>2040</v>
      </c>
      <c r="AL292" s="3" t="s">
        <v>1075</v>
      </c>
      <c r="AM292" s="3" t="s">
        <v>31</v>
      </c>
      <c r="AN292" s="4"/>
      <c r="AO292" s="4"/>
      <c r="AP292" s="4"/>
      <c r="AQ292" s="3" t="s">
        <v>31</v>
      </c>
      <c r="AR292" s="4"/>
      <c r="AS292" s="4"/>
      <c r="AT292" s="2">
        <v>1</v>
      </c>
      <c r="AU292" s="3" t="s">
        <v>78</v>
      </c>
      <c r="AV292" s="2">
        <v>2020</v>
      </c>
      <c r="AW292" s="3" t="s">
        <v>31</v>
      </c>
      <c r="AX292" s="4"/>
      <c r="AY292" s="4"/>
      <c r="AZ292" s="4"/>
      <c r="BA292" s="4"/>
      <c r="BB292" s="4"/>
      <c r="BC292" s="4"/>
      <c r="BD292" s="4"/>
      <c r="BE292" s="4"/>
      <c r="BF292" s="4"/>
      <c r="BG292" s="3" t="s">
        <v>612</v>
      </c>
      <c r="BH292" s="5">
        <v>44047.657627314817</v>
      </c>
      <c r="BI292" s="3" t="s">
        <v>233</v>
      </c>
      <c r="BJ292" s="5">
        <v>44096.520358796297</v>
      </c>
      <c r="BK292" s="3" t="s">
        <v>31</v>
      </c>
      <c r="BL292" s="4"/>
      <c r="BM292" s="3" t="s">
        <v>31</v>
      </c>
      <c r="BN292" s="4"/>
      <c r="BO292" s="3" t="s">
        <v>971</v>
      </c>
      <c r="BP292" s="3" t="s">
        <v>972</v>
      </c>
      <c r="BQ292" s="2">
        <v>1</v>
      </c>
      <c r="BR292" s="3" t="s">
        <v>31</v>
      </c>
      <c r="BS292" s="3" t="s">
        <v>877</v>
      </c>
      <c r="BT292" s="2">
        <v>0</v>
      </c>
      <c r="BU292" s="2">
        <v>0</v>
      </c>
      <c r="BV292" s="2">
        <v>0</v>
      </c>
      <c r="BW292" s="2">
        <v>0</v>
      </c>
      <c r="BX292" s="2" t="b">
        <v>0</v>
      </c>
      <c r="BY292" s="2" t="b">
        <v>0</v>
      </c>
      <c r="BZ292" t="str">
        <f>VLOOKUP($A292,p_comments!$E:$O,2,FALSE)</f>
        <v>good</v>
      </c>
      <c r="CA292" t="str">
        <f>VLOOKUP($A292,p_comments!$E:$O,3,FALSE)</f>
        <v>Shock and arc flash hazard as no arc flash label were installed. As per (Ontario Electrical Safety Code (OESC)) Section2-306.1 &amp; 2-306.2 Arc Flash label is required for the control panel which may require examination, adjustment, servicing, or maintenance</v>
      </c>
      <c r="CB292" t="str">
        <f>VLOOKUP($A292,p_comments!$E:$O,4,FALSE)</f>
        <v/>
      </c>
    </row>
    <row r="293" spans="1:80" ht="30">
      <c r="A293" s="2">
        <v>529</v>
      </c>
      <c r="B293" s="3" t="s">
        <v>31</v>
      </c>
      <c r="C293" s="3" t="s">
        <v>31</v>
      </c>
      <c r="D293" s="3" t="s">
        <v>362</v>
      </c>
      <c r="E293" s="2">
        <v>0</v>
      </c>
      <c r="F293" s="4"/>
      <c r="G293" s="4"/>
      <c r="H293" s="4"/>
      <c r="I293" s="4"/>
      <c r="J293" s="2">
        <v>0</v>
      </c>
      <c r="K293" s="3" t="s">
        <v>31</v>
      </c>
      <c r="L293" s="3" t="s">
        <v>31</v>
      </c>
      <c r="M293" s="2" t="b">
        <v>0</v>
      </c>
      <c r="N293" s="2" t="b">
        <v>0</v>
      </c>
      <c r="O293" s="2" t="b">
        <v>0</v>
      </c>
      <c r="P293" s="2" t="b">
        <v>0</v>
      </c>
      <c r="Q293" s="2">
        <v>43</v>
      </c>
      <c r="R293" s="3" t="s">
        <v>976</v>
      </c>
      <c r="S293" s="2">
        <v>2</v>
      </c>
      <c r="T293" s="3" t="s">
        <v>1076</v>
      </c>
      <c r="U293" s="3" t="s">
        <v>25</v>
      </c>
      <c r="V293" s="3" t="s">
        <v>26</v>
      </c>
      <c r="W293" s="3" t="s">
        <v>140</v>
      </c>
      <c r="X293" s="3" t="s">
        <v>704</v>
      </c>
      <c r="Y293" s="3" t="s">
        <v>33</v>
      </c>
      <c r="Z293" s="3" t="s">
        <v>38</v>
      </c>
      <c r="AA293" s="3" t="s">
        <v>38</v>
      </c>
      <c r="AB293" s="3" t="s">
        <v>31</v>
      </c>
      <c r="AC293" s="3" t="s">
        <v>972</v>
      </c>
      <c r="AD293" s="3" t="s">
        <v>31</v>
      </c>
      <c r="AE293" s="3" t="s">
        <v>31</v>
      </c>
      <c r="AF293" s="3" t="s">
        <v>31</v>
      </c>
      <c r="AG293" s="3" t="s">
        <v>31</v>
      </c>
      <c r="AH293" s="4"/>
      <c r="AI293" s="2">
        <v>2010</v>
      </c>
      <c r="AJ293" s="4"/>
      <c r="AK293" s="2">
        <v>2040</v>
      </c>
      <c r="AL293" s="3" t="s">
        <v>1077</v>
      </c>
      <c r="AM293" s="3" t="s">
        <v>31</v>
      </c>
      <c r="AN293" s="4"/>
      <c r="AO293" s="4"/>
      <c r="AP293" s="4"/>
      <c r="AQ293" s="3" t="s">
        <v>31</v>
      </c>
      <c r="AR293" s="4"/>
      <c r="AS293" s="4"/>
      <c r="AT293" s="2">
        <v>1</v>
      </c>
      <c r="AU293" s="3" t="s">
        <v>78</v>
      </c>
      <c r="AV293" s="2">
        <v>2020</v>
      </c>
      <c r="AW293" s="3" t="s">
        <v>31</v>
      </c>
      <c r="AX293" s="4"/>
      <c r="AY293" s="4"/>
      <c r="AZ293" s="4"/>
      <c r="BA293" s="4"/>
      <c r="BB293" s="4"/>
      <c r="BC293" s="4"/>
      <c r="BD293" s="4"/>
      <c r="BE293" s="4"/>
      <c r="BF293" s="4"/>
      <c r="BG293" s="3" t="s">
        <v>612</v>
      </c>
      <c r="BH293" s="5">
        <v>44047.658402777779</v>
      </c>
      <c r="BI293" s="3" t="s">
        <v>233</v>
      </c>
      <c r="BJ293" s="5">
        <v>44096.521412037036</v>
      </c>
      <c r="BK293" s="3" t="s">
        <v>31</v>
      </c>
      <c r="BL293" s="4"/>
      <c r="BM293" s="3" t="s">
        <v>31</v>
      </c>
      <c r="BN293" s="4"/>
      <c r="BO293" s="3" t="s">
        <v>971</v>
      </c>
      <c r="BP293" s="3" t="s">
        <v>979</v>
      </c>
      <c r="BQ293" s="2">
        <v>1</v>
      </c>
      <c r="BR293" s="3" t="s">
        <v>31</v>
      </c>
      <c r="BS293" s="3" t="s">
        <v>879</v>
      </c>
      <c r="BT293" s="2">
        <v>0</v>
      </c>
      <c r="BU293" s="2">
        <v>0</v>
      </c>
      <c r="BV293" s="2">
        <v>0</v>
      </c>
      <c r="BW293" s="2">
        <v>0</v>
      </c>
      <c r="BX293" s="2" t="b">
        <v>0</v>
      </c>
      <c r="BY293" s="2" t="b">
        <v>0</v>
      </c>
      <c r="BZ293" t="str">
        <f>VLOOKUP($A293,p_comments!$E:$O,2,FALSE)</f>
        <v>good</v>
      </c>
      <c r="CA293" t="str">
        <f>VLOOKUP($A293,p_comments!$E:$O,3,FALSE)</f>
        <v>Shock and arc flash hazard as no arc flash label were installed. As per (Ontario Electrical Safety Code (OESC)) Section2-306.1 &amp; 2-306.2 Arc Flash label is required for the control panel which may require examination, adjustment, servicing, or maintenance</v>
      </c>
      <c r="CB293" t="str">
        <f>VLOOKUP($A293,p_comments!$E:$O,4,FALSE)</f>
        <v/>
      </c>
    </row>
    <row r="294" spans="1:80" ht="30">
      <c r="A294" s="2">
        <v>530</v>
      </c>
      <c r="B294" s="3" t="s">
        <v>31</v>
      </c>
      <c r="C294" s="3" t="s">
        <v>31</v>
      </c>
      <c r="D294" s="3" t="s">
        <v>362</v>
      </c>
      <c r="E294" s="2">
        <v>0</v>
      </c>
      <c r="F294" s="4"/>
      <c r="G294" s="4"/>
      <c r="H294" s="4"/>
      <c r="I294" s="4"/>
      <c r="J294" s="2">
        <v>0</v>
      </c>
      <c r="K294" s="3" t="s">
        <v>31</v>
      </c>
      <c r="L294" s="3" t="s">
        <v>31</v>
      </c>
      <c r="M294" s="2" t="b">
        <v>0</v>
      </c>
      <c r="N294" s="2" t="b">
        <v>0</v>
      </c>
      <c r="O294" s="2" t="b">
        <v>0</v>
      </c>
      <c r="P294" s="2" t="b">
        <v>0</v>
      </c>
      <c r="Q294" s="2">
        <v>43</v>
      </c>
      <c r="R294" s="3" t="s">
        <v>973</v>
      </c>
      <c r="S294" s="2">
        <v>2</v>
      </c>
      <c r="T294" s="3" t="s">
        <v>1078</v>
      </c>
      <c r="U294" s="3" t="s">
        <v>25</v>
      </c>
      <c r="V294" s="3" t="s">
        <v>26</v>
      </c>
      <c r="W294" s="3" t="s">
        <v>140</v>
      </c>
      <c r="X294" s="3" t="s">
        <v>704</v>
      </c>
      <c r="Y294" s="3" t="s">
        <v>33</v>
      </c>
      <c r="Z294" s="3" t="s">
        <v>38</v>
      </c>
      <c r="AA294" s="3" t="s">
        <v>38</v>
      </c>
      <c r="AB294" s="3" t="s">
        <v>31</v>
      </c>
      <c r="AC294" s="3" t="s">
        <v>972</v>
      </c>
      <c r="AD294" s="3" t="s">
        <v>31</v>
      </c>
      <c r="AE294" s="3" t="s">
        <v>31</v>
      </c>
      <c r="AF294" s="3" t="s">
        <v>31</v>
      </c>
      <c r="AG294" s="3" t="s">
        <v>31</v>
      </c>
      <c r="AH294" s="4"/>
      <c r="AI294" s="2">
        <v>2010</v>
      </c>
      <c r="AJ294" s="4"/>
      <c r="AK294" s="2">
        <v>2040</v>
      </c>
      <c r="AL294" s="3" t="s">
        <v>1077</v>
      </c>
      <c r="AM294" s="3" t="s">
        <v>31</v>
      </c>
      <c r="AN294" s="4"/>
      <c r="AO294" s="4"/>
      <c r="AP294" s="4"/>
      <c r="AQ294" s="3" t="s">
        <v>31</v>
      </c>
      <c r="AR294" s="4"/>
      <c r="AS294" s="4"/>
      <c r="AT294" s="2">
        <v>1</v>
      </c>
      <c r="AU294" s="3" t="s">
        <v>78</v>
      </c>
      <c r="AV294" s="2">
        <v>2020</v>
      </c>
      <c r="AW294" s="3" t="s">
        <v>31</v>
      </c>
      <c r="AX294" s="4"/>
      <c r="AY294" s="4"/>
      <c r="AZ294" s="4"/>
      <c r="BA294" s="4"/>
      <c r="BB294" s="4"/>
      <c r="BC294" s="4"/>
      <c r="BD294" s="4"/>
      <c r="BE294" s="4"/>
      <c r="BF294" s="4"/>
      <c r="BG294" s="3" t="s">
        <v>612</v>
      </c>
      <c r="BH294" s="5">
        <v>44047.659224537034</v>
      </c>
      <c r="BI294" s="3" t="s">
        <v>233</v>
      </c>
      <c r="BJ294" s="5">
        <v>44096.521550925929</v>
      </c>
      <c r="BK294" s="3" t="s">
        <v>31</v>
      </c>
      <c r="BL294" s="4"/>
      <c r="BM294" s="3" t="s">
        <v>31</v>
      </c>
      <c r="BN294" s="4"/>
      <c r="BO294" s="3" t="s">
        <v>971</v>
      </c>
      <c r="BP294" s="3" t="s">
        <v>972</v>
      </c>
      <c r="BQ294" s="2">
        <v>1</v>
      </c>
      <c r="BR294" s="3" t="s">
        <v>31</v>
      </c>
      <c r="BS294" s="3" t="s">
        <v>881</v>
      </c>
      <c r="BT294" s="2">
        <v>0</v>
      </c>
      <c r="BU294" s="2">
        <v>0</v>
      </c>
      <c r="BV294" s="2">
        <v>0</v>
      </c>
      <c r="BW294" s="2">
        <v>0</v>
      </c>
      <c r="BX294" s="2" t="b">
        <v>0</v>
      </c>
      <c r="BY294" s="2" t="b">
        <v>0</v>
      </c>
      <c r="BZ294" t="str">
        <f>VLOOKUP($A294,p_comments!$E:$O,2,FALSE)</f>
        <v>good</v>
      </c>
      <c r="CA294" t="str">
        <f>VLOOKUP($A294,p_comments!$E:$O,3,FALSE)</f>
        <v/>
      </c>
      <c r="CB294" t="str">
        <f>VLOOKUP($A294,p_comments!$E:$O,4,FALSE)</f>
        <v/>
      </c>
    </row>
    <row r="295" spans="1:80" ht="45">
      <c r="A295" s="2">
        <v>531</v>
      </c>
      <c r="B295" s="3" t="s">
        <v>31</v>
      </c>
      <c r="C295" s="3" t="s">
        <v>31</v>
      </c>
      <c r="D295" s="3" t="s">
        <v>362</v>
      </c>
      <c r="E295" s="2">
        <v>0</v>
      </c>
      <c r="F295" s="4"/>
      <c r="G295" s="4"/>
      <c r="H295" s="4"/>
      <c r="I295" s="4"/>
      <c r="J295" s="2">
        <v>0</v>
      </c>
      <c r="K295" s="3" t="s">
        <v>31</v>
      </c>
      <c r="L295" s="3" t="s">
        <v>31</v>
      </c>
      <c r="M295" s="2" t="b">
        <v>0</v>
      </c>
      <c r="N295" s="2" t="b">
        <v>0</v>
      </c>
      <c r="O295" s="2" t="b">
        <v>0</v>
      </c>
      <c r="P295" s="2" t="b">
        <v>0</v>
      </c>
      <c r="Q295" s="2">
        <v>646</v>
      </c>
      <c r="R295" s="3" t="s">
        <v>984</v>
      </c>
      <c r="S295" s="2">
        <v>1</v>
      </c>
      <c r="T295" s="3" t="s">
        <v>1079</v>
      </c>
      <c r="U295" s="3" t="s">
        <v>25</v>
      </c>
      <c r="V295" s="3" t="s">
        <v>26</v>
      </c>
      <c r="W295" s="3" t="s">
        <v>140</v>
      </c>
      <c r="X295" s="3" t="s">
        <v>704</v>
      </c>
      <c r="Y295" s="3" t="s">
        <v>44</v>
      </c>
      <c r="Z295" s="3" t="s">
        <v>38</v>
      </c>
      <c r="AA295" s="3" t="s">
        <v>38</v>
      </c>
      <c r="AB295" s="3" t="s">
        <v>31</v>
      </c>
      <c r="AC295" s="3" t="s">
        <v>986</v>
      </c>
      <c r="AD295" s="3" t="s">
        <v>31</v>
      </c>
      <c r="AE295" s="3" t="s">
        <v>31</v>
      </c>
      <c r="AF295" s="3" t="s">
        <v>31</v>
      </c>
      <c r="AG295" s="3" t="s">
        <v>31</v>
      </c>
      <c r="AH295" s="4"/>
      <c r="AI295" s="2">
        <v>1973</v>
      </c>
      <c r="AJ295" s="4"/>
      <c r="AK295" s="2">
        <v>2025</v>
      </c>
      <c r="AL295" s="3" t="s">
        <v>1080</v>
      </c>
      <c r="AM295" s="3" t="s">
        <v>31</v>
      </c>
      <c r="AN295" s="4"/>
      <c r="AO295" s="4"/>
      <c r="AP295" s="4"/>
      <c r="AQ295" s="3" t="s">
        <v>31</v>
      </c>
      <c r="AR295" s="4"/>
      <c r="AS295" s="4"/>
      <c r="AT295" s="2">
        <v>1</v>
      </c>
      <c r="AU295" s="3" t="s">
        <v>78</v>
      </c>
      <c r="AV295" s="2">
        <v>2020</v>
      </c>
      <c r="AW295" s="3" t="s">
        <v>31</v>
      </c>
      <c r="AX295" s="4"/>
      <c r="AY295" s="4"/>
      <c r="AZ295" s="4"/>
      <c r="BA295" s="4"/>
      <c r="BB295" s="4"/>
      <c r="BC295" s="4"/>
      <c r="BD295" s="4"/>
      <c r="BE295" s="4"/>
      <c r="BF295" s="4"/>
      <c r="BG295" s="3" t="s">
        <v>612</v>
      </c>
      <c r="BH295" s="5">
        <v>44047.663136574076</v>
      </c>
      <c r="BI295" s="3" t="s">
        <v>233</v>
      </c>
      <c r="BJ295" s="5">
        <v>44096.521747685183</v>
      </c>
      <c r="BK295" s="3" t="s">
        <v>31</v>
      </c>
      <c r="BL295" s="4"/>
      <c r="BM295" s="3" t="s">
        <v>31</v>
      </c>
      <c r="BN295" s="4"/>
      <c r="BO295" s="3" t="s">
        <v>388</v>
      </c>
      <c r="BP295" s="3" t="s">
        <v>988</v>
      </c>
      <c r="BQ295" s="2">
        <v>1</v>
      </c>
      <c r="BR295" s="3" t="s">
        <v>31</v>
      </c>
      <c r="BS295" s="3" t="s">
        <v>882</v>
      </c>
      <c r="BT295" s="2">
        <v>0</v>
      </c>
      <c r="BU295" s="2">
        <v>0</v>
      </c>
      <c r="BV295" s="2">
        <v>0</v>
      </c>
      <c r="BW295" s="2">
        <v>0</v>
      </c>
      <c r="BX295" s="2" t="b">
        <v>0</v>
      </c>
      <c r="BY295" s="2" t="b">
        <v>0</v>
      </c>
      <c r="BZ295" t="str">
        <f>VLOOKUP($A295,p_comments!$E:$O,2,FALSE)</f>
        <v>fair</v>
      </c>
      <c r="CA295" t="str">
        <f>VLOOKUP($A295,p_comments!$E:$O,3,FALSE)</f>
        <v>one of the lights doesn’t work</v>
      </c>
      <c r="CB295" t="str">
        <f>VLOOKUP($A295,p_comments!$E:$O,4,FALSE)</f>
        <v>to be replaced with LED</v>
      </c>
    </row>
    <row r="296" spans="1:80" ht="30">
      <c r="A296" s="2">
        <v>532</v>
      </c>
      <c r="B296" s="3" t="s">
        <v>31</v>
      </c>
      <c r="C296" s="3" t="s">
        <v>31</v>
      </c>
      <c r="D296" s="3" t="s">
        <v>362</v>
      </c>
      <c r="E296" s="2">
        <v>0</v>
      </c>
      <c r="F296" s="4"/>
      <c r="G296" s="4"/>
      <c r="H296" s="4"/>
      <c r="I296" s="4"/>
      <c r="J296" s="2">
        <v>0</v>
      </c>
      <c r="K296" s="3" t="s">
        <v>31</v>
      </c>
      <c r="L296" s="3" t="s">
        <v>31</v>
      </c>
      <c r="M296" s="2" t="b">
        <v>0</v>
      </c>
      <c r="N296" s="2" t="b">
        <v>0</v>
      </c>
      <c r="O296" s="2" t="b">
        <v>0</v>
      </c>
      <c r="P296" s="2" t="b">
        <v>0</v>
      </c>
      <c r="Q296" s="2">
        <v>646</v>
      </c>
      <c r="R296" s="3" t="s">
        <v>1011</v>
      </c>
      <c r="S296" s="2">
        <v>3</v>
      </c>
      <c r="T296" s="3" t="s">
        <v>1081</v>
      </c>
      <c r="U296" s="3" t="s">
        <v>25</v>
      </c>
      <c r="V296" s="3" t="s">
        <v>26</v>
      </c>
      <c r="W296" s="3" t="s">
        <v>140</v>
      </c>
      <c r="X296" s="3" t="s">
        <v>704</v>
      </c>
      <c r="Y296" s="3" t="s">
        <v>44</v>
      </c>
      <c r="Z296" s="3" t="s">
        <v>38</v>
      </c>
      <c r="AA296" s="3" t="s">
        <v>38</v>
      </c>
      <c r="AB296" s="3" t="s">
        <v>31</v>
      </c>
      <c r="AC296" s="3" t="s">
        <v>994</v>
      </c>
      <c r="AD296" s="3" t="s">
        <v>31</v>
      </c>
      <c r="AE296" s="3" t="s">
        <v>31</v>
      </c>
      <c r="AF296" s="3" t="s">
        <v>31</v>
      </c>
      <c r="AG296" s="3" t="s">
        <v>31</v>
      </c>
      <c r="AH296" s="4"/>
      <c r="AI296" s="2">
        <v>1973</v>
      </c>
      <c r="AJ296" s="4"/>
      <c r="AK296" s="2">
        <v>2025</v>
      </c>
      <c r="AL296" s="3" t="s">
        <v>1082</v>
      </c>
      <c r="AM296" s="3" t="s">
        <v>31</v>
      </c>
      <c r="AN296" s="4"/>
      <c r="AO296" s="4"/>
      <c r="AP296" s="4"/>
      <c r="AQ296" s="3" t="s">
        <v>31</v>
      </c>
      <c r="AR296" s="4"/>
      <c r="AS296" s="4"/>
      <c r="AT296" s="2">
        <v>1</v>
      </c>
      <c r="AU296" s="3" t="s">
        <v>78</v>
      </c>
      <c r="AV296" s="2">
        <v>2020</v>
      </c>
      <c r="AW296" s="3" t="s">
        <v>31</v>
      </c>
      <c r="AX296" s="4"/>
      <c r="AY296" s="4"/>
      <c r="AZ296" s="4"/>
      <c r="BA296" s="4"/>
      <c r="BB296" s="4"/>
      <c r="BC296" s="4"/>
      <c r="BD296" s="4"/>
      <c r="BE296" s="4"/>
      <c r="BF296" s="4"/>
      <c r="BG296" s="3" t="s">
        <v>612</v>
      </c>
      <c r="BH296" s="5">
        <v>44047.670659722222</v>
      </c>
      <c r="BI296" s="3" t="s">
        <v>233</v>
      </c>
      <c r="BJ296" s="5">
        <v>44096.522523148145</v>
      </c>
      <c r="BK296" s="3" t="s">
        <v>31</v>
      </c>
      <c r="BL296" s="4"/>
      <c r="BM296" s="3" t="s">
        <v>31</v>
      </c>
      <c r="BN296" s="4"/>
      <c r="BO296" s="3" t="s">
        <v>234</v>
      </c>
      <c r="BP296" s="3" t="s">
        <v>235</v>
      </c>
      <c r="BQ296" s="2">
        <v>1</v>
      </c>
      <c r="BR296" s="3" t="s">
        <v>31</v>
      </c>
      <c r="BS296" s="3" t="s">
        <v>883</v>
      </c>
      <c r="BT296" s="2">
        <v>0</v>
      </c>
      <c r="BU296" s="2">
        <v>0</v>
      </c>
      <c r="BV296" s="2">
        <v>0</v>
      </c>
      <c r="BW296" s="2">
        <v>0</v>
      </c>
      <c r="BX296" s="2" t="b">
        <v>0</v>
      </c>
      <c r="BY296" s="2" t="b">
        <v>0</v>
      </c>
      <c r="BZ296" t="str">
        <f>VLOOKUP($A296,p_comments!$E:$O,2,FALSE)</f>
        <v>fair</v>
      </c>
      <c r="CA296" t="str">
        <f>VLOOKUP($A296,p_comments!$E:$O,3,FALSE)</f>
        <v>Shock and arc flash hazard as no arc flash label were installed. As per (Ontario Electrical Safety Code (OESC)) Section2-306.1 &amp; 2-306.2 Arc Flash label is required for the panel which may require examination, adjustment, servicing, or maintenance while e</v>
      </c>
      <c r="CB296" t="str">
        <f>VLOOKUP($A296,p_comments!$E:$O,4,FALSE)</f>
        <v/>
      </c>
    </row>
    <row r="297" spans="1:80" ht="45">
      <c r="A297" s="2">
        <v>533</v>
      </c>
      <c r="B297" s="3" t="s">
        <v>31</v>
      </c>
      <c r="C297" s="3" t="s">
        <v>31</v>
      </c>
      <c r="D297" s="3" t="s">
        <v>31</v>
      </c>
      <c r="E297" s="2">
        <v>0</v>
      </c>
      <c r="F297" s="4"/>
      <c r="G297" s="4"/>
      <c r="H297" s="4"/>
      <c r="I297" s="4"/>
      <c r="J297" s="2">
        <v>0</v>
      </c>
      <c r="K297" s="3" t="s">
        <v>31</v>
      </c>
      <c r="L297" s="3" t="s">
        <v>31</v>
      </c>
      <c r="M297" s="2" t="b">
        <v>0</v>
      </c>
      <c r="N297" s="2" t="b">
        <v>0</v>
      </c>
      <c r="O297" s="2" t="b">
        <v>0</v>
      </c>
      <c r="P297" s="2" t="b">
        <v>0</v>
      </c>
      <c r="Q297" s="2">
        <v>648</v>
      </c>
      <c r="R297" s="3" t="s">
        <v>1083</v>
      </c>
      <c r="S297" s="2">
        <v>1</v>
      </c>
      <c r="T297" s="3" t="s">
        <v>1084</v>
      </c>
      <c r="U297" s="3" t="s">
        <v>25</v>
      </c>
      <c r="V297" s="3" t="s">
        <v>26</v>
      </c>
      <c r="W297" s="3" t="s">
        <v>139</v>
      </c>
      <c r="X297" s="3" t="s">
        <v>704</v>
      </c>
      <c r="Y297" s="3" t="s">
        <v>683</v>
      </c>
      <c r="Z297" s="3" t="s">
        <v>1010</v>
      </c>
      <c r="AA297" s="3" t="s">
        <v>38</v>
      </c>
      <c r="AB297" s="3" t="s">
        <v>31</v>
      </c>
      <c r="AC297" s="3" t="s">
        <v>986</v>
      </c>
      <c r="AD297" s="3" t="s">
        <v>31</v>
      </c>
      <c r="AE297" s="3" t="s">
        <v>31</v>
      </c>
      <c r="AF297" s="3" t="s">
        <v>31</v>
      </c>
      <c r="AG297" s="3" t="s">
        <v>31</v>
      </c>
      <c r="AH297" s="4"/>
      <c r="AI297" s="2">
        <v>1985</v>
      </c>
      <c r="AJ297" s="4"/>
      <c r="AK297" s="2">
        <v>2021</v>
      </c>
      <c r="AL297" s="3" t="s">
        <v>1085</v>
      </c>
      <c r="AM297" s="3" t="s">
        <v>31</v>
      </c>
      <c r="AN297" s="4"/>
      <c r="AO297" s="4"/>
      <c r="AP297" s="4"/>
      <c r="AQ297" s="3" t="s">
        <v>31</v>
      </c>
      <c r="AR297" s="4"/>
      <c r="AS297" s="4"/>
      <c r="AT297" s="2">
        <v>1</v>
      </c>
      <c r="AU297" s="3" t="s">
        <v>78</v>
      </c>
      <c r="AV297" s="2">
        <v>2020</v>
      </c>
      <c r="AW297" s="3" t="s">
        <v>31</v>
      </c>
      <c r="AX297" s="4"/>
      <c r="AY297" s="4"/>
      <c r="AZ297" s="4"/>
      <c r="BA297" s="4"/>
      <c r="BB297" s="4"/>
      <c r="BC297" s="4"/>
      <c r="BD297" s="4"/>
      <c r="BE297" s="4"/>
      <c r="BF297" s="4"/>
      <c r="BG297" s="3" t="s">
        <v>612</v>
      </c>
      <c r="BH297" s="5">
        <v>44047.679942129631</v>
      </c>
      <c r="BI297" s="3" t="s">
        <v>233</v>
      </c>
      <c r="BJ297" s="5">
        <v>44096.539340277777</v>
      </c>
      <c r="BK297" s="3" t="s">
        <v>31</v>
      </c>
      <c r="BL297" s="4"/>
      <c r="BM297" s="3" t="s">
        <v>31</v>
      </c>
      <c r="BN297" s="4"/>
      <c r="BO297" s="3" t="s">
        <v>234</v>
      </c>
      <c r="BP297" s="3" t="s">
        <v>27</v>
      </c>
      <c r="BQ297" s="2">
        <v>1</v>
      </c>
      <c r="BR297" s="3" t="s">
        <v>31</v>
      </c>
      <c r="BS297" s="3" t="s">
        <v>885</v>
      </c>
      <c r="BT297" s="2">
        <v>0</v>
      </c>
      <c r="BU297" s="2">
        <v>0</v>
      </c>
      <c r="BV297" s="2">
        <v>0</v>
      </c>
      <c r="BW297" s="2">
        <v>0</v>
      </c>
      <c r="BX297" s="2" t="b">
        <v>0</v>
      </c>
      <c r="BY297" s="2" t="b">
        <v>0</v>
      </c>
      <c r="BZ297" t="str">
        <f>VLOOKUP($A297,p_comments!$E:$O,2,FALSE)</f>
        <v>fair</v>
      </c>
      <c r="CA297" t="str">
        <f>VLOOKUP($A297,p_comments!$E:$O,3,FALSE)</f>
        <v>it doesn't work</v>
      </c>
      <c r="CB297" t="str">
        <f>VLOOKUP($A297,p_comments!$E:$O,4,FALSE)</f>
        <v/>
      </c>
    </row>
    <row r="298" spans="1:80" ht="30">
      <c r="A298" s="2">
        <v>534</v>
      </c>
      <c r="B298" s="3" t="s">
        <v>31</v>
      </c>
      <c r="C298" s="3" t="s">
        <v>31</v>
      </c>
      <c r="D298" s="3" t="s">
        <v>31</v>
      </c>
      <c r="E298" s="2">
        <v>0</v>
      </c>
      <c r="F298" s="4"/>
      <c r="G298" s="4"/>
      <c r="H298" s="4"/>
      <c r="I298" s="4"/>
      <c r="J298" s="2">
        <v>0</v>
      </c>
      <c r="K298" s="3" t="s">
        <v>31</v>
      </c>
      <c r="L298" s="3" t="s">
        <v>31</v>
      </c>
      <c r="M298" s="2" t="b">
        <v>0</v>
      </c>
      <c r="N298" s="2" t="b">
        <v>0</v>
      </c>
      <c r="O298" s="2" t="b">
        <v>0</v>
      </c>
      <c r="P298" s="2" t="b">
        <v>0</v>
      </c>
      <c r="Q298" s="2">
        <v>45</v>
      </c>
      <c r="R298" s="3" t="s">
        <v>1058</v>
      </c>
      <c r="S298" s="2">
        <v>1</v>
      </c>
      <c r="T298" s="3" t="s">
        <v>1086</v>
      </c>
      <c r="U298" s="3" t="s">
        <v>25</v>
      </c>
      <c r="V298" s="3" t="s">
        <v>26</v>
      </c>
      <c r="W298" s="3" t="s">
        <v>139</v>
      </c>
      <c r="X298" s="3" t="s">
        <v>704</v>
      </c>
      <c r="Y298" s="3" t="s">
        <v>33</v>
      </c>
      <c r="Z298" s="3" t="s">
        <v>1010</v>
      </c>
      <c r="AA298" s="3" t="s">
        <v>38</v>
      </c>
      <c r="AB298" s="3" t="s">
        <v>31</v>
      </c>
      <c r="AC298" s="3" t="s">
        <v>986</v>
      </c>
      <c r="AD298" s="3" t="s">
        <v>31</v>
      </c>
      <c r="AE298" s="3" t="s">
        <v>31</v>
      </c>
      <c r="AF298" s="3" t="s">
        <v>31</v>
      </c>
      <c r="AG298" s="3" t="s">
        <v>31</v>
      </c>
      <c r="AH298" s="4"/>
      <c r="AI298" s="2">
        <v>1985</v>
      </c>
      <c r="AJ298" s="4"/>
      <c r="AK298" s="2">
        <v>2025</v>
      </c>
      <c r="AL298" s="3" t="s">
        <v>1085</v>
      </c>
      <c r="AM298" s="3" t="s">
        <v>31</v>
      </c>
      <c r="AN298" s="4"/>
      <c r="AO298" s="4"/>
      <c r="AP298" s="4"/>
      <c r="AQ298" s="3" t="s">
        <v>31</v>
      </c>
      <c r="AR298" s="4"/>
      <c r="AS298" s="4"/>
      <c r="AT298" s="2">
        <v>1</v>
      </c>
      <c r="AU298" s="3" t="s">
        <v>78</v>
      </c>
      <c r="AV298" s="2">
        <v>2020</v>
      </c>
      <c r="AW298" s="3" t="s">
        <v>31</v>
      </c>
      <c r="AX298" s="4"/>
      <c r="AY298" s="4"/>
      <c r="AZ298" s="4"/>
      <c r="BA298" s="4"/>
      <c r="BB298" s="4"/>
      <c r="BC298" s="4"/>
      <c r="BD298" s="4"/>
      <c r="BE298" s="4"/>
      <c r="BF298" s="4"/>
      <c r="BG298" s="3" t="s">
        <v>612</v>
      </c>
      <c r="BH298" s="5">
        <v>44047.680798611109</v>
      </c>
      <c r="BI298" s="3" t="s">
        <v>233</v>
      </c>
      <c r="BJ298" s="5">
        <v>44096.539930555555</v>
      </c>
      <c r="BK298" s="3" t="s">
        <v>31</v>
      </c>
      <c r="BL298" s="4"/>
      <c r="BM298" s="3" t="s">
        <v>31</v>
      </c>
      <c r="BN298" s="4"/>
      <c r="BO298" s="3" t="s">
        <v>388</v>
      </c>
      <c r="BP298" s="3" t="s">
        <v>988</v>
      </c>
      <c r="BQ298" s="2">
        <v>1</v>
      </c>
      <c r="BR298" s="3" t="s">
        <v>31</v>
      </c>
      <c r="BS298" s="3" t="s">
        <v>886</v>
      </c>
      <c r="BT298" s="2">
        <v>0</v>
      </c>
      <c r="BU298" s="2">
        <v>0</v>
      </c>
      <c r="BV298" s="2">
        <v>0</v>
      </c>
      <c r="BW298" s="2">
        <v>0</v>
      </c>
      <c r="BX298" s="2" t="b">
        <v>0</v>
      </c>
      <c r="BY298" s="2" t="b">
        <v>0</v>
      </c>
      <c r="BZ298" t="str">
        <f>VLOOKUP($A298,p_comments!$E:$O,2,FALSE)</f>
        <v>fair</v>
      </c>
      <c r="CA298" t="str">
        <f>VLOOKUP($A298,p_comments!$E:$O,3,FALSE)</f>
        <v>to be replaced with LED</v>
      </c>
      <c r="CB298" t="str">
        <f>VLOOKUP($A298,p_comments!$E:$O,4,FALSE)</f>
        <v/>
      </c>
    </row>
    <row r="299" spans="1:80" ht="30">
      <c r="A299" s="2">
        <v>535</v>
      </c>
      <c r="B299" s="3" t="s">
        <v>31</v>
      </c>
      <c r="C299" s="3" t="s">
        <v>31</v>
      </c>
      <c r="D299" s="3" t="s">
        <v>31</v>
      </c>
      <c r="E299" s="2">
        <v>0</v>
      </c>
      <c r="F299" s="4"/>
      <c r="G299" s="4"/>
      <c r="H299" s="4"/>
      <c r="I299" s="4"/>
      <c r="J299" s="2">
        <v>0</v>
      </c>
      <c r="K299" s="3" t="s">
        <v>31</v>
      </c>
      <c r="L299" s="3" t="s">
        <v>31</v>
      </c>
      <c r="M299" s="2" t="b">
        <v>0</v>
      </c>
      <c r="N299" s="2" t="b">
        <v>0</v>
      </c>
      <c r="O299" s="2" t="b">
        <v>0</v>
      </c>
      <c r="P299" s="2" t="b">
        <v>0</v>
      </c>
      <c r="Q299" s="2">
        <v>648</v>
      </c>
      <c r="R299" s="3" t="s">
        <v>989</v>
      </c>
      <c r="S299" s="2">
        <v>1</v>
      </c>
      <c r="T299" s="3" t="s">
        <v>990</v>
      </c>
      <c r="U299" s="3" t="s">
        <v>25</v>
      </c>
      <c r="V299" s="3" t="s">
        <v>26</v>
      </c>
      <c r="W299" s="3" t="s">
        <v>139</v>
      </c>
      <c r="X299" s="3" t="s">
        <v>704</v>
      </c>
      <c r="Y299" s="3" t="s">
        <v>33</v>
      </c>
      <c r="Z299" s="3" t="s">
        <v>38</v>
      </c>
      <c r="AA299" s="3" t="s">
        <v>38</v>
      </c>
      <c r="AB299" s="3" t="s">
        <v>31</v>
      </c>
      <c r="AC299" s="3" t="s">
        <v>969</v>
      </c>
      <c r="AD299" s="3" t="s">
        <v>31</v>
      </c>
      <c r="AE299" s="3" t="s">
        <v>31</v>
      </c>
      <c r="AF299" s="3" t="s">
        <v>31</v>
      </c>
      <c r="AG299" s="3" t="s">
        <v>31</v>
      </c>
      <c r="AH299" s="4"/>
      <c r="AI299" s="2">
        <v>1985</v>
      </c>
      <c r="AJ299" s="4"/>
      <c r="AK299" s="2">
        <v>2025</v>
      </c>
      <c r="AL299" s="3" t="s">
        <v>1087</v>
      </c>
      <c r="AM299" s="3" t="s">
        <v>31</v>
      </c>
      <c r="AN299" s="4"/>
      <c r="AO299" s="4"/>
      <c r="AP299" s="4"/>
      <c r="AQ299" s="3" t="s">
        <v>31</v>
      </c>
      <c r="AR299" s="4"/>
      <c r="AS299" s="4"/>
      <c r="AT299" s="2">
        <v>1</v>
      </c>
      <c r="AU299" s="3" t="s">
        <v>78</v>
      </c>
      <c r="AV299" s="2">
        <v>2020</v>
      </c>
      <c r="AW299" s="3" t="s">
        <v>31</v>
      </c>
      <c r="AX299" s="4"/>
      <c r="AY299" s="4"/>
      <c r="AZ299" s="4"/>
      <c r="BA299" s="4"/>
      <c r="BB299" s="4"/>
      <c r="BC299" s="4"/>
      <c r="BD299" s="4"/>
      <c r="BE299" s="4"/>
      <c r="BF299" s="4"/>
      <c r="BG299" s="3" t="s">
        <v>612</v>
      </c>
      <c r="BH299" s="5">
        <v>44047.682442129626</v>
      </c>
      <c r="BI299" s="3" t="s">
        <v>233</v>
      </c>
      <c r="BJ299" s="5">
        <v>44096.540185185186</v>
      </c>
      <c r="BK299" s="3" t="s">
        <v>31</v>
      </c>
      <c r="BL299" s="4"/>
      <c r="BM299" s="3" t="s">
        <v>31</v>
      </c>
      <c r="BN299" s="4"/>
      <c r="BO299" s="3" t="s">
        <v>971</v>
      </c>
      <c r="BP299" s="3" t="s">
        <v>972</v>
      </c>
      <c r="BQ299" s="2">
        <v>1</v>
      </c>
      <c r="BR299" s="3" t="s">
        <v>31</v>
      </c>
      <c r="BS299" s="3" t="s">
        <v>887</v>
      </c>
      <c r="BT299" s="2">
        <v>0</v>
      </c>
      <c r="BU299" s="2">
        <v>0</v>
      </c>
      <c r="BV299" s="2">
        <v>0</v>
      </c>
      <c r="BW299" s="2">
        <v>0</v>
      </c>
      <c r="BX299" s="2" t="b">
        <v>0</v>
      </c>
      <c r="BY299" s="2" t="b">
        <v>0</v>
      </c>
      <c r="BZ299" t="str">
        <f>VLOOKUP($A299,p_comments!$E:$O,2,FALSE)</f>
        <v>fair</v>
      </c>
      <c r="CA299" t="str">
        <f>VLOOKUP($A299,p_comments!$E:$O,3,FALSE)</f>
        <v>to be replaced with NEMA 3R enclosure</v>
      </c>
      <c r="CB299" t="str">
        <f>VLOOKUP($A299,p_comments!$E:$O,4,FALSE)</f>
        <v/>
      </c>
    </row>
    <row r="300" spans="1:80" ht="30">
      <c r="A300" s="2">
        <v>536</v>
      </c>
      <c r="B300" s="3" t="s">
        <v>31</v>
      </c>
      <c r="C300" s="3" t="s">
        <v>31</v>
      </c>
      <c r="D300" s="3" t="s">
        <v>31</v>
      </c>
      <c r="E300" s="2">
        <v>0</v>
      </c>
      <c r="F300" s="4"/>
      <c r="G300" s="4"/>
      <c r="H300" s="4"/>
      <c r="I300" s="4"/>
      <c r="J300" s="2">
        <v>0</v>
      </c>
      <c r="K300" s="3" t="s">
        <v>31</v>
      </c>
      <c r="L300" s="3" t="s">
        <v>31</v>
      </c>
      <c r="M300" s="2" t="b">
        <v>0</v>
      </c>
      <c r="N300" s="2" t="b">
        <v>0</v>
      </c>
      <c r="O300" s="2" t="b">
        <v>0</v>
      </c>
      <c r="P300" s="2" t="b">
        <v>0</v>
      </c>
      <c r="Q300" s="2">
        <v>45</v>
      </c>
      <c r="R300" s="3" t="s">
        <v>973</v>
      </c>
      <c r="S300" s="2">
        <v>2</v>
      </c>
      <c r="T300" s="3" t="s">
        <v>1088</v>
      </c>
      <c r="U300" s="3" t="s">
        <v>25</v>
      </c>
      <c r="V300" s="3" t="s">
        <v>26</v>
      </c>
      <c r="W300" s="3" t="s">
        <v>139</v>
      </c>
      <c r="X300" s="3" t="s">
        <v>704</v>
      </c>
      <c r="Y300" s="3" t="s">
        <v>33</v>
      </c>
      <c r="Z300" s="3" t="s">
        <v>38</v>
      </c>
      <c r="AA300" s="3" t="s">
        <v>38</v>
      </c>
      <c r="AB300" s="3" t="s">
        <v>31</v>
      </c>
      <c r="AC300" s="3" t="s">
        <v>972</v>
      </c>
      <c r="AD300" s="3" t="s">
        <v>31</v>
      </c>
      <c r="AE300" s="3" t="s">
        <v>31</v>
      </c>
      <c r="AF300" s="3" t="s">
        <v>31</v>
      </c>
      <c r="AG300" s="3" t="s">
        <v>31</v>
      </c>
      <c r="AH300" s="4"/>
      <c r="AI300" s="2">
        <v>2006</v>
      </c>
      <c r="AJ300" s="4"/>
      <c r="AK300" s="2">
        <v>2036</v>
      </c>
      <c r="AL300" s="3" t="s">
        <v>1089</v>
      </c>
      <c r="AM300" s="3" t="s">
        <v>31</v>
      </c>
      <c r="AN300" s="4"/>
      <c r="AO300" s="4"/>
      <c r="AP300" s="4"/>
      <c r="AQ300" s="3" t="s">
        <v>31</v>
      </c>
      <c r="AR300" s="4"/>
      <c r="AS300" s="4"/>
      <c r="AT300" s="2">
        <v>1</v>
      </c>
      <c r="AU300" s="3" t="s">
        <v>78</v>
      </c>
      <c r="AV300" s="2">
        <v>2020</v>
      </c>
      <c r="AW300" s="3" t="s">
        <v>31</v>
      </c>
      <c r="AX300" s="4"/>
      <c r="AY300" s="4"/>
      <c r="AZ300" s="4"/>
      <c r="BA300" s="4"/>
      <c r="BB300" s="4"/>
      <c r="BC300" s="4"/>
      <c r="BD300" s="4"/>
      <c r="BE300" s="4"/>
      <c r="BF300" s="4"/>
      <c r="BG300" s="3" t="s">
        <v>612</v>
      </c>
      <c r="BH300" s="5">
        <v>44047.686041666668</v>
      </c>
      <c r="BI300" s="3" t="s">
        <v>233</v>
      </c>
      <c r="BJ300" s="5">
        <v>44096.540405092594</v>
      </c>
      <c r="BK300" s="3" t="s">
        <v>31</v>
      </c>
      <c r="BL300" s="4"/>
      <c r="BM300" s="3" t="s">
        <v>31</v>
      </c>
      <c r="BN300" s="4"/>
      <c r="BO300" s="3" t="s">
        <v>971</v>
      </c>
      <c r="BP300" s="3" t="s">
        <v>972</v>
      </c>
      <c r="BQ300" s="2">
        <v>1</v>
      </c>
      <c r="BR300" s="3" t="s">
        <v>31</v>
      </c>
      <c r="BS300" s="3" t="s">
        <v>889</v>
      </c>
      <c r="BT300" s="2">
        <v>0</v>
      </c>
      <c r="BU300" s="2">
        <v>0</v>
      </c>
      <c r="BV300" s="2">
        <v>0</v>
      </c>
      <c r="BW300" s="2">
        <v>0</v>
      </c>
      <c r="BX300" s="2" t="b">
        <v>0</v>
      </c>
      <c r="BY300" s="2" t="b">
        <v>0</v>
      </c>
      <c r="BZ300" t="str">
        <f>VLOOKUP($A300,p_comments!$E:$O,2,FALSE)</f>
        <v>good</v>
      </c>
      <c r="CA300" t="str">
        <f>VLOOKUP($A300,p_comments!$E:$O,3,FALSE)</f>
        <v/>
      </c>
      <c r="CB300" t="str">
        <f>VLOOKUP($A300,p_comments!$E:$O,4,FALSE)</f>
        <v/>
      </c>
    </row>
    <row r="301" spans="1:80" ht="60">
      <c r="A301" s="2">
        <v>537</v>
      </c>
      <c r="B301" s="3" t="s">
        <v>31</v>
      </c>
      <c r="C301" s="3" t="s">
        <v>31</v>
      </c>
      <c r="D301" s="3" t="s">
        <v>31</v>
      </c>
      <c r="E301" s="2">
        <v>0</v>
      </c>
      <c r="F301" s="4"/>
      <c r="G301" s="4"/>
      <c r="H301" s="4"/>
      <c r="I301" s="4"/>
      <c r="J301" s="2">
        <v>0</v>
      </c>
      <c r="K301" s="3" t="s">
        <v>31</v>
      </c>
      <c r="L301" s="3" t="s">
        <v>31</v>
      </c>
      <c r="M301" s="2" t="b">
        <v>0</v>
      </c>
      <c r="N301" s="2" t="b">
        <v>0</v>
      </c>
      <c r="O301" s="2" t="b">
        <v>0</v>
      </c>
      <c r="P301" s="2" t="b">
        <v>0</v>
      </c>
      <c r="Q301" s="2">
        <v>45</v>
      </c>
      <c r="R301" s="3" t="s">
        <v>1090</v>
      </c>
      <c r="S301" s="2">
        <v>2</v>
      </c>
      <c r="T301" s="3" t="s">
        <v>1091</v>
      </c>
      <c r="U301" s="3" t="s">
        <v>25</v>
      </c>
      <c r="V301" s="3" t="s">
        <v>26</v>
      </c>
      <c r="W301" s="3" t="s">
        <v>139</v>
      </c>
      <c r="X301" s="3" t="s">
        <v>704</v>
      </c>
      <c r="Y301" s="3" t="s">
        <v>33</v>
      </c>
      <c r="Z301" s="3" t="s">
        <v>38</v>
      </c>
      <c r="AA301" s="3" t="s">
        <v>38</v>
      </c>
      <c r="AB301" s="3" t="s">
        <v>31</v>
      </c>
      <c r="AC301" s="3" t="s">
        <v>251</v>
      </c>
      <c r="AD301" s="3" t="s">
        <v>31</v>
      </c>
      <c r="AE301" s="3" t="s">
        <v>31</v>
      </c>
      <c r="AF301" s="3" t="s">
        <v>31</v>
      </c>
      <c r="AG301" s="3" t="s">
        <v>31</v>
      </c>
      <c r="AH301" s="4"/>
      <c r="AI301" s="2">
        <v>2006</v>
      </c>
      <c r="AJ301" s="4"/>
      <c r="AK301" s="2">
        <v>2036</v>
      </c>
      <c r="AL301" s="3" t="s">
        <v>1092</v>
      </c>
      <c r="AM301" s="3" t="s">
        <v>31</v>
      </c>
      <c r="AN301" s="4"/>
      <c r="AO301" s="4"/>
      <c r="AP301" s="4"/>
      <c r="AQ301" s="3" t="s">
        <v>31</v>
      </c>
      <c r="AR301" s="4"/>
      <c r="AS301" s="4"/>
      <c r="AT301" s="2">
        <v>1</v>
      </c>
      <c r="AU301" s="3" t="s">
        <v>78</v>
      </c>
      <c r="AV301" s="2">
        <v>2020</v>
      </c>
      <c r="AW301" s="3" t="s">
        <v>31</v>
      </c>
      <c r="AX301" s="4"/>
      <c r="AY301" s="4"/>
      <c r="AZ301" s="4"/>
      <c r="BA301" s="4"/>
      <c r="BB301" s="4"/>
      <c r="BC301" s="4"/>
      <c r="BD301" s="4"/>
      <c r="BE301" s="4"/>
      <c r="BF301" s="4"/>
      <c r="BG301" s="3" t="s">
        <v>612</v>
      </c>
      <c r="BH301" s="5">
        <v>44047.693101851852</v>
      </c>
      <c r="BI301" s="3" t="s">
        <v>233</v>
      </c>
      <c r="BJ301" s="5">
        <v>44096.540717592594</v>
      </c>
      <c r="BK301" s="3" t="s">
        <v>31</v>
      </c>
      <c r="BL301" s="4"/>
      <c r="BM301" s="3" t="s">
        <v>31</v>
      </c>
      <c r="BN301" s="4"/>
      <c r="BO301" s="3" t="s">
        <v>234</v>
      </c>
      <c r="BP301" s="3" t="s">
        <v>235</v>
      </c>
      <c r="BQ301" s="2">
        <v>1</v>
      </c>
      <c r="BR301" s="3" t="s">
        <v>31</v>
      </c>
      <c r="BS301" s="3" t="s">
        <v>891</v>
      </c>
      <c r="BT301" s="2">
        <v>0</v>
      </c>
      <c r="BU301" s="2">
        <v>0</v>
      </c>
      <c r="BV301" s="2">
        <v>0</v>
      </c>
      <c r="BW301" s="2">
        <v>0</v>
      </c>
      <c r="BX301" s="2" t="b">
        <v>0</v>
      </c>
      <c r="BY301" s="2" t="b">
        <v>0</v>
      </c>
      <c r="BZ301" t="str">
        <f>VLOOKUP($A301,p_comments!$E:$O,2,FALSE)</f>
        <v>good</v>
      </c>
      <c r="CA301" t="str">
        <f>VLOOKUP($A301,p_comments!$E:$O,3,FALSE)</f>
        <v/>
      </c>
      <c r="CB301" t="str">
        <f>VLOOKUP($A301,p_comments!$E:$O,4,FALSE)</f>
        <v/>
      </c>
    </row>
    <row r="302" spans="1:80" ht="60">
      <c r="A302" s="2">
        <v>538</v>
      </c>
      <c r="B302" s="3" t="s">
        <v>31</v>
      </c>
      <c r="C302" s="3" t="s">
        <v>31</v>
      </c>
      <c r="D302" s="3" t="s">
        <v>31</v>
      </c>
      <c r="E302" s="2">
        <v>0</v>
      </c>
      <c r="F302" s="4"/>
      <c r="G302" s="4"/>
      <c r="H302" s="4"/>
      <c r="I302" s="4"/>
      <c r="J302" s="2">
        <v>0</v>
      </c>
      <c r="K302" s="3" t="s">
        <v>31</v>
      </c>
      <c r="L302" s="3" t="s">
        <v>31</v>
      </c>
      <c r="M302" s="2" t="b">
        <v>0</v>
      </c>
      <c r="N302" s="2" t="b">
        <v>0</v>
      </c>
      <c r="O302" s="2" t="b">
        <v>0</v>
      </c>
      <c r="P302" s="2" t="b">
        <v>0</v>
      </c>
      <c r="Q302" s="2">
        <v>12</v>
      </c>
      <c r="R302" s="3" t="s">
        <v>1093</v>
      </c>
      <c r="S302" s="2">
        <v>2</v>
      </c>
      <c r="T302" s="3" t="s">
        <v>1094</v>
      </c>
      <c r="U302" s="3" t="s">
        <v>25</v>
      </c>
      <c r="V302" s="3" t="s">
        <v>26</v>
      </c>
      <c r="W302" s="3" t="s">
        <v>139</v>
      </c>
      <c r="X302" s="3" t="s">
        <v>704</v>
      </c>
      <c r="Y302" s="3" t="s">
        <v>33</v>
      </c>
      <c r="Z302" s="3" t="s">
        <v>38</v>
      </c>
      <c r="AA302" s="3" t="s">
        <v>38</v>
      </c>
      <c r="AB302" s="3" t="s">
        <v>31</v>
      </c>
      <c r="AC302" s="3" t="s">
        <v>251</v>
      </c>
      <c r="AD302" s="3" t="s">
        <v>31</v>
      </c>
      <c r="AE302" s="3" t="s">
        <v>31</v>
      </c>
      <c r="AF302" s="3" t="s">
        <v>31</v>
      </c>
      <c r="AG302" s="3" t="s">
        <v>31</v>
      </c>
      <c r="AH302" s="4"/>
      <c r="AI302" s="2">
        <v>2006</v>
      </c>
      <c r="AJ302" s="4"/>
      <c r="AK302" s="2">
        <v>2036</v>
      </c>
      <c r="AL302" s="3" t="s">
        <v>1092</v>
      </c>
      <c r="AM302" s="3" t="s">
        <v>31</v>
      </c>
      <c r="AN302" s="4"/>
      <c r="AO302" s="4"/>
      <c r="AP302" s="4"/>
      <c r="AQ302" s="3" t="s">
        <v>31</v>
      </c>
      <c r="AR302" s="4"/>
      <c r="AS302" s="4"/>
      <c r="AT302" s="2">
        <v>1</v>
      </c>
      <c r="AU302" s="3" t="s">
        <v>78</v>
      </c>
      <c r="AV302" s="2">
        <v>2020</v>
      </c>
      <c r="AW302" s="3" t="s">
        <v>31</v>
      </c>
      <c r="AX302" s="4"/>
      <c r="AY302" s="4"/>
      <c r="AZ302" s="4"/>
      <c r="BA302" s="4"/>
      <c r="BB302" s="4"/>
      <c r="BC302" s="4"/>
      <c r="BD302" s="4"/>
      <c r="BE302" s="4"/>
      <c r="BF302" s="4"/>
      <c r="BG302" s="3" t="s">
        <v>612</v>
      </c>
      <c r="BH302" s="5">
        <v>44047.692800925928</v>
      </c>
      <c r="BI302" s="3" t="s">
        <v>233</v>
      </c>
      <c r="BJ302" s="5">
        <v>44096.540995370371</v>
      </c>
      <c r="BK302" s="3" t="s">
        <v>31</v>
      </c>
      <c r="BL302" s="4"/>
      <c r="BM302" s="3" t="s">
        <v>31</v>
      </c>
      <c r="BN302" s="4"/>
      <c r="BO302" s="3" t="s">
        <v>234</v>
      </c>
      <c r="BP302" s="3" t="s">
        <v>235</v>
      </c>
      <c r="BQ302" s="2">
        <v>1</v>
      </c>
      <c r="BR302" s="3" t="s">
        <v>31</v>
      </c>
      <c r="BS302" s="3" t="s">
        <v>893</v>
      </c>
      <c r="BT302" s="2">
        <v>0</v>
      </c>
      <c r="BU302" s="2">
        <v>0</v>
      </c>
      <c r="BV302" s="2">
        <v>0</v>
      </c>
      <c r="BW302" s="2">
        <v>0</v>
      </c>
      <c r="BX302" s="2" t="b">
        <v>0</v>
      </c>
      <c r="BY302" s="2" t="b">
        <v>0</v>
      </c>
      <c r="BZ302" t="str">
        <f>VLOOKUP($A302,p_comments!$E:$O,2,FALSE)</f>
        <v>good</v>
      </c>
      <c r="CA302" t="str">
        <f>VLOOKUP($A302,p_comments!$E:$O,3,FALSE)</f>
        <v/>
      </c>
      <c r="CB302" t="str">
        <f>VLOOKUP($A302,p_comments!$E:$O,4,FALSE)</f>
        <v/>
      </c>
    </row>
    <row r="303" spans="1:80" ht="45">
      <c r="A303" s="2">
        <v>539</v>
      </c>
      <c r="B303" s="3" t="s">
        <v>31</v>
      </c>
      <c r="C303" s="3" t="s">
        <v>31</v>
      </c>
      <c r="D303" s="3" t="s">
        <v>31</v>
      </c>
      <c r="E303" s="2">
        <v>0</v>
      </c>
      <c r="F303" s="4"/>
      <c r="G303" s="4"/>
      <c r="H303" s="4"/>
      <c r="I303" s="4"/>
      <c r="J303" s="2">
        <v>0</v>
      </c>
      <c r="K303" s="3" t="s">
        <v>31</v>
      </c>
      <c r="L303" s="3" t="s">
        <v>31</v>
      </c>
      <c r="M303" s="2" t="b">
        <v>0</v>
      </c>
      <c r="N303" s="2" t="b">
        <v>0</v>
      </c>
      <c r="O303" s="2" t="b">
        <v>0</v>
      </c>
      <c r="P303" s="2" t="b">
        <v>0</v>
      </c>
      <c r="Q303" s="2">
        <v>45</v>
      </c>
      <c r="R303" s="3" t="s">
        <v>1062</v>
      </c>
      <c r="S303" s="2">
        <v>3</v>
      </c>
      <c r="T303" s="3" t="s">
        <v>1095</v>
      </c>
      <c r="U303" s="3" t="s">
        <v>25</v>
      </c>
      <c r="V303" s="3" t="s">
        <v>26</v>
      </c>
      <c r="W303" s="3" t="s">
        <v>139</v>
      </c>
      <c r="X303" s="3" t="s">
        <v>704</v>
      </c>
      <c r="Y303" s="3" t="s">
        <v>33</v>
      </c>
      <c r="Z303" s="3" t="s">
        <v>38</v>
      </c>
      <c r="AA303" s="3" t="s">
        <v>38</v>
      </c>
      <c r="AB303" s="3" t="s">
        <v>31</v>
      </c>
      <c r="AC303" s="3" t="s">
        <v>994</v>
      </c>
      <c r="AD303" s="3" t="s">
        <v>31</v>
      </c>
      <c r="AE303" s="3" t="s">
        <v>31</v>
      </c>
      <c r="AF303" s="3" t="s">
        <v>31</v>
      </c>
      <c r="AG303" s="3" t="s">
        <v>31</v>
      </c>
      <c r="AH303" s="4"/>
      <c r="AI303" s="2">
        <v>1985</v>
      </c>
      <c r="AJ303" s="4"/>
      <c r="AK303" s="2">
        <v>2025</v>
      </c>
      <c r="AL303" s="3" t="s">
        <v>1096</v>
      </c>
      <c r="AM303" s="3" t="s">
        <v>31</v>
      </c>
      <c r="AN303" s="4"/>
      <c r="AO303" s="4"/>
      <c r="AP303" s="4"/>
      <c r="AQ303" s="3" t="s">
        <v>31</v>
      </c>
      <c r="AR303" s="4"/>
      <c r="AS303" s="4"/>
      <c r="AT303" s="2">
        <v>1</v>
      </c>
      <c r="AU303" s="3" t="s">
        <v>78</v>
      </c>
      <c r="AV303" s="2">
        <v>2020</v>
      </c>
      <c r="AW303" s="3" t="s">
        <v>31</v>
      </c>
      <c r="AX303" s="4"/>
      <c r="AY303" s="4"/>
      <c r="AZ303" s="4"/>
      <c r="BA303" s="4"/>
      <c r="BB303" s="4"/>
      <c r="BC303" s="4"/>
      <c r="BD303" s="4"/>
      <c r="BE303" s="4"/>
      <c r="BF303" s="4"/>
      <c r="BG303" s="3" t="s">
        <v>612</v>
      </c>
      <c r="BH303" s="5">
        <v>44047.696608796294</v>
      </c>
      <c r="BI303" s="3" t="s">
        <v>233</v>
      </c>
      <c r="BJ303" s="5">
        <v>44096.544004629628</v>
      </c>
      <c r="BK303" s="3" t="s">
        <v>31</v>
      </c>
      <c r="BL303" s="4"/>
      <c r="BM303" s="3" t="s">
        <v>31</v>
      </c>
      <c r="BN303" s="4"/>
      <c r="BO303" s="3" t="s">
        <v>234</v>
      </c>
      <c r="BP303" s="3" t="s">
        <v>235</v>
      </c>
      <c r="BQ303" s="2">
        <v>1</v>
      </c>
      <c r="BR303" s="3" t="s">
        <v>31</v>
      </c>
      <c r="BS303" s="3" t="s">
        <v>895</v>
      </c>
      <c r="BT303" s="2">
        <v>0</v>
      </c>
      <c r="BU303" s="2">
        <v>0</v>
      </c>
      <c r="BV303" s="2">
        <v>0</v>
      </c>
      <c r="BW303" s="2">
        <v>0</v>
      </c>
      <c r="BX303" s="2" t="b">
        <v>0</v>
      </c>
      <c r="BY303" s="2" t="b">
        <v>0</v>
      </c>
      <c r="BZ303" t="str">
        <f>VLOOKUP($A303,p_comments!$E:$O,2,FALSE)</f>
        <v>good</v>
      </c>
      <c r="CA303" t="str">
        <f>VLOOKUP($A303,p_comments!$E:$O,3,FALSE)</f>
        <v>replace with separate main DS, MTS and CP</v>
      </c>
      <c r="CB303" t="str">
        <f>VLOOKUP($A303,p_comments!$E:$O,4,FALSE)</f>
        <v>Shock and arc flash hazard as the existing arc flash label are outdated. As per (Workplace electrical safety (CSA Z-462-18)), labels need to change as soon as a change has been made to the system affecting fault currents. Moreover, the studies and reports</v>
      </c>
    </row>
    <row r="304" spans="1:80" ht="45">
      <c r="A304" s="2">
        <v>540</v>
      </c>
      <c r="B304" s="3" t="s">
        <v>31</v>
      </c>
      <c r="C304" s="3" t="s">
        <v>31</v>
      </c>
      <c r="D304" s="3" t="s">
        <v>31</v>
      </c>
      <c r="E304" s="2">
        <v>0</v>
      </c>
      <c r="F304" s="4"/>
      <c r="G304" s="4"/>
      <c r="H304" s="4"/>
      <c r="I304" s="4"/>
      <c r="J304" s="2">
        <v>0</v>
      </c>
      <c r="K304" s="3" t="s">
        <v>31</v>
      </c>
      <c r="L304" s="3" t="s">
        <v>31</v>
      </c>
      <c r="M304" s="2" t="b">
        <v>0</v>
      </c>
      <c r="N304" s="2" t="b">
        <v>0</v>
      </c>
      <c r="O304" s="2" t="b">
        <v>0</v>
      </c>
      <c r="P304" s="2" t="b">
        <v>0</v>
      </c>
      <c r="Q304" s="2">
        <v>45</v>
      </c>
      <c r="R304" s="3" t="s">
        <v>1097</v>
      </c>
      <c r="S304" s="2">
        <v>2</v>
      </c>
      <c r="T304" s="3" t="s">
        <v>1098</v>
      </c>
      <c r="U304" s="3" t="s">
        <v>25</v>
      </c>
      <c r="V304" s="3" t="s">
        <v>26</v>
      </c>
      <c r="W304" s="3" t="s">
        <v>139</v>
      </c>
      <c r="X304" s="3" t="s">
        <v>704</v>
      </c>
      <c r="Y304" s="3" t="s">
        <v>33</v>
      </c>
      <c r="Z304" s="3" t="s">
        <v>38</v>
      </c>
      <c r="AA304" s="3" t="s">
        <v>38</v>
      </c>
      <c r="AB304" s="3" t="s">
        <v>31</v>
      </c>
      <c r="AC304" s="3" t="s">
        <v>1015</v>
      </c>
      <c r="AD304" s="3" t="s">
        <v>31</v>
      </c>
      <c r="AE304" s="3" t="s">
        <v>31</v>
      </c>
      <c r="AF304" s="3" t="s">
        <v>31</v>
      </c>
      <c r="AG304" s="3" t="s">
        <v>31</v>
      </c>
      <c r="AH304" s="4"/>
      <c r="AI304" s="2">
        <v>1985</v>
      </c>
      <c r="AJ304" s="4"/>
      <c r="AK304" s="2">
        <v>2025</v>
      </c>
      <c r="AL304" s="3" t="s">
        <v>1099</v>
      </c>
      <c r="AM304" s="3" t="s">
        <v>31</v>
      </c>
      <c r="AN304" s="4"/>
      <c r="AO304" s="4"/>
      <c r="AP304" s="4"/>
      <c r="AQ304" s="3" t="s">
        <v>31</v>
      </c>
      <c r="AR304" s="4"/>
      <c r="AS304" s="4"/>
      <c r="AT304" s="2">
        <v>1</v>
      </c>
      <c r="AU304" s="3" t="s">
        <v>78</v>
      </c>
      <c r="AV304" s="2">
        <v>2020</v>
      </c>
      <c r="AW304" s="3" t="s">
        <v>31</v>
      </c>
      <c r="AX304" s="4"/>
      <c r="AY304" s="4"/>
      <c r="AZ304" s="4"/>
      <c r="BA304" s="4"/>
      <c r="BB304" s="4"/>
      <c r="BC304" s="4"/>
      <c r="BD304" s="4"/>
      <c r="BE304" s="4"/>
      <c r="BF304" s="4"/>
      <c r="BG304" s="3" t="s">
        <v>612</v>
      </c>
      <c r="BH304" s="5">
        <v>44047.70076388889</v>
      </c>
      <c r="BI304" s="3" t="s">
        <v>233</v>
      </c>
      <c r="BJ304" s="5">
        <v>44096.542928240742</v>
      </c>
      <c r="BK304" s="3" t="s">
        <v>31</v>
      </c>
      <c r="BL304" s="4"/>
      <c r="BM304" s="3" t="s">
        <v>31</v>
      </c>
      <c r="BN304" s="4"/>
      <c r="BO304" s="3" t="s">
        <v>971</v>
      </c>
      <c r="BP304" s="3" t="s">
        <v>983</v>
      </c>
      <c r="BQ304" s="2">
        <v>1</v>
      </c>
      <c r="BR304" s="3" t="s">
        <v>31</v>
      </c>
      <c r="BS304" s="3" t="s">
        <v>898</v>
      </c>
      <c r="BT304" s="2">
        <v>0</v>
      </c>
      <c r="BU304" s="2">
        <v>0</v>
      </c>
      <c r="BV304" s="2">
        <v>0</v>
      </c>
      <c r="BW304" s="2">
        <v>0</v>
      </c>
      <c r="BX304" s="2" t="b">
        <v>0</v>
      </c>
      <c r="BY304" s="2" t="b">
        <v>0</v>
      </c>
      <c r="BZ304" t="str">
        <f>VLOOKUP($A304,p_comments!$E:$O,2,FALSE)</f>
        <v>good</v>
      </c>
      <c r="CA304" t="str">
        <f>VLOOKUP($A304,p_comments!$E:$O,3,FALSE)</f>
        <v/>
      </c>
      <c r="CB304" t="str">
        <f>VLOOKUP($A304,p_comments!$E:$O,4,FALSE)</f>
        <v/>
      </c>
    </row>
    <row r="305" spans="1:80" ht="45">
      <c r="A305" s="2">
        <v>576</v>
      </c>
      <c r="B305" s="3" t="s">
        <v>31</v>
      </c>
      <c r="C305" s="3" t="s">
        <v>31</v>
      </c>
      <c r="D305" s="3" t="s">
        <v>375</v>
      </c>
      <c r="E305" s="2">
        <v>0</v>
      </c>
      <c r="F305" s="4"/>
      <c r="G305" s="4"/>
      <c r="H305" s="4"/>
      <c r="I305" s="4"/>
      <c r="J305" s="2">
        <v>0</v>
      </c>
      <c r="K305" s="3" t="s">
        <v>31</v>
      </c>
      <c r="L305" s="3" t="s">
        <v>31</v>
      </c>
      <c r="M305" s="2" t="b">
        <v>0</v>
      </c>
      <c r="N305" s="2" t="b">
        <v>0</v>
      </c>
      <c r="O305" s="2" t="b">
        <v>0</v>
      </c>
      <c r="P305" s="2" t="b">
        <v>0</v>
      </c>
      <c r="Q305" s="2">
        <v>638</v>
      </c>
      <c r="R305" s="3" t="s">
        <v>1100</v>
      </c>
      <c r="S305" s="2">
        <v>1</v>
      </c>
      <c r="T305" s="3" t="s">
        <v>1101</v>
      </c>
      <c r="U305" s="3" t="s">
        <v>25</v>
      </c>
      <c r="V305" s="3" t="s">
        <v>31</v>
      </c>
      <c r="W305" s="3" t="s">
        <v>143</v>
      </c>
      <c r="X305" s="3" t="s">
        <v>704</v>
      </c>
      <c r="Y305" s="3" t="s">
        <v>44</v>
      </c>
      <c r="Z305" s="3" t="s">
        <v>28</v>
      </c>
      <c r="AA305" s="3" t="s">
        <v>29</v>
      </c>
      <c r="AB305" s="3" t="s">
        <v>31</v>
      </c>
      <c r="AC305" s="3" t="s">
        <v>1102</v>
      </c>
      <c r="AD305" s="3" t="s">
        <v>31</v>
      </c>
      <c r="AE305" s="3" t="s">
        <v>31</v>
      </c>
      <c r="AF305" s="3" t="s">
        <v>31</v>
      </c>
      <c r="AG305" s="3" t="s">
        <v>31</v>
      </c>
      <c r="AH305" s="4"/>
      <c r="AI305" s="2">
        <v>1975</v>
      </c>
      <c r="AJ305" s="4"/>
      <c r="AK305" s="4"/>
      <c r="AL305" s="3" t="s">
        <v>928</v>
      </c>
      <c r="AM305" s="3" t="s">
        <v>31</v>
      </c>
      <c r="AN305" s="4"/>
      <c r="AO305" s="4"/>
      <c r="AP305" s="4"/>
      <c r="AQ305" s="3" t="s">
        <v>31</v>
      </c>
      <c r="AR305" s="4"/>
      <c r="AS305" s="4"/>
      <c r="AT305" s="2">
        <v>1</v>
      </c>
      <c r="AU305" s="3" t="s">
        <v>78</v>
      </c>
      <c r="AV305" s="2">
        <v>2020</v>
      </c>
      <c r="AW305" s="3" t="s">
        <v>31</v>
      </c>
      <c r="AX305" s="4"/>
      <c r="AY305" s="4"/>
      <c r="AZ305" s="4"/>
      <c r="BA305" s="4"/>
      <c r="BB305" s="4"/>
      <c r="BC305" s="4"/>
      <c r="BD305" s="4"/>
      <c r="BE305" s="4"/>
      <c r="BF305" s="4"/>
      <c r="BG305" s="3" t="s">
        <v>278</v>
      </c>
      <c r="BH305" s="5">
        <v>44042.474710648145</v>
      </c>
      <c r="BI305" s="3" t="s">
        <v>233</v>
      </c>
      <c r="BJ305" s="5">
        <v>44092.49523148148</v>
      </c>
      <c r="BK305" s="3" t="s">
        <v>31</v>
      </c>
      <c r="BL305" s="4"/>
      <c r="BM305" s="3" t="s">
        <v>31</v>
      </c>
      <c r="BN305" s="4"/>
      <c r="BO305" s="3" t="s">
        <v>388</v>
      </c>
      <c r="BP305" s="3" t="s">
        <v>563</v>
      </c>
      <c r="BQ305" s="2">
        <v>1</v>
      </c>
      <c r="BR305" s="3" t="s">
        <v>31</v>
      </c>
      <c r="BS305" s="3" t="s">
        <v>83</v>
      </c>
      <c r="BT305" s="2">
        <v>0</v>
      </c>
      <c r="BU305" s="2">
        <v>0</v>
      </c>
      <c r="BV305" s="2">
        <v>0</v>
      </c>
      <c r="BW305" s="2">
        <v>0</v>
      </c>
      <c r="BX305" s="2" t="b">
        <v>0</v>
      </c>
      <c r="BY305" s="2" t="b">
        <v>0</v>
      </c>
      <c r="BZ305" t="str">
        <f>VLOOKUP($A305,p_comments!$E:$O,2,FALSE)</f>
        <v>Surface corrosion</v>
      </c>
      <c r="CA305" t="str">
        <f>VLOOKUP($A305,p_comments!$E:$O,3,FALSE)</f>
        <v/>
      </c>
      <c r="CB305" t="str">
        <f>VLOOKUP($A305,p_comments!$E:$O,4,FALSE)</f>
        <v/>
      </c>
    </row>
    <row r="306" spans="1:80" ht="45">
      <c r="A306" s="2">
        <v>577</v>
      </c>
      <c r="B306" s="3" t="s">
        <v>31</v>
      </c>
      <c r="C306" s="3" t="s">
        <v>31</v>
      </c>
      <c r="D306" s="3" t="s">
        <v>31</v>
      </c>
      <c r="E306" s="2">
        <v>0</v>
      </c>
      <c r="F306" s="4"/>
      <c r="G306" s="4"/>
      <c r="H306" s="4"/>
      <c r="I306" s="4"/>
      <c r="J306" s="2">
        <v>0</v>
      </c>
      <c r="K306" s="3" t="s">
        <v>31</v>
      </c>
      <c r="L306" s="3" t="s">
        <v>31</v>
      </c>
      <c r="M306" s="2" t="b">
        <v>0</v>
      </c>
      <c r="N306" s="2" t="b">
        <v>0</v>
      </c>
      <c r="O306" s="2" t="b">
        <v>0</v>
      </c>
      <c r="P306" s="2" t="b">
        <v>0</v>
      </c>
      <c r="Q306" s="2">
        <v>638</v>
      </c>
      <c r="R306" s="3" t="s">
        <v>1103</v>
      </c>
      <c r="S306" s="2">
        <v>1</v>
      </c>
      <c r="T306" s="3" t="s">
        <v>1104</v>
      </c>
      <c r="U306" s="3" t="s">
        <v>25</v>
      </c>
      <c r="V306" s="3" t="s">
        <v>26</v>
      </c>
      <c r="W306" s="3" t="s">
        <v>143</v>
      </c>
      <c r="X306" s="3" t="s">
        <v>704</v>
      </c>
      <c r="Y306" s="3" t="s">
        <v>44</v>
      </c>
      <c r="Z306" s="3" t="s">
        <v>28</v>
      </c>
      <c r="AA306" s="3" t="s">
        <v>29</v>
      </c>
      <c r="AB306" s="3" t="s">
        <v>31</v>
      </c>
      <c r="AC306" s="3" t="s">
        <v>1105</v>
      </c>
      <c r="AD306" s="3" t="s">
        <v>31</v>
      </c>
      <c r="AE306" s="3" t="s">
        <v>31</v>
      </c>
      <c r="AF306" s="3" t="s">
        <v>31</v>
      </c>
      <c r="AG306" s="3" t="s">
        <v>31</v>
      </c>
      <c r="AH306" s="4"/>
      <c r="AI306" s="2">
        <v>1975</v>
      </c>
      <c r="AJ306" s="4"/>
      <c r="AK306" s="4"/>
      <c r="AL306" s="3" t="s">
        <v>1106</v>
      </c>
      <c r="AM306" s="3" t="s">
        <v>31</v>
      </c>
      <c r="AN306" s="4"/>
      <c r="AO306" s="4"/>
      <c r="AP306" s="4"/>
      <c r="AQ306" s="3" t="s">
        <v>31</v>
      </c>
      <c r="AR306" s="4"/>
      <c r="AS306" s="4"/>
      <c r="AT306" s="2">
        <v>1</v>
      </c>
      <c r="AU306" s="3" t="s">
        <v>78</v>
      </c>
      <c r="AV306" s="2">
        <v>2020</v>
      </c>
      <c r="AW306" s="3" t="s">
        <v>31</v>
      </c>
      <c r="AX306" s="4"/>
      <c r="AY306" s="4"/>
      <c r="AZ306" s="4"/>
      <c r="BA306" s="4"/>
      <c r="BB306" s="4"/>
      <c r="BC306" s="4"/>
      <c r="BD306" s="4"/>
      <c r="BE306" s="4"/>
      <c r="BF306" s="4"/>
      <c r="BG306" s="3" t="s">
        <v>278</v>
      </c>
      <c r="BH306" s="5">
        <v>44042.473587962966</v>
      </c>
      <c r="BI306" s="3" t="s">
        <v>233</v>
      </c>
      <c r="BJ306" s="5">
        <v>44092.490983796299</v>
      </c>
      <c r="BK306" s="3" t="s">
        <v>31</v>
      </c>
      <c r="BL306" s="4"/>
      <c r="BM306" s="3" t="s">
        <v>31</v>
      </c>
      <c r="BN306" s="4"/>
      <c r="BO306" s="3" t="s">
        <v>388</v>
      </c>
      <c r="BP306" s="3" t="s">
        <v>1107</v>
      </c>
      <c r="BQ306" s="2">
        <v>1</v>
      </c>
      <c r="BR306" s="3" t="s">
        <v>31</v>
      </c>
      <c r="BS306" s="3" t="s">
        <v>916</v>
      </c>
      <c r="BT306" s="2">
        <v>0</v>
      </c>
      <c r="BU306" s="2">
        <v>0</v>
      </c>
      <c r="BV306" s="2">
        <v>0</v>
      </c>
      <c r="BW306" s="2">
        <v>0</v>
      </c>
      <c r="BX306" s="2" t="b">
        <v>0</v>
      </c>
      <c r="BY306" s="2" t="b">
        <v>0</v>
      </c>
      <c r="BZ306" t="str">
        <f>VLOOKUP($A306,p_comments!$E:$O,2,FALSE)</f>
        <v>good</v>
      </c>
      <c r="CA306" t="str">
        <f>VLOOKUP($A306,p_comments!$E:$O,3,FALSE)</f>
        <v/>
      </c>
      <c r="CB306" t="str">
        <f>VLOOKUP($A306,p_comments!$E:$O,4,FALSE)</f>
        <v/>
      </c>
    </row>
    <row r="307" spans="1:80" ht="75">
      <c r="A307" s="2">
        <v>578</v>
      </c>
      <c r="B307" s="3" t="s">
        <v>31</v>
      </c>
      <c r="C307" s="3" t="s">
        <v>31</v>
      </c>
      <c r="D307" s="3" t="s">
        <v>31</v>
      </c>
      <c r="E307" s="2">
        <v>0</v>
      </c>
      <c r="F307" s="4"/>
      <c r="G307" s="4"/>
      <c r="H307" s="4"/>
      <c r="I307" s="4"/>
      <c r="J307" s="2">
        <v>0</v>
      </c>
      <c r="K307" s="3" t="s">
        <v>31</v>
      </c>
      <c r="L307" s="3" t="s">
        <v>31</v>
      </c>
      <c r="M307" s="2" t="b">
        <v>0</v>
      </c>
      <c r="N307" s="2" t="b">
        <v>0</v>
      </c>
      <c r="O307" s="2" t="b">
        <v>0</v>
      </c>
      <c r="P307" s="2" t="b">
        <v>0</v>
      </c>
      <c r="Q307" s="4"/>
      <c r="R307" s="3" t="s">
        <v>1108</v>
      </c>
      <c r="S307" s="2">
        <v>1</v>
      </c>
      <c r="T307" s="3" t="s">
        <v>1109</v>
      </c>
      <c r="U307" s="3" t="s">
        <v>25</v>
      </c>
      <c r="V307" s="3" t="s">
        <v>26</v>
      </c>
      <c r="W307" s="3" t="s">
        <v>143</v>
      </c>
      <c r="X307" s="3" t="s">
        <v>704</v>
      </c>
      <c r="Y307" s="3" t="s">
        <v>44</v>
      </c>
      <c r="Z307" s="3" t="s">
        <v>28</v>
      </c>
      <c r="AA307" s="3" t="s">
        <v>29</v>
      </c>
      <c r="AB307" s="3" t="s">
        <v>31</v>
      </c>
      <c r="AC307" s="3" t="s">
        <v>1110</v>
      </c>
      <c r="AD307" s="3" t="s">
        <v>31</v>
      </c>
      <c r="AE307" s="3" t="s">
        <v>31</v>
      </c>
      <c r="AF307" s="3" t="s">
        <v>31</v>
      </c>
      <c r="AG307" s="3" t="s">
        <v>31</v>
      </c>
      <c r="AH307" s="4"/>
      <c r="AI307" s="2">
        <v>1975</v>
      </c>
      <c r="AJ307" s="4"/>
      <c r="AK307" s="4"/>
      <c r="AL307" s="3" t="s">
        <v>1111</v>
      </c>
      <c r="AM307" s="3" t="s">
        <v>31</v>
      </c>
      <c r="AN307" s="4"/>
      <c r="AO307" s="4"/>
      <c r="AP307" s="4"/>
      <c r="AQ307" s="3" t="s">
        <v>31</v>
      </c>
      <c r="AR307" s="4"/>
      <c r="AS307" s="4"/>
      <c r="AT307" s="2">
        <v>1</v>
      </c>
      <c r="AU307" s="3" t="s">
        <v>78</v>
      </c>
      <c r="AV307" s="2">
        <v>2020</v>
      </c>
      <c r="AW307" s="3" t="s">
        <v>31</v>
      </c>
      <c r="AX307" s="4"/>
      <c r="AY307" s="4"/>
      <c r="AZ307" s="4"/>
      <c r="BA307" s="4"/>
      <c r="BB307" s="4"/>
      <c r="BC307" s="4"/>
      <c r="BD307" s="4"/>
      <c r="BE307" s="4"/>
      <c r="BF307" s="4"/>
      <c r="BG307" s="3" t="s">
        <v>278</v>
      </c>
      <c r="BH307" s="5">
        <v>44042.473553240743</v>
      </c>
      <c r="BI307" s="3" t="s">
        <v>233</v>
      </c>
      <c r="BJ307" s="5">
        <v>44092.491064814814</v>
      </c>
      <c r="BK307" s="3" t="s">
        <v>31</v>
      </c>
      <c r="BL307" s="4"/>
      <c r="BM307" s="3" t="s">
        <v>31</v>
      </c>
      <c r="BN307" s="4"/>
      <c r="BO307" s="3" t="s">
        <v>388</v>
      </c>
      <c r="BP307" s="3" t="s">
        <v>1112</v>
      </c>
      <c r="BQ307" s="2">
        <v>1</v>
      </c>
      <c r="BR307" s="3" t="s">
        <v>31</v>
      </c>
      <c r="BS307" s="3" t="s">
        <v>933</v>
      </c>
      <c r="BT307" s="2">
        <v>0</v>
      </c>
      <c r="BU307" s="2">
        <v>0</v>
      </c>
      <c r="BV307" s="2">
        <v>0</v>
      </c>
      <c r="BW307" s="2">
        <v>0</v>
      </c>
      <c r="BX307" s="2" t="b">
        <v>0</v>
      </c>
      <c r="BY307" s="2" t="b">
        <v>0</v>
      </c>
      <c r="BZ307" t="str">
        <f>VLOOKUP($A307,p_comments!$E:$O,2,FALSE)</f>
        <v>good</v>
      </c>
      <c r="CA307" t="str">
        <f>VLOOKUP($A307,p_comments!$E:$O,3,FALSE)</f>
        <v/>
      </c>
      <c r="CB307" t="str">
        <f>VLOOKUP($A307,p_comments!$E:$O,4,FALSE)</f>
        <v/>
      </c>
    </row>
    <row r="308" spans="1:80" ht="45">
      <c r="A308" s="2">
        <v>579</v>
      </c>
      <c r="B308" s="3" t="s">
        <v>31</v>
      </c>
      <c r="C308" s="3" t="s">
        <v>31</v>
      </c>
      <c r="D308" s="3" t="s">
        <v>31</v>
      </c>
      <c r="E308" s="2">
        <v>0</v>
      </c>
      <c r="F308" s="4"/>
      <c r="G308" s="4"/>
      <c r="H308" s="4"/>
      <c r="I308" s="4"/>
      <c r="J308" s="2">
        <v>0</v>
      </c>
      <c r="K308" s="3" t="s">
        <v>31</v>
      </c>
      <c r="L308" s="3" t="s">
        <v>31</v>
      </c>
      <c r="M308" s="2" t="b">
        <v>0</v>
      </c>
      <c r="N308" s="2" t="b">
        <v>0</v>
      </c>
      <c r="O308" s="2" t="b">
        <v>0</v>
      </c>
      <c r="P308" s="2" t="b">
        <v>0</v>
      </c>
      <c r="Q308" s="2">
        <v>632</v>
      </c>
      <c r="R308" s="3" t="s">
        <v>1103</v>
      </c>
      <c r="S308" s="2">
        <v>1</v>
      </c>
      <c r="T308" s="3" t="s">
        <v>1113</v>
      </c>
      <c r="U308" s="3" t="s">
        <v>25</v>
      </c>
      <c r="V308" s="3" t="s">
        <v>31</v>
      </c>
      <c r="W308" s="3" t="s">
        <v>147</v>
      </c>
      <c r="X308" s="3" t="s">
        <v>704</v>
      </c>
      <c r="Y308" s="3" t="s">
        <v>44</v>
      </c>
      <c r="Z308" s="3" t="s">
        <v>28</v>
      </c>
      <c r="AA308" s="3" t="s">
        <v>29</v>
      </c>
      <c r="AB308" s="3" t="s">
        <v>31</v>
      </c>
      <c r="AC308" s="3" t="s">
        <v>1105</v>
      </c>
      <c r="AD308" s="3" t="s">
        <v>31</v>
      </c>
      <c r="AE308" s="3" t="s">
        <v>31</v>
      </c>
      <c r="AF308" s="3" t="s">
        <v>31</v>
      </c>
      <c r="AG308" s="3" t="s">
        <v>31</v>
      </c>
      <c r="AH308" s="4"/>
      <c r="AI308" s="2">
        <v>1983</v>
      </c>
      <c r="AJ308" s="4"/>
      <c r="AK308" s="4"/>
      <c r="AL308" s="3" t="s">
        <v>1114</v>
      </c>
      <c r="AM308" s="3" t="s">
        <v>31</v>
      </c>
      <c r="AN308" s="4"/>
      <c r="AO308" s="4"/>
      <c r="AP308" s="4"/>
      <c r="AQ308" s="3" t="s">
        <v>31</v>
      </c>
      <c r="AR308" s="4"/>
      <c r="AS308" s="4"/>
      <c r="AT308" s="2">
        <v>1</v>
      </c>
      <c r="AU308" s="3" t="s">
        <v>78</v>
      </c>
      <c r="AV308" s="2">
        <v>2020</v>
      </c>
      <c r="AW308" s="3" t="s">
        <v>31</v>
      </c>
      <c r="AX308" s="4"/>
      <c r="AY308" s="4"/>
      <c r="AZ308" s="4"/>
      <c r="BA308" s="4"/>
      <c r="BB308" s="4"/>
      <c r="BC308" s="4"/>
      <c r="BD308" s="4"/>
      <c r="BE308" s="4"/>
      <c r="BF308" s="4"/>
      <c r="BG308" s="3" t="s">
        <v>278</v>
      </c>
      <c r="BH308" s="5">
        <v>44042.476041666669</v>
      </c>
      <c r="BI308" s="3" t="s">
        <v>233</v>
      </c>
      <c r="BJ308" s="5">
        <v>44071.72861111111</v>
      </c>
      <c r="BK308" s="3" t="s">
        <v>31</v>
      </c>
      <c r="BL308" s="4"/>
      <c r="BM308" s="3" t="s">
        <v>31</v>
      </c>
      <c r="BN308" s="4"/>
      <c r="BO308" s="3" t="s">
        <v>388</v>
      </c>
      <c r="BP308" s="3" t="s">
        <v>1107</v>
      </c>
      <c r="BQ308" s="2">
        <v>1</v>
      </c>
      <c r="BR308" s="3" t="s">
        <v>31</v>
      </c>
      <c r="BS308" s="3" t="s">
        <v>934</v>
      </c>
      <c r="BT308" s="2">
        <v>0</v>
      </c>
      <c r="BU308" s="2">
        <v>0</v>
      </c>
      <c r="BV308" s="2">
        <v>0</v>
      </c>
      <c r="BW308" s="2">
        <v>0</v>
      </c>
      <c r="BX308" s="2" t="b">
        <v>0</v>
      </c>
      <c r="BY308" s="2" t="b">
        <v>0</v>
      </c>
      <c r="BZ308" t="str">
        <f>VLOOKUP($A308,p_comments!$E:$O,2,FALSE)</f>
        <v>good</v>
      </c>
      <c r="CA308" t="str">
        <f>VLOOKUP($A308,p_comments!$E:$O,3,FALSE)</f>
        <v/>
      </c>
      <c r="CB308" t="str">
        <f>VLOOKUP($A308,p_comments!$E:$O,4,FALSE)</f>
        <v/>
      </c>
    </row>
    <row r="309" spans="1:80" ht="45">
      <c r="A309" s="2">
        <v>580</v>
      </c>
      <c r="B309" s="3" t="s">
        <v>31</v>
      </c>
      <c r="C309" s="3" t="s">
        <v>31</v>
      </c>
      <c r="D309" s="3" t="s">
        <v>31</v>
      </c>
      <c r="E309" s="2">
        <v>0</v>
      </c>
      <c r="F309" s="4"/>
      <c r="G309" s="4"/>
      <c r="H309" s="4"/>
      <c r="I309" s="4"/>
      <c r="J309" s="2">
        <v>0</v>
      </c>
      <c r="K309" s="3" t="s">
        <v>31</v>
      </c>
      <c r="L309" s="3" t="s">
        <v>31</v>
      </c>
      <c r="M309" s="2" t="b">
        <v>0</v>
      </c>
      <c r="N309" s="2" t="b">
        <v>0</v>
      </c>
      <c r="O309" s="2" t="b">
        <v>0</v>
      </c>
      <c r="P309" s="2" t="b">
        <v>0</v>
      </c>
      <c r="Q309" s="2">
        <v>632</v>
      </c>
      <c r="R309" s="3" t="s">
        <v>1115</v>
      </c>
      <c r="S309" s="2">
        <v>1</v>
      </c>
      <c r="T309" s="3" t="s">
        <v>1113</v>
      </c>
      <c r="U309" s="3" t="s">
        <v>25</v>
      </c>
      <c r="V309" s="3" t="s">
        <v>26</v>
      </c>
      <c r="W309" s="3" t="s">
        <v>147</v>
      </c>
      <c r="X309" s="3" t="s">
        <v>704</v>
      </c>
      <c r="Y309" s="3" t="s">
        <v>44</v>
      </c>
      <c r="Z309" s="3" t="s">
        <v>28</v>
      </c>
      <c r="AA309" s="3" t="s">
        <v>29</v>
      </c>
      <c r="AB309" s="3" t="s">
        <v>31</v>
      </c>
      <c r="AC309" s="3" t="s">
        <v>1110</v>
      </c>
      <c r="AD309" s="3" t="s">
        <v>31</v>
      </c>
      <c r="AE309" s="3" t="s">
        <v>31</v>
      </c>
      <c r="AF309" s="3" t="s">
        <v>31</v>
      </c>
      <c r="AG309" s="3" t="s">
        <v>31</v>
      </c>
      <c r="AH309" s="4"/>
      <c r="AI309" s="2">
        <v>1983</v>
      </c>
      <c r="AJ309" s="4"/>
      <c r="AK309" s="4"/>
      <c r="AL309" s="3" t="s">
        <v>1116</v>
      </c>
      <c r="AM309" s="3" t="s">
        <v>31</v>
      </c>
      <c r="AN309" s="4"/>
      <c r="AO309" s="4"/>
      <c r="AP309" s="4"/>
      <c r="AQ309" s="3" t="s">
        <v>31</v>
      </c>
      <c r="AR309" s="4"/>
      <c r="AS309" s="4"/>
      <c r="AT309" s="2">
        <v>1</v>
      </c>
      <c r="AU309" s="3" t="s">
        <v>78</v>
      </c>
      <c r="AV309" s="2">
        <v>2020</v>
      </c>
      <c r="AW309" s="3" t="s">
        <v>31</v>
      </c>
      <c r="AX309" s="4"/>
      <c r="AY309" s="4"/>
      <c r="AZ309" s="4"/>
      <c r="BA309" s="4"/>
      <c r="BB309" s="4"/>
      <c r="BC309" s="4"/>
      <c r="BD309" s="4"/>
      <c r="BE309" s="4"/>
      <c r="BF309" s="4"/>
      <c r="BG309" s="3" t="s">
        <v>278</v>
      </c>
      <c r="BH309" s="5">
        <v>44042.476238425923</v>
      </c>
      <c r="BI309" s="3" t="s">
        <v>233</v>
      </c>
      <c r="BJ309" s="5">
        <v>44094.451701388891</v>
      </c>
      <c r="BK309" s="3" t="s">
        <v>31</v>
      </c>
      <c r="BL309" s="4"/>
      <c r="BM309" s="3" t="s">
        <v>31</v>
      </c>
      <c r="BN309" s="4"/>
      <c r="BO309" s="3" t="s">
        <v>388</v>
      </c>
      <c r="BP309" s="3" t="s">
        <v>1107</v>
      </c>
      <c r="BQ309" s="2">
        <v>1</v>
      </c>
      <c r="BR309" s="3" t="s">
        <v>31</v>
      </c>
      <c r="BS309" s="3" t="s">
        <v>938</v>
      </c>
      <c r="BT309" s="2">
        <v>0</v>
      </c>
      <c r="BU309" s="2">
        <v>0</v>
      </c>
      <c r="BV309" s="2">
        <v>0</v>
      </c>
      <c r="BW309" s="2">
        <v>0</v>
      </c>
      <c r="BX309" s="2" t="b">
        <v>0</v>
      </c>
      <c r="BY309" s="2" t="b">
        <v>0</v>
      </c>
      <c r="BZ309" t="str">
        <f>VLOOKUP($A309,p_comments!$E:$O,2,FALSE)</f>
        <v>good</v>
      </c>
      <c r="CA309" t="str">
        <f>VLOOKUP($A309,p_comments!$E:$O,3,FALSE)</f>
        <v/>
      </c>
      <c r="CB309" t="str">
        <f>VLOOKUP($A309,p_comments!$E:$O,4,FALSE)</f>
        <v/>
      </c>
    </row>
    <row r="310" spans="1:80" ht="45">
      <c r="A310" s="2">
        <v>581</v>
      </c>
      <c r="B310" s="3" t="s">
        <v>31</v>
      </c>
      <c r="C310" s="3" t="s">
        <v>31</v>
      </c>
      <c r="D310" s="3" t="s">
        <v>31</v>
      </c>
      <c r="E310" s="2">
        <v>0</v>
      </c>
      <c r="F310" s="4"/>
      <c r="G310" s="4"/>
      <c r="H310" s="4"/>
      <c r="I310" s="4"/>
      <c r="J310" s="2">
        <v>0</v>
      </c>
      <c r="K310" s="3" t="s">
        <v>31</v>
      </c>
      <c r="L310" s="3" t="s">
        <v>31</v>
      </c>
      <c r="M310" s="2" t="b">
        <v>0</v>
      </c>
      <c r="N310" s="2" t="b">
        <v>0</v>
      </c>
      <c r="O310" s="2" t="b">
        <v>0</v>
      </c>
      <c r="P310" s="2" t="b">
        <v>0</v>
      </c>
      <c r="Q310" s="2">
        <v>632</v>
      </c>
      <c r="R310" s="3" t="s">
        <v>1100</v>
      </c>
      <c r="S310" s="2">
        <v>1</v>
      </c>
      <c r="T310" s="3" t="s">
        <v>1117</v>
      </c>
      <c r="U310" s="3" t="s">
        <v>25</v>
      </c>
      <c r="V310" s="3" t="s">
        <v>31</v>
      </c>
      <c r="W310" s="3" t="s">
        <v>147</v>
      </c>
      <c r="X310" s="3" t="s">
        <v>704</v>
      </c>
      <c r="Y310" s="3" t="s">
        <v>44</v>
      </c>
      <c r="Z310" s="3" t="s">
        <v>28</v>
      </c>
      <c r="AA310" s="3" t="s">
        <v>29</v>
      </c>
      <c r="AB310" s="3" t="s">
        <v>31</v>
      </c>
      <c r="AC310" s="3" t="s">
        <v>1102</v>
      </c>
      <c r="AD310" s="3" t="s">
        <v>31</v>
      </c>
      <c r="AE310" s="3" t="s">
        <v>31</v>
      </c>
      <c r="AF310" s="3" t="s">
        <v>31</v>
      </c>
      <c r="AG310" s="3" t="s">
        <v>31</v>
      </c>
      <c r="AH310" s="4"/>
      <c r="AI310" s="2">
        <v>1983</v>
      </c>
      <c r="AJ310" s="4"/>
      <c r="AK310" s="4"/>
      <c r="AL310" s="3" t="s">
        <v>439</v>
      </c>
      <c r="AM310" s="3" t="s">
        <v>31</v>
      </c>
      <c r="AN310" s="4"/>
      <c r="AO310" s="4"/>
      <c r="AP310" s="4"/>
      <c r="AQ310" s="3" t="s">
        <v>31</v>
      </c>
      <c r="AR310" s="4"/>
      <c r="AS310" s="4"/>
      <c r="AT310" s="2">
        <v>1</v>
      </c>
      <c r="AU310" s="3" t="s">
        <v>78</v>
      </c>
      <c r="AV310" s="2">
        <v>2020</v>
      </c>
      <c r="AW310" s="3" t="s">
        <v>31</v>
      </c>
      <c r="AX310" s="4"/>
      <c r="AY310" s="4"/>
      <c r="AZ310" s="4"/>
      <c r="BA310" s="4"/>
      <c r="BB310" s="4"/>
      <c r="BC310" s="4"/>
      <c r="BD310" s="4"/>
      <c r="BE310" s="4"/>
      <c r="BF310" s="4"/>
      <c r="BG310" s="3" t="s">
        <v>278</v>
      </c>
      <c r="BH310" s="5">
        <v>44042.476331018515</v>
      </c>
      <c r="BI310" s="3" t="s">
        <v>233</v>
      </c>
      <c r="BJ310" s="5">
        <v>44071.728761574072</v>
      </c>
      <c r="BK310" s="3" t="s">
        <v>31</v>
      </c>
      <c r="BL310" s="4"/>
      <c r="BM310" s="3" t="s">
        <v>31</v>
      </c>
      <c r="BN310" s="4"/>
      <c r="BO310" s="3" t="s">
        <v>388</v>
      </c>
      <c r="BP310" s="3" t="s">
        <v>563</v>
      </c>
      <c r="BQ310" s="2">
        <v>1</v>
      </c>
      <c r="BR310" s="3" t="s">
        <v>31</v>
      </c>
      <c r="BS310" s="3" t="s">
        <v>942</v>
      </c>
      <c r="BT310" s="2">
        <v>0</v>
      </c>
      <c r="BU310" s="2">
        <v>0</v>
      </c>
      <c r="BV310" s="2">
        <v>0</v>
      </c>
      <c r="BW310" s="2">
        <v>0</v>
      </c>
      <c r="BX310" s="2" t="b">
        <v>0</v>
      </c>
      <c r="BY310" s="2" t="b">
        <v>0</v>
      </c>
      <c r="BZ310" t="str">
        <f>VLOOKUP($A310,p_comments!$E:$O,2,FALSE)</f>
        <v>Severe corrosion</v>
      </c>
      <c r="CA310" t="str">
        <f>VLOOKUP($A310,p_comments!$E:$O,3,FALSE)</f>
        <v/>
      </c>
      <c r="CB310" t="str">
        <f>VLOOKUP($A310,p_comments!$E:$O,4,FALSE)</f>
        <v/>
      </c>
    </row>
    <row r="311" spans="1:80" ht="30">
      <c r="A311" s="2">
        <v>583</v>
      </c>
      <c r="B311" s="3" t="s">
        <v>31</v>
      </c>
      <c r="C311" s="3" t="s">
        <v>31</v>
      </c>
      <c r="D311" s="3" t="s">
        <v>31</v>
      </c>
      <c r="E311" s="2">
        <v>0</v>
      </c>
      <c r="F311" s="4"/>
      <c r="G311" s="4"/>
      <c r="H311" s="4"/>
      <c r="I311" s="4"/>
      <c r="J311" s="2">
        <v>0</v>
      </c>
      <c r="K311" s="3" t="s">
        <v>31</v>
      </c>
      <c r="L311" s="3" t="s">
        <v>31</v>
      </c>
      <c r="M311" s="2" t="b">
        <v>0</v>
      </c>
      <c r="N311" s="2" t="b">
        <v>0</v>
      </c>
      <c r="O311" s="2" t="b">
        <v>0</v>
      </c>
      <c r="P311" s="2" t="b">
        <v>0</v>
      </c>
      <c r="Q311" s="2">
        <v>15</v>
      </c>
      <c r="R311" s="3" t="s">
        <v>1100</v>
      </c>
      <c r="S311" s="2">
        <v>1</v>
      </c>
      <c r="T311" s="3" t="s">
        <v>31</v>
      </c>
      <c r="U311" s="3" t="s">
        <v>25</v>
      </c>
      <c r="V311" s="3" t="s">
        <v>31</v>
      </c>
      <c r="W311" s="3" t="s">
        <v>149</v>
      </c>
      <c r="X311" s="3" t="s">
        <v>704</v>
      </c>
      <c r="Y311" s="3" t="s">
        <v>44</v>
      </c>
      <c r="Z311" s="3" t="s">
        <v>28</v>
      </c>
      <c r="AA311" s="3" t="s">
        <v>29</v>
      </c>
      <c r="AB311" s="3" t="s">
        <v>31</v>
      </c>
      <c r="AC311" s="3" t="s">
        <v>1102</v>
      </c>
      <c r="AD311" s="3" t="s">
        <v>31</v>
      </c>
      <c r="AE311" s="3" t="s">
        <v>31</v>
      </c>
      <c r="AF311" s="3" t="s">
        <v>31</v>
      </c>
      <c r="AG311" s="3" t="s">
        <v>31</v>
      </c>
      <c r="AH311" s="4"/>
      <c r="AI311" s="2">
        <v>1974</v>
      </c>
      <c r="AJ311" s="4"/>
      <c r="AK311" s="4"/>
      <c r="AL311" s="3" t="s">
        <v>491</v>
      </c>
      <c r="AM311" s="3" t="s">
        <v>31</v>
      </c>
      <c r="AN311" s="4"/>
      <c r="AO311" s="4"/>
      <c r="AP311" s="4"/>
      <c r="AQ311" s="3" t="s">
        <v>31</v>
      </c>
      <c r="AR311" s="4"/>
      <c r="AS311" s="4"/>
      <c r="AT311" s="2">
        <v>1</v>
      </c>
      <c r="AU311" s="3" t="s">
        <v>78</v>
      </c>
      <c r="AV311" s="2">
        <v>2020</v>
      </c>
      <c r="AW311" s="3" t="s">
        <v>31</v>
      </c>
      <c r="AX311" s="4"/>
      <c r="AY311" s="4"/>
      <c r="AZ311" s="4"/>
      <c r="BA311" s="4"/>
      <c r="BB311" s="4"/>
      <c r="BC311" s="4"/>
      <c r="BD311" s="4"/>
      <c r="BE311" s="4"/>
      <c r="BF311" s="4"/>
      <c r="BG311" s="3" t="s">
        <v>278</v>
      </c>
      <c r="BH311" s="5">
        <v>44042.479120370372</v>
      </c>
      <c r="BI311" s="3" t="s">
        <v>233</v>
      </c>
      <c r="BJ311" s="5">
        <v>44095.64135416667</v>
      </c>
      <c r="BK311" s="3" t="s">
        <v>31</v>
      </c>
      <c r="BL311" s="4"/>
      <c r="BM311" s="3" t="s">
        <v>31</v>
      </c>
      <c r="BN311" s="4"/>
      <c r="BO311" s="3" t="s">
        <v>388</v>
      </c>
      <c r="BP311" s="3" t="s">
        <v>563</v>
      </c>
      <c r="BQ311" s="2">
        <v>1</v>
      </c>
      <c r="BR311" s="3" t="s">
        <v>31</v>
      </c>
      <c r="BS311" s="3" t="s">
        <v>946</v>
      </c>
      <c r="BT311" s="2">
        <v>0</v>
      </c>
      <c r="BU311" s="2">
        <v>0</v>
      </c>
      <c r="BV311" s="2">
        <v>0</v>
      </c>
      <c r="BW311" s="2">
        <v>0</v>
      </c>
      <c r="BX311" s="2" t="b">
        <v>0</v>
      </c>
      <c r="BY311" s="2" t="b">
        <v>0</v>
      </c>
      <c r="BZ311" t="str">
        <f>VLOOKUP($A311,p_comments!$E:$O,2,FALSE)</f>
        <v>surface corrosion</v>
      </c>
      <c r="CA311" t="str">
        <f>VLOOKUP($A311,p_comments!$E:$O,3,FALSE)</f>
        <v/>
      </c>
      <c r="CB311" t="str">
        <f>VLOOKUP($A311,p_comments!$E:$O,4,FALSE)</f>
        <v/>
      </c>
    </row>
    <row r="312" spans="1:80" ht="45">
      <c r="A312" s="2">
        <v>584</v>
      </c>
      <c r="B312" s="3" t="s">
        <v>31</v>
      </c>
      <c r="C312" s="3" t="s">
        <v>31</v>
      </c>
      <c r="D312" s="3" t="s">
        <v>31</v>
      </c>
      <c r="E312" s="2">
        <v>0</v>
      </c>
      <c r="F312" s="4"/>
      <c r="G312" s="4"/>
      <c r="H312" s="4"/>
      <c r="I312" s="4"/>
      <c r="J312" s="2">
        <v>0</v>
      </c>
      <c r="K312" s="3" t="s">
        <v>31</v>
      </c>
      <c r="L312" s="3" t="s">
        <v>31</v>
      </c>
      <c r="M312" s="2" t="b">
        <v>0</v>
      </c>
      <c r="N312" s="2" t="b">
        <v>0</v>
      </c>
      <c r="O312" s="2" t="b">
        <v>0</v>
      </c>
      <c r="P312" s="2" t="b">
        <v>0</v>
      </c>
      <c r="Q312" s="2">
        <v>640</v>
      </c>
      <c r="R312" s="3" t="s">
        <v>1103</v>
      </c>
      <c r="S312" s="2">
        <v>1</v>
      </c>
      <c r="T312" s="3" t="s">
        <v>1104</v>
      </c>
      <c r="U312" s="3" t="s">
        <v>25</v>
      </c>
      <c r="V312" s="3" t="s">
        <v>26</v>
      </c>
      <c r="W312" s="3" t="s">
        <v>149</v>
      </c>
      <c r="X312" s="3" t="s">
        <v>704</v>
      </c>
      <c r="Y312" s="3" t="s">
        <v>44</v>
      </c>
      <c r="Z312" s="3" t="s">
        <v>28</v>
      </c>
      <c r="AA312" s="3" t="s">
        <v>29</v>
      </c>
      <c r="AB312" s="3" t="s">
        <v>31</v>
      </c>
      <c r="AC312" s="3" t="s">
        <v>1105</v>
      </c>
      <c r="AD312" s="3" t="s">
        <v>31</v>
      </c>
      <c r="AE312" s="3" t="s">
        <v>31</v>
      </c>
      <c r="AF312" s="3" t="s">
        <v>31</v>
      </c>
      <c r="AG312" s="3" t="s">
        <v>31</v>
      </c>
      <c r="AH312" s="4"/>
      <c r="AI312" s="2">
        <v>1974</v>
      </c>
      <c r="AJ312" s="4"/>
      <c r="AK312" s="4"/>
      <c r="AL312" s="3" t="s">
        <v>1118</v>
      </c>
      <c r="AM312" s="3" t="s">
        <v>31</v>
      </c>
      <c r="AN312" s="4"/>
      <c r="AO312" s="4"/>
      <c r="AP312" s="4"/>
      <c r="AQ312" s="3" t="s">
        <v>31</v>
      </c>
      <c r="AR312" s="4"/>
      <c r="AS312" s="4"/>
      <c r="AT312" s="2">
        <v>1</v>
      </c>
      <c r="AU312" s="3" t="s">
        <v>78</v>
      </c>
      <c r="AV312" s="2">
        <v>2020</v>
      </c>
      <c r="AW312" s="3" t="s">
        <v>31</v>
      </c>
      <c r="AX312" s="4"/>
      <c r="AY312" s="4"/>
      <c r="AZ312" s="4"/>
      <c r="BA312" s="4"/>
      <c r="BB312" s="4"/>
      <c r="BC312" s="4"/>
      <c r="BD312" s="4"/>
      <c r="BE312" s="4"/>
      <c r="BF312" s="4"/>
      <c r="BG312" s="3" t="s">
        <v>278</v>
      </c>
      <c r="BH312" s="5">
        <v>44042.479027777779</v>
      </c>
      <c r="BI312" s="3" t="s">
        <v>233</v>
      </c>
      <c r="BJ312" s="5">
        <v>44095.642280092594</v>
      </c>
      <c r="BK312" s="3" t="s">
        <v>31</v>
      </c>
      <c r="BL312" s="4"/>
      <c r="BM312" s="3" t="s">
        <v>31</v>
      </c>
      <c r="BN312" s="4"/>
      <c r="BO312" s="3" t="s">
        <v>388</v>
      </c>
      <c r="BP312" s="3" t="s">
        <v>1107</v>
      </c>
      <c r="BQ312" s="2">
        <v>1</v>
      </c>
      <c r="BR312" s="3" t="s">
        <v>31</v>
      </c>
      <c r="BS312" s="3" t="s">
        <v>796</v>
      </c>
      <c r="BT312" s="2">
        <v>0</v>
      </c>
      <c r="BU312" s="2">
        <v>0</v>
      </c>
      <c r="BV312" s="2">
        <v>0</v>
      </c>
      <c r="BW312" s="2">
        <v>0</v>
      </c>
      <c r="BX312" s="2" t="b">
        <v>0</v>
      </c>
      <c r="BY312" s="2" t="b">
        <v>0</v>
      </c>
      <c r="BZ312" t="str">
        <f>VLOOKUP($A312,p_comments!$E:$O,2,FALSE)</f>
        <v>Surface corrosion</v>
      </c>
      <c r="CA312" t="str">
        <f>VLOOKUP($A312,p_comments!$E:$O,3,FALSE)</f>
        <v/>
      </c>
      <c r="CB312" t="str">
        <f>VLOOKUP($A312,p_comments!$E:$O,4,FALSE)</f>
        <v/>
      </c>
    </row>
    <row r="313" spans="1:80" ht="45">
      <c r="A313" s="2">
        <v>585</v>
      </c>
      <c r="B313" s="3" t="s">
        <v>31</v>
      </c>
      <c r="C313" s="3" t="s">
        <v>31</v>
      </c>
      <c r="D313" s="3" t="s">
        <v>31</v>
      </c>
      <c r="E313" s="2">
        <v>0</v>
      </c>
      <c r="F313" s="4"/>
      <c r="G313" s="4"/>
      <c r="H313" s="4"/>
      <c r="I313" s="4"/>
      <c r="J313" s="2">
        <v>0</v>
      </c>
      <c r="K313" s="3" t="s">
        <v>31</v>
      </c>
      <c r="L313" s="3" t="s">
        <v>31</v>
      </c>
      <c r="M313" s="2" t="b">
        <v>0</v>
      </c>
      <c r="N313" s="2" t="b">
        <v>0</v>
      </c>
      <c r="O313" s="2" t="b">
        <v>0</v>
      </c>
      <c r="P313" s="2" t="b">
        <v>0</v>
      </c>
      <c r="Q313" s="2">
        <v>640</v>
      </c>
      <c r="R313" s="3" t="s">
        <v>1108</v>
      </c>
      <c r="S313" s="2">
        <v>1</v>
      </c>
      <c r="T313" s="3" t="s">
        <v>1104</v>
      </c>
      <c r="U313" s="3" t="s">
        <v>25</v>
      </c>
      <c r="V313" s="3" t="s">
        <v>26</v>
      </c>
      <c r="W313" s="3" t="s">
        <v>149</v>
      </c>
      <c r="X313" s="3" t="s">
        <v>704</v>
      </c>
      <c r="Y313" s="3" t="s">
        <v>44</v>
      </c>
      <c r="Z313" s="3" t="s">
        <v>28</v>
      </c>
      <c r="AA313" s="3" t="s">
        <v>29</v>
      </c>
      <c r="AB313" s="3" t="s">
        <v>31</v>
      </c>
      <c r="AC313" s="3" t="s">
        <v>1110</v>
      </c>
      <c r="AD313" s="3" t="s">
        <v>31</v>
      </c>
      <c r="AE313" s="3" t="s">
        <v>31</v>
      </c>
      <c r="AF313" s="3" t="s">
        <v>31</v>
      </c>
      <c r="AG313" s="3" t="s">
        <v>31</v>
      </c>
      <c r="AH313" s="4"/>
      <c r="AI313" s="2">
        <v>1974</v>
      </c>
      <c r="AJ313" s="4"/>
      <c r="AK313" s="4"/>
      <c r="AL313" s="3" t="s">
        <v>1119</v>
      </c>
      <c r="AM313" s="3" t="s">
        <v>31</v>
      </c>
      <c r="AN313" s="4"/>
      <c r="AO313" s="4"/>
      <c r="AP313" s="4"/>
      <c r="AQ313" s="3" t="s">
        <v>31</v>
      </c>
      <c r="AR313" s="4"/>
      <c r="AS313" s="4"/>
      <c r="AT313" s="2">
        <v>1</v>
      </c>
      <c r="AU313" s="3" t="s">
        <v>78</v>
      </c>
      <c r="AV313" s="2">
        <v>2020</v>
      </c>
      <c r="AW313" s="3" t="s">
        <v>31</v>
      </c>
      <c r="AX313" s="4"/>
      <c r="AY313" s="4"/>
      <c r="AZ313" s="4"/>
      <c r="BA313" s="4"/>
      <c r="BB313" s="4"/>
      <c r="BC313" s="4"/>
      <c r="BD313" s="4"/>
      <c r="BE313" s="4"/>
      <c r="BF313" s="4"/>
      <c r="BG313" s="3" t="s">
        <v>278</v>
      </c>
      <c r="BH313" s="5">
        <v>44042.478865740741</v>
      </c>
      <c r="BI313" s="3" t="s">
        <v>233</v>
      </c>
      <c r="BJ313" s="5">
        <v>44095.64271990741</v>
      </c>
      <c r="BK313" s="3" t="s">
        <v>31</v>
      </c>
      <c r="BL313" s="4"/>
      <c r="BM313" s="3" t="s">
        <v>31</v>
      </c>
      <c r="BN313" s="4"/>
      <c r="BO313" s="3" t="s">
        <v>388</v>
      </c>
      <c r="BP313" s="3" t="s">
        <v>1112</v>
      </c>
      <c r="BQ313" s="2">
        <v>1</v>
      </c>
      <c r="BR313" s="3" t="s">
        <v>31</v>
      </c>
      <c r="BS313" s="3" t="s">
        <v>800</v>
      </c>
      <c r="BT313" s="2">
        <v>0</v>
      </c>
      <c r="BU313" s="2">
        <v>0</v>
      </c>
      <c r="BV313" s="2">
        <v>0</v>
      </c>
      <c r="BW313" s="2">
        <v>0</v>
      </c>
      <c r="BX313" s="2" t="b">
        <v>0</v>
      </c>
      <c r="BY313" s="2" t="b">
        <v>0</v>
      </c>
      <c r="BZ313" t="str">
        <f>VLOOKUP($A313,p_comments!$E:$O,2,FALSE)</f>
        <v>good</v>
      </c>
      <c r="CA313" t="str">
        <f>VLOOKUP($A313,p_comments!$E:$O,3,FALSE)</f>
        <v/>
      </c>
      <c r="CB313" t="str">
        <f>VLOOKUP($A313,p_comments!$E:$O,4,FALSE)</f>
        <v/>
      </c>
    </row>
    <row r="314" spans="1:80" ht="45">
      <c r="A314" s="2">
        <v>586</v>
      </c>
      <c r="B314" s="3" t="s">
        <v>31</v>
      </c>
      <c r="C314" s="3" t="s">
        <v>31</v>
      </c>
      <c r="D314" s="3" t="s">
        <v>31</v>
      </c>
      <c r="E314" s="2">
        <v>0</v>
      </c>
      <c r="F314" s="4"/>
      <c r="G314" s="4"/>
      <c r="H314" s="4"/>
      <c r="I314" s="4"/>
      <c r="J314" s="2">
        <v>0</v>
      </c>
      <c r="K314" s="3" t="s">
        <v>31</v>
      </c>
      <c r="L314" s="3" t="s">
        <v>31</v>
      </c>
      <c r="M314" s="2" t="b">
        <v>0</v>
      </c>
      <c r="N314" s="2" t="b">
        <v>0</v>
      </c>
      <c r="O314" s="2" t="b">
        <v>0</v>
      </c>
      <c r="P314" s="2" t="b">
        <v>0</v>
      </c>
      <c r="Q314" s="4"/>
      <c r="R314" s="3" t="s">
        <v>1120</v>
      </c>
      <c r="S314" s="2">
        <v>1</v>
      </c>
      <c r="T314" s="3" t="s">
        <v>1121</v>
      </c>
      <c r="U314" s="3" t="s">
        <v>25</v>
      </c>
      <c r="V314" s="3" t="s">
        <v>26</v>
      </c>
      <c r="W314" s="3" t="s">
        <v>149</v>
      </c>
      <c r="X314" s="3" t="s">
        <v>704</v>
      </c>
      <c r="Y314" s="3" t="s">
        <v>27</v>
      </c>
      <c r="Z314" s="3" t="s">
        <v>28</v>
      </c>
      <c r="AA314" s="3" t="s">
        <v>29</v>
      </c>
      <c r="AB314" s="3" t="s">
        <v>31</v>
      </c>
      <c r="AC314" s="3" t="s">
        <v>1102</v>
      </c>
      <c r="AD314" s="3" t="s">
        <v>31</v>
      </c>
      <c r="AE314" s="3" t="s">
        <v>31</v>
      </c>
      <c r="AF314" s="3" t="s">
        <v>31</v>
      </c>
      <c r="AG314" s="3" t="s">
        <v>31</v>
      </c>
      <c r="AH314" s="4"/>
      <c r="AI314" s="2">
        <v>1974</v>
      </c>
      <c r="AJ314" s="4"/>
      <c r="AK314" s="4"/>
      <c r="AL314" s="3" t="s">
        <v>1122</v>
      </c>
      <c r="AM314" s="3" t="s">
        <v>31</v>
      </c>
      <c r="AN314" s="4"/>
      <c r="AO314" s="4"/>
      <c r="AP314" s="4"/>
      <c r="AQ314" s="3" t="s">
        <v>31</v>
      </c>
      <c r="AR314" s="4"/>
      <c r="AS314" s="4"/>
      <c r="AT314" s="2">
        <v>1</v>
      </c>
      <c r="AU314" s="3" t="s">
        <v>78</v>
      </c>
      <c r="AV314" s="2">
        <v>2020</v>
      </c>
      <c r="AW314" s="3" t="s">
        <v>31</v>
      </c>
      <c r="AX314" s="4"/>
      <c r="AY314" s="4"/>
      <c r="AZ314" s="4"/>
      <c r="BA314" s="4"/>
      <c r="BB314" s="4"/>
      <c r="BC314" s="4"/>
      <c r="BD314" s="4"/>
      <c r="BE314" s="4"/>
      <c r="BF314" s="4"/>
      <c r="BG314" s="3" t="s">
        <v>278</v>
      </c>
      <c r="BH314" s="5">
        <v>44042.478726851848</v>
      </c>
      <c r="BI314" s="3" t="s">
        <v>233</v>
      </c>
      <c r="BJ314" s="5">
        <v>44095.643252314818</v>
      </c>
      <c r="BK314" s="3" t="s">
        <v>31</v>
      </c>
      <c r="BL314" s="4"/>
      <c r="BM314" s="3" t="s">
        <v>31</v>
      </c>
      <c r="BN314" s="4"/>
      <c r="BO314" s="3" t="s">
        <v>234</v>
      </c>
      <c r="BP314" s="3" t="s">
        <v>27</v>
      </c>
      <c r="BQ314" s="2">
        <v>1</v>
      </c>
      <c r="BR314" s="3" t="s">
        <v>31</v>
      </c>
      <c r="BS314" s="3" t="s">
        <v>802</v>
      </c>
      <c r="BT314" s="2">
        <v>0</v>
      </c>
      <c r="BU314" s="2">
        <v>0</v>
      </c>
      <c r="BV314" s="2">
        <v>0</v>
      </c>
      <c r="BW314" s="2">
        <v>0</v>
      </c>
      <c r="BX314" s="2" t="b">
        <v>0</v>
      </c>
      <c r="BY314" s="2" t="b">
        <v>0</v>
      </c>
      <c r="BZ314" t="str">
        <f>VLOOKUP($A314,p_comments!$E:$O,2,FALSE)</f>
        <v>good</v>
      </c>
      <c r="CA314" t="str">
        <f>VLOOKUP($A314,p_comments!$E:$O,3,FALSE)</f>
        <v/>
      </c>
      <c r="CB314" t="str">
        <f>VLOOKUP($A314,p_comments!$E:$O,4,FALSE)</f>
        <v/>
      </c>
    </row>
    <row r="315" spans="1:80" ht="60">
      <c r="A315" s="2">
        <v>587</v>
      </c>
      <c r="B315" s="3" t="s">
        <v>31</v>
      </c>
      <c r="C315" s="3" t="s">
        <v>31</v>
      </c>
      <c r="D315" s="3" t="s">
        <v>31</v>
      </c>
      <c r="E315" s="2">
        <v>0</v>
      </c>
      <c r="F315" s="4"/>
      <c r="G315" s="4"/>
      <c r="H315" s="4"/>
      <c r="I315" s="4"/>
      <c r="J315" s="2">
        <v>0</v>
      </c>
      <c r="K315" s="3" t="s">
        <v>31</v>
      </c>
      <c r="L315" s="3" t="s">
        <v>31</v>
      </c>
      <c r="M315" s="2" t="b">
        <v>0</v>
      </c>
      <c r="N315" s="2" t="b">
        <v>0</v>
      </c>
      <c r="O315" s="2" t="b">
        <v>0</v>
      </c>
      <c r="P315" s="2" t="b">
        <v>0</v>
      </c>
      <c r="Q315" s="2">
        <v>642</v>
      </c>
      <c r="R315" s="3" t="s">
        <v>1120</v>
      </c>
      <c r="S315" s="2">
        <v>1</v>
      </c>
      <c r="T315" s="3" t="s">
        <v>1123</v>
      </c>
      <c r="U315" s="3" t="s">
        <v>25</v>
      </c>
      <c r="V315" s="3" t="s">
        <v>26</v>
      </c>
      <c r="W315" s="3" t="s">
        <v>151</v>
      </c>
      <c r="X315" s="3" t="s">
        <v>704</v>
      </c>
      <c r="Y315" s="3" t="s">
        <v>27</v>
      </c>
      <c r="Z315" s="3" t="s">
        <v>28</v>
      </c>
      <c r="AA315" s="3" t="s">
        <v>29</v>
      </c>
      <c r="AB315" s="3" t="s">
        <v>31</v>
      </c>
      <c r="AC315" s="3" t="s">
        <v>1102</v>
      </c>
      <c r="AD315" s="3" t="s">
        <v>31</v>
      </c>
      <c r="AE315" s="3" t="s">
        <v>31</v>
      </c>
      <c r="AF315" s="3" t="s">
        <v>31</v>
      </c>
      <c r="AG315" s="3" t="s">
        <v>31</v>
      </c>
      <c r="AH315" s="4"/>
      <c r="AI315" s="2">
        <v>1977</v>
      </c>
      <c r="AJ315" s="4"/>
      <c r="AK315" s="4"/>
      <c r="AL315" s="3" t="s">
        <v>854</v>
      </c>
      <c r="AM315" s="3" t="s">
        <v>31</v>
      </c>
      <c r="AN315" s="4"/>
      <c r="AO315" s="4"/>
      <c r="AP315" s="4"/>
      <c r="AQ315" s="3" t="s">
        <v>31</v>
      </c>
      <c r="AR315" s="4"/>
      <c r="AS315" s="4"/>
      <c r="AT315" s="2">
        <v>1</v>
      </c>
      <c r="AU315" s="3" t="s">
        <v>78</v>
      </c>
      <c r="AV315" s="2">
        <v>2020</v>
      </c>
      <c r="AW315" s="3" t="s">
        <v>31</v>
      </c>
      <c r="AX315" s="4"/>
      <c r="AY315" s="4"/>
      <c r="AZ315" s="4"/>
      <c r="BA315" s="4"/>
      <c r="BB315" s="4"/>
      <c r="BC315" s="4"/>
      <c r="BD315" s="4"/>
      <c r="BE315" s="4"/>
      <c r="BF315" s="4"/>
      <c r="BG315" s="3" t="s">
        <v>278</v>
      </c>
      <c r="BH315" s="5">
        <v>44042.481319444443</v>
      </c>
      <c r="BI315" s="3" t="s">
        <v>233</v>
      </c>
      <c r="BJ315" s="5">
        <v>44095.726956018516</v>
      </c>
      <c r="BK315" s="3" t="s">
        <v>31</v>
      </c>
      <c r="BL315" s="4"/>
      <c r="BM315" s="3" t="s">
        <v>31</v>
      </c>
      <c r="BN315" s="4"/>
      <c r="BO315" s="3" t="s">
        <v>234</v>
      </c>
      <c r="BP315" s="3" t="s">
        <v>27</v>
      </c>
      <c r="BQ315" s="2">
        <v>1</v>
      </c>
      <c r="BR315" s="3" t="s">
        <v>31</v>
      </c>
      <c r="BS315" s="3" t="s">
        <v>807</v>
      </c>
      <c r="BT315" s="2">
        <v>0</v>
      </c>
      <c r="BU315" s="2">
        <v>0</v>
      </c>
      <c r="BV315" s="2">
        <v>0</v>
      </c>
      <c r="BW315" s="2">
        <v>0</v>
      </c>
      <c r="BX315" s="2" t="b">
        <v>0</v>
      </c>
      <c r="BY315" s="2" t="b">
        <v>0</v>
      </c>
      <c r="BZ315" t="str">
        <f>VLOOKUP($A315,p_comments!$E:$O,2,FALSE)</f>
        <v>miscellaneous surface staining</v>
      </c>
      <c r="CA315" t="str">
        <f>VLOOKUP($A315,p_comments!$E:$O,3,FALSE)</f>
        <v/>
      </c>
      <c r="CB315" t="str">
        <f>VLOOKUP($A315,p_comments!$E:$O,4,FALSE)</f>
        <v/>
      </c>
    </row>
    <row r="316" spans="1:80" ht="45">
      <c r="A316" s="2">
        <v>588</v>
      </c>
      <c r="B316" s="3" t="s">
        <v>31</v>
      </c>
      <c r="C316" s="3" t="s">
        <v>31</v>
      </c>
      <c r="D316" s="3" t="s">
        <v>31</v>
      </c>
      <c r="E316" s="2">
        <v>0</v>
      </c>
      <c r="F316" s="4"/>
      <c r="G316" s="4"/>
      <c r="H316" s="4"/>
      <c r="I316" s="4"/>
      <c r="J316" s="2">
        <v>0</v>
      </c>
      <c r="K316" s="3" t="s">
        <v>31</v>
      </c>
      <c r="L316" s="3" t="s">
        <v>31</v>
      </c>
      <c r="M316" s="2" t="b">
        <v>0</v>
      </c>
      <c r="N316" s="2" t="b">
        <v>0</v>
      </c>
      <c r="O316" s="2" t="b">
        <v>0</v>
      </c>
      <c r="P316" s="2" t="b">
        <v>0</v>
      </c>
      <c r="Q316" s="2">
        <v>15</v>
      </c>
      <c r="R316" s="3" t="s">
        <v>1100</v>
      </c>
      <c r="S316" s="2">
        <v>1</v>
      </c>
      <c r="T316" s="3" t="s">
        <v>1124</v>
      </c>
      <c r="U316" s="3" t="s">
        <v>25</v>
      </c>
      <c r="V316" s="3" t="s">
        <v>31</v>
      </c>
      <c r="W316" s="3" t="s">
        <v>153</v>
      </c>
      <c r="X316" s="3" t="s">
        <v>704</v>
      </c>
      <c r="Y316" s="3" t="s">
        <v>44</v>
      </c>
      <c r="Z316" s="3" t="s">
        <v>28</v>
      </c>
      <c r="AA316" s="3" t="s">
        <v>29</v>
      </c>
      <c r="AB316" s="3" t="s">
        <v>31</v>
      </c>
      <c r="AC316" s="3" t="s">
        <v>31</v>
      </c>
      <c r="AD316" s="3" t="s">
        <v>31</v>
      </c>
      <c r="AE316" s="3" t="s">
        <v>31</v>
      </c>
      <c r="AF316" s="3" t="s">
        <v>31</v>
      </c>
      <c r="AG316" s="3" t="s">
        <v>31</v>
      </c>
      <c r="AH316" s="4"/>
      <c r="AI316" s="2">
        <v>1986</v>
      </c>
      <c r="AJ316" s="4"/>
      <c r="AK316" s="4"/>
      <c r="AL316" s="3" t="s">
        <v>562</v>
      </c>
      <c r="AM316" s="3" t="s">
        <v>31</v>
      </c>
      <c r="AN316" s="4"/>
      <c r="AO316" s="4"/>
      <c r="AP316" s="4"/>
      <c r="AQ316" s="3" t="s">
        <v>31</v>
      </c>
      <c r="AR316" s="4"/>
      <c r="AS316" s="4"/>
      <c r="AT316" s="2">
        <v>1</v>
      </c>
      <c r="AU316" s="3" t="s">
        <v>78</v>
      </c>
      <c r="AV316" s="2">
        <v>2020</v>
      </c>
      <c r="AW316" s="3" t="s">
        <v>31</v>
      </c>
      <c r="AX316" s="4"/>
      <c r="AY316" s="4"/>
      <c r="AZ316" s="4"/>
      <c r="BA316" s="4"/>
      <c r="BB316" s="4"/>
      <c r="BC316" s="4"/>
      <c r="BD316" s="4"/>
      <c r="BE316" s="4"/>
      <c r="BF316" s="4"/>
      <c r="BG316" s="3" t="s">
        <v>278</v>
      </c>
      <c r="BH316" s="5">
        <v>44042.482673611114</v>
      </c>
      <c r="BI316" s="3" t="s">
        <v>31</v>
      </c>
      <c r="BJ316" s="4"/>
      <c r="BK316" s="3" t="s">
        <v>31</v>
      </c>
      <c r="BL316" s="4"/>
      <c r="BM316" s="3" t="s">
        <v>31</v>
      </c>
      <c r="BN316" s="4"/>
      <c r="BO316" s="3" t="s">
        <v>31</v>
      </c>
      <c r="BP316" s="3" t="s">
        <v>31</v>
      </c>
      <c r="BQ316" s="2">
        <v>1</v>
      </c>
      <c r="BR316" s="3" t="s">
        <v>31</v>
      </c>
      <c r="BS316" s="3" t="s">
        <v>954</v>
      </c>
      <c r="BT316" s="2">
        <v>0</v>
      </c>
      <c r="BU316" s="2">
        <v>0</v>
      </c>
      <c r="BV316" s="2">
        <v>0</v>
      </c>
      <c r="BW316" s="2">
        <v>0</v>
      </c>
      <c r="BX316" s="2" t="b">
        <v>0</v>
      </c>
      <c r="BY316" s="2" t="b">
        <v>0</v>
      </c>
      <c r="BZ316" t="str">
        <f>VLOOKUP($A316,p_comments!$E:$O,2,FALSE)</f>
        <v/>
      </c>
      <c r="CA316" t="str">
        <f>VLOOKUP($A316,p_comments!$E:$O,3,FALSE)</f>
        <v/>
      </c>
      <c r="CB316" t="str">
        <f>VLOOKUP($A316,p_comments!$E:$O,4,FALSE)</f>
        <v/>
      </c>
    </row>
    <row r="317" spans="1:80" ht="45">
      <c r="A317" s="2">
        <v>589</v>
      </c>
      <c r="B317" s="3" t="s">
        <v>31</v>
      </c>
      <c r="C317" s="3" t="s">
        <v>31</v>
      </c>
      <c r="D317" s="3" t="s">
        <v>31</v>
      </c>
      <c r="E317" s="2">
        <v>0</v>
      </c>
      <c r="F317" s="4"/>
      <c r="G317" s="4"/>
      <c r="H317" s="4"/>
      <c r="I317" s="4"/>
      <c r="J317" s="2">
        <v>0</v>
      </c>
      <c r="K317" s="3" t="s">
        <v>31</v>
      </c>
      <c r="L317" s="3" t="s">
        <v>31</v>
      </c>
      <c r="M317" s="2" t="b">
        <v>0</v>
      </c>
      <c r="N317" s="2" t="b">
        <v>0</v>
      </c>
      <c r="O317" s="2" t="b">
        <v>0</v>
      </c>
      <c r="P317" s="2" t="b">
        <v>0</v>
      </c>
      <c r="Q317" s="2">
        <v>643</v>
      </c>
      <c r="R317" s="3" t="s">
        <v>1103</v>
      </c>
      <c r="S317" s="2">
        <v>1</v>
      </c>
      <c r="T317" s="3" t="s">
        <v>1125</v>
      </c>
      <c r="U317" s="3" t="s">
        <v>25</v>
      </c>
      <c r="V317" s="3" t="s">
        <v>31</v>
      </c>
      <c r="W317" s="3" t="s">
        <v>153</v>
      </c>
      <c r="X317" s="3" t="s">
        <v>704</v>
      </c>
      <c r="Y317" s="3" t="s">
        <v>44</v>
      </c>
      <c r="Z317" s="3" t="s">
        <v>28</v>
      </c>
      <c r="AA317" s="3" t="s">
        <v>29</v>
      </c>
      <c r="AB317" s="3" t="s">
        <v>31</v>
      </c>
      <c r="AC317" s="3" t="s">
        <v>1105</v>
      </c>
      <c r="AD317" s="3" t="s">
        <v>31</v>
      </c>
      <c r="AE317" s="3" t="s">
        <v>31</v>
      </c>
      <c r="AF317" s="3" t="s">
        <v>31</v>
      </c>
      <c r="AG317" s="3" t="s">
        <v>31</v>
      </c>
      <c r="AH317" s="4"/>
      <c r="AI317" s="2">
        <v>1986</v>
      </c>
      <c r="AJ317" s="4"/>
      <c r="AK317" s="4"/>
      <c r="AL317" s="3" t="s">
        <v>1126</v>
      </c>
      <c r="AM317" s="3" t="s">
        <v>31</v>
      </c>
      <c r="AN317" s="4"/>
      <c r="AO317" s="4"/>
      <c r="AP317" s="4"/>
      <c r="AQ317" s="3" t="s">
        <v>31</v>
      </c>
      <c r="AR317" s="4"/>
      <c r="AS317" s="4"/>
      <c r="AT317" s="2">
        <v>1</v>
      </c>
      <c r="AU317" s="3" t="s">
        <v>78</v>
      </c>
      <c r="AV317" s="2">
        <v>2020</v>
      </c>
      <c r="AW317" s="3" t="s">
        <v>31</v>
      </c>
      <c r="AX317" s="4"/>
      <c r="AY317" s="4"/>
      <c r="AZ317" s="4"/>
      <c r="BA317" s="4"/>
      <c r="BB317" s="4"/>
      <c r="BC317" s="4"/>
      <c r="BD317" s="4"/>
      <c r="BE317" s="4"/>
      <c r="BF317" s="4"/>
      <c r="BG317" s="3" t="s">
        <v>278</v>
      </c>
      <c r="BH317" s="5">
        <v>44042.482557870368</v>
      </c>
      <c r="BI317" s="3" t="s">
        <v>233</v>
      </c>
      <c r="BJ317" s="5">
        <v>44095.986388888887</v>
      </c>
      <c r="BK317" s="3" t="s">
        <v>31</v>
      </c>
      <c r="BL317" s="4"/>
      <c r="BM317" s="3" t="s">
        <v>31</v>
      </c>
      <c r="BN317" s="4"/>
      <c r="BO317" s="3" t="s">
        <v>388</v>
      </c>
      <c r="BP317" s="3" t="s">
        <v>1107</v>
      </c>
      <c r="BQ317" s="2">
        <v>1</v>
      </c>
      <c r="BR317" s="3" t="s">
        <v>31</v>
      </c>
      <c r="BS317" s="3" t="s">
        <v>810</v>
      </c>
      <c r="BT317" s="2">
        <v>0</v>
      </c>
      <c r="BU317" s="2">
        <v>0</v>
      </c>
      <c r="BV317" s="2">
        <v>0</v>
      </c>
      <c r="BW317" s="2">
        <v>0</v>
      </c>
      <c r="BX317" s="2" t="b">
        <v>0</v>
      </c>
      <c r="BY317" s="2" t="b">
        <v>0</v>
      </c>
      <c r="BZ317" t="str">
        <f>VLOOKUP($A317,p_comments!$E:$O,2,FALSE)</f>
        <v>good</v>
      </c>
      <c r="CA317" t="str">
        <f>VLOOKUP($A317,p_comments!$E:$O,3,FALSE)</f>
        <v/>
      </c>
      <c r="CB317" t="str">
        <f>VLOOKUP($A317,p_comments!$E:$O,4,FALSE)</f>
        <v/>
      </c>
    </row>
    <row r="318" spans="1:80" ht="75">
      <c r="A318" s="2">
        <v>590</v>
      </c>
      <c r="B318" s="3" t="s">
        <v>31</v>
      </c>
      <c r="C318" s="3" t="s">
        <v>31</v>
      </c>
      <c r="D318" s="3" t="s">
        <v>31</v>
      </c>
      <c r="E318" s="2">
        <v>0</v>
      </c>
      <c r="F318" s="4"/>
      <c r="G318" s="4"/>
      <c r="H318" s="4"/>
      <c r="I318" s="4"/>
      <c r="J318" s="2">
        <v>0</v>
      </c>
      <c r="K318" s="3" t="s">
        <v>31</v>
      </c>
      <c r="L318" s="3" t="s">
        <v>31</v>
      </c>
      <c r="M318" s="2" t="b">
        <v>0</v>
      </c>
      <c r="N318" s="2" t="b">
        <v>0</v>
      </c>
      <c r="O318" s="2" t="b">
        <v>0</v>
      </c>
      <c r="P318" s="2" t="b">
        <v>0</v>
      </c>
      <c r="Q318" s="2">
        <v>643</v>
      </c>
      <c r="R318" s="3" t="s">
        <v>1115</v>
      </c>
      <c r="S318" s="2">
        <v>1</v>
      </c>
      <c r="T318" s="3" t="s">
        <v>1127</v>
      </c>
      <c r="U318" s="3" t="s">
        <v>25</v>
      </c>
      <c r="V318" s="3" t="s">
        <v>31</v>
      </c>
      <c r="W318" s="3" t="s">
        <v>153</v>
      </c>
      <c r="X318" s="3" t="s">
        <v>704</v>
      </c>
      <c r="Y318" s="3" t="s">
        <v>44</v>
      </c>
      <c r="Z318" s="3" t="s">
        <v>28</v>
      </c>
      <c r="AA318" s="3" t="s">
        <v>29</v>
      </c>
      <c r="AB318" s="3" t="s">
        <v>31</v>
      </c>
      <c r="AC318" s="3" t="s">
        <v>1110</v>
      </c>
      <c r="AD318" s="3" t="s">
        <v>31</v>
      </c>
      <c r="AE318" s="3" t="s">
        <v>31</v>
      </c>
      <c r="AF318" s="3" t="s">
        <v>31</v>
      </c>
      <c r="AG318" s="3" t="s">
        <v>31</v>
      </c>
      <c r="AH318" s="4"/>
      <c r="AI318" s="2">
        <v>1986</v>
      </c>
      <c r="AJ318" s="4"/>
      <c r="AK318" s="4"/>
      <c r="AL318" s="3" t="s">
        <v>1128</v>
      </c>
      <c r="AM318" s="3" t="s">
        <v>31</v>
      </c>
      <c r="AN318" s="4"/>
      <c r="AO318" s="4"/>
      <c r="AP318" s="4"/>
      <c r="AQ318" s="3" t="s">
        <v>31</v>
      </c>
      <c r="AR318" s="4"/>
      <c r="AS318" s="4"/>
      <c r="AT318" s="2">
        <v>1</v>
      </c>
      <c r="AU318" s="3" t="s">
        <v>78</v>
      </c>
      <c r="AV318" s="2">
        <v>2020</v>
      </c>
      <c r="AW318" s="3" t="s">
        <v>31</v>
      </c>
      <c r="AX318" s="4"/>
      <c r="AY318" s="4"/>
      <c r="AZ318" s="4"/>
      <c r="BA318" s="4"/>
      <c r="BB318" s="4"/>
      <c r="BC318" s="4"/>
      <c r="BD318" s="4"/>
      <c r="BE318" s="4"/>
      <c r="BF318" s="4"/>
      <c r="BG318" s="3" t="s">
        <v>278</v>
      </c>
      <c r="BH318" s="5">
        <v>44042.482453703706</v>
      </c>
      <c r="BI318" s="3" t="s">
        <v>233</v>
      </c>
      <c r="BJ318" s="5">
        <v>44095.986111111109</v>
      </c>
      <c r="BK318" s="3" t="s">
        <v>31</v>
      </c>
      <c r="BL318" s="4"/>
      <c r="BM318" s="3" t="s">
        <v>31</v>
      </c>
      <c r="BN318" s="4"/>
      <c r="BO318" s="3" t="s">
        <v>388</v>
      </c>
      <c r="BP318" s="3" t="s">
        <v>279</v>
      </c>
      <c r="BQ318" s="2">
        <v>1</v>
      </c>
      <c r="BR318" s="3" t="s">
        <v>31</v>
      </c>
      <c r="BS318" s="3" t="s">
        <v>812</v>
      </c>
      <c r="BT318" s="2">
        <v>0</v>
      </c>
      <c r="BU318" s="2">
        <v>0</v>
      </c>
      <c r="BV318" s="2">
        <v>0</v>
      </c>
      <c r="BW318" s="2">
        <v>0</v>
      </c>
      <c r="BX318" s="2" t="b">
        <v>0</v>
      </c>
      <c r="BY318" s="2" t="b">
        <v>0</v>
      </c>
      <c r="BZ318" t="str">
        <f>VLOOKUP($A318,p_comments!$E:$O,2,FALSE)</f>
        <v>good</v>
      </c>
      <c r="CA318" t="str">
        <f>VLOOKUP($A318,p_comments!$E:$O,3,FALSE)</f>
        <v/>
      </c>
      <c r="CB318" t="str">
        <f>VLOOKUP($A318,p_comments!$E:$O,4,FALSE)</f>
        <v/>
      </c>
    </row>
    <row r="319" spans="1:80" ht="60">
      <c r="A319" s="2">
        <v>592</v>
      </c>
      <c r="B319" s="3" t="s">
        <v>31</v>
      </c>
      <c r="C319" s="3" t="s">
        <v>31</v>
      </c>
      <c r="D319" s="3" t="s">
        <v>31</v>
      </c>
      <c r="E319" s="2">
        <v>0</v>
      </c>
      <c r="F319" s="4"/>
      <c r="G319" s="4"/>
      <c r="H319" s="4"/>
      <c r="I319" s="4"/>
      <c r="J319" s="2">
        <v>0</v>
      </c>
      <c r="K319" s="3" t="s">
        <v>31</v>
      </c>
      <c r="L319" s="3" t="s">
        <v>31</v>
      </c>
      <c r="M319" s="2" t="b">
        <v>0</v>
      </c>
      <c r="N319" s="2" t="b">
        <v>0</v>
      </c>
      <c r="O319" s="2" t="b">
        <v>0</v>
      </c>
      <c r="P319" s="2" t="b">
        <v>0</v>
      </c>
      <c r="Q319" s="2">
        <v>645</v>
      </c>
      <c r="R319" s="3" t="s">
        <v>1120</v>
      </c>
      <c r="S319" s="2">
        <v>1</v>
      </c>
      <c r="T319" s="3" t="s">
        <v>1129</v>
      </c>
      <c r="U319" s="3" t="s">
        <v>25</v>
      </c>
      <c r="V319" s="3" t="s">
        <v>26</v>
      </c>
      <c r="W319" s="3" t="s">
        <v>138</v>
      </c>
      <c r="X319" s="3" t="s">
        <v>704</v>
      </c>
      <c r="Y319" s="3" t="s">
        <v>27</v>
      </c>
      <c r="Z319" s="3" t="s">
        <v>28</v>
      </c>
      <c r="AA319" s="3" t="s">
        <v>29</v>
      </c>
      <c r="AB319" s="3" t="s">
        <v>31</v>
      </c>
      <c r="AC319" s="3" t="s">
        <v>1102</v>
      </c>
      <c r="AD319" s="3" t="s">
        <v>31</v>
      </c>
      <c r="AE319" s="3" t="s">
        <v>31</v>
      </c>
      <c r="AF319" s="3" t="s">
        <v>31</v>
      </c>
      <c r="AG319" s="3" t="s">
        <v>31</v>
      </c>
      <c r="AH319" s="4"/>
      <c r="AI319" s="2">
        <v>1977</v>
      </c>
      <c r="AJ319" s="4"/>
      <c r="AK319" s="4"/>
      <c r="AL319" s="3" t="s">
        <v>1130</v>
      </c>
      <c r="AM319" s="3" t="s">
        <v>31</v>
      </c>
      <c r="AN319" s="4"/>
      <c r="AO319" s="4"/>
      <c r="AP319" s="4"/>
      <c r="AQ319" s="3" t="s">
        <v>31</v>
      </c>
      <c r="AR319" s="4"/>
      <c r="AS319" s="4"/>
      <c r="AT319" s="2">
        <v>1</v>
      </c>
      <c r="AU319" s="3" t="s">
        <v>78</v>
      </c>
      <c r="AV319" s="2">
        <v>2020</v>
      </c>
      <c r="AW319" s="3" t="s">
        <v>31</v>
      </c>
      <c r="AX319" s="4"/>
      <c r="AY319" s="4"/>
      <c r="AZ319" s="4"/>
      <c r="BA319" s="4"/>
      <c r="BB319" s="4"/>
      <c r="BC319" s="4"/>
      <c r="BD319" s="4"/>
      <c r="BE319" s="4"/>
      <c r="BF319" s="4"/>
      <c r="BG319" s="3" t="s">
        <v>278</v>
      </c>
      <c r="BH319" s="5">
        <v>44042.483958333331</v>
      </c>
      <c r="BI319" s="3" t="s">
        <v>233</v>
      </c>
      <c r="BJ319" s="5">
        <v>44096.466886574075</v>
      </c>
      <c r="BK319" s="3" t="s">
        <v>31</v>
      </c>
      <c r="BL319" s="4"/>
      <c r="BM319" s="3" t="s">
        <v>31</v>
      </c>
      <c r="BN319" s="4"/>
      <c r="BO319" s="3" t="s">
        <v>234</v>
      </c>
      <c r="BP319" s="3" t="s">
        <v>27</v>
      </c>
      <c r="BQ319" s="2">
        <v>1</v>
      </c>
      <c r="BR319" s="3" t="s">
        <v>31</v>
      </c>
      <c r="BS319" s="3" t="s">
        <v>816</v>
      </c>
      <c r="BT319" s="2">
        <v>0</v>
      </c>
      <c r="BU319" s="2">
        <v>0</v>
      </c>
      <c r="BV319" s="2">
        <v>0</v>
      </c>
      <c r="BW319" s="2">
        <v>0</v>
      </c>
      <c r="BX319" s="2" t="b">
        <v>0</v>
      </c>
      <c r="BY319" s="2" t="b">
        <v>0</v>
      </c>
      <c r="BZ319" t="str">
        <f>VLOOKUP($A319,p_comments!$E:$O,2,FALSE)</f>
        <v>paint peeling</v>
      </c>
      <c r="CA319" t="str">
        <f>VLOOKUP($A319,p_comments!$E:$O,3,FALSE)</f>
        <v>fair</v>
      </c>
      <c r="CB319" t="str">
        <f>VLOOKUP($A319,p_comments!$E:$O,4,FALSE)</f>
        <v/>
      </c>
    </row>
    <row r="320" spans="1:80" ht="45">
      <c r="A320" s="2">
        <v>593</v>
      </c>
      <c r="B320" s="3" t="s">
        <v>31</v>
      </c>
      <c r="C320" s="3" t="s">
        <v>31</v>
      </c>
      <c r="D320" s="3" t="s">
        <v>31</v>
      </c>
      <c r="E320" s="2">
        <v>0</v>
      </c>
      <c r="F320" s="4"/>
      <c r="G320" s="4"/>
      <c r="H320" s="4"/>
      <c r="I320" s="4"/>
      <c r="J320" s="2">
        <v>0</v>
      </c>
      <c r="K320" s="3" t="s">
        <v>31</v>
      </c>
      <c r="L320" s="3" t="s">
        <v>31</v>
      </c>
      <c r="M320" s="2" t="b">
        <v>0</v>
      </c>
      <c r="N320" s="2" t="b">
        <v>0</v>
      </c>
      <c r="O320" s="2" t="b">
        <v>0</v>
      </c>
      <c r="P320" s="2" t="b">
        <v>0</v>
      </c>
      <c r="Q320" s="4"/>
      <c r="R320" s="3" t="s">
        <v>1103</v>
      </c>
      <c r="S320" s="2">
        <v>1</v>
      </c>
      <c r="T320" s="3" t="s">
        <v>31</v>
      </c>
      <c r="U320" s="3" t="s">
        <v>25</v>
      </c>
      <c r="V320" s="3" t="s">
        <v>31</v>
      </c>
      <c r="W320" s="3" t="s">
        <v>140</v>
      </c>
      <c r="X320" s="3" t="s">
        <v>704</v>
      </c>
      <c r="Y320" s="3" t="s">
        <v>44</v>
      </c>
      <c r="Z320" s="3" t="s">
        <v>28</v>
      </c>
      <c r="AA320" s="3" t="s">
        <v>29</v>
      </c>
      <c r="AB320" s="3" t="s">
        <v>31</v>
      </c>
      <c r="AC320" s="3" t="s">
        <v>1105</v>
      </c>
      <c r="AD320" s="3" t="s">
        <v>31</v>
      </c>
      <c r="AE320" s="3" t="s">
        <v>31</v>
      </c>
      <c r="AF320" s="3" t="s">
        <v>31</v>
      </c>
      <c r="AG320" s="3" t="s">
        <v>31</v>
      </c>
      <c r="AH320" s="4"/>
      <c r="AI320" s="2">
        <v>1973</v>
      </c>
      <c r="AJ320" s="4"/>
      <c r="AK320" s="4"/>
      <c r="AL320" s="3" t="s">
        <v>1131</v>
      </c>
      <c r="AM320" s="3" t="s">
        <v>31</v>
      </c>
      <c r="AN320" s="4"/>
      <c r="AO320" s="4"/>
      <c r="AP320" s="4"/>
      <c r="AQ320" s="3" t="s">
        <v>31</v>
      </c>
      <c r="AR320" s="4"/>
      <c r="AS320" s="4"/>
      <c r="AT320" s="2">
        <v>1</v>
      </c>
      <c r="AU320" s="3" t="s">
        <v>78</v>
      </c>
      <c r="AV320" s="2">
        <v>2020</v>
      </c>
      <c r="AW320" s="3" t="s">
        <v>31</v>
      </c>
      <c r="AX320" s="4"/>
      <c r="AY320" s="4"/>
      <c r="AZ320" s="4"/>
      <c r="BA320" s="4"/>
      <c r="BB320" s="4"/>
      <c r="BC320" s="4"/>
      <c r="BD320" s="4"/>
      <c r="BE320" s="4"/>
      <c r="BF320" s="4"/>
      <c r="BG320" s="3" t="s">
        <v>278</v>
      </c>
      <c r="BH320" s="5">
        <v>44042.484259259261</v>
      </c>
      <c r="BI320" s="3" t="s">
        <v>233</v>
      </c>
      <c r="BJ320" s="5">
        <v>44096.525081018517</v>
      </c>
      <c r="BK320" s="3" t="s">
        <v>31</v>
      </c>
      <c r="BL320" s="4"/>
      <c r="BM320" s="3" t="s">
        <v>31</v>
      </c>
      <c r="BN320" s="4"/>
      <c r="BO320" s="3" t="s">
        <v>388</v>
      </c>
      <c r="BP320" s="3" t="s">
        <v>1107</v>
      </c>
      <c r="BQ320" s="2">
        <v>1</v>
      </c>
      <c r="BR320" s="3" t="s">
        <v>31</v>
      </c>
      <c r="BS320" s="3" t="s">
        <v>959</v>
      </c>
      <c r="BT320" s="2">
        <v>0</v>
      </c>
      <c r="BU320" s="2">
        <v>0</v>
      </c>
      <c r="BV320" s="2">
        <v>0</v>
      </c>
      <c r="BW320" s="2">
        <v>0</v>
      </c>
      <c r="BX320" s="2" t="b">
        <v>0</v>
      </c>
      <c r="BY320" s="2" t="b">
        <v>0</v>
      </c>
      <c r="BZ320" t="str">
        <f>VLOOKUP($A320,p_comments!$E:$O,2,FALSE)</f>
        <v>good</v>
      </c>
      <c r="CA320" t="str">
        <f>VLOOKUP($A320,p_comments!$E:$O,3,FALSE)</f>
        <v/>
      </c>
      <c r="CB320" t="str">
        <f>VLOOKUP($A320,p_comments!$E:$O,4,FALSE)</f>
        <v/>
      </c>
    </row>
    <row r="321" spans="1:80" ht="45">
      <c r="A321" s="2">
        <v>594</v>
      </c>
      <c r="B321" s="3" t="s">
        <v>31</v>
      </c>
      <c r="C321" s="3" t="s">
        <v>31</v>
      </c>
      <c r="D321" s="3" t="s">
        <v>31</v>
      </c>
      <c r="E321" s="2">
        <v>0</v>
      </c>
      <c r="F321" s="4"/>
      <c r="G321" s="4"/>
      <c r="H321" s="4"/>
      <c r="I321" s="4"/>
      <c r="J321" s="2">
        <v>0</v>
      </c>
      <c r="K321" s="3" t="s">
        <v>31</v>
      </c>
      <c r="L321" s="3" t="s">
        <v>31</v>
      </c>
      <c r="M321" s="2" t="b">
        <v>0</v>
      </c>
      <c r="N321" s="2" t="b">
        <v>0</v>
      </c>
      <c r="O321" s="2" t="b">
        <v>0</v>
      </c>
      <c r="P321" s="2" t="b">
        <v>0</v>
      </c>
      <c r="Q321" s="2">
        <v>646</v>
      </c>
      <c r="R321" s="3" t="s">
        <v>1115</v>
      </c>
      <c r="S321" s="2">
        <v>1</v>
      </c>
      <c r="T321" s="3" t="s">
        <v>31</v>
      </c>
      <c r="U321" s="3" t="s">
        <v>25</v>
      </c>
      <c r="V321" s="3" t="s">
        <v>31</v>
      </c>
      <c r="W321" s="3" t="s">
        <v>140</v>
      </c>
      <c r="X321" s="3" t="s">
        <v>704</v>
      </c>
      <c r="Y321" s="3" t="s">
        <v>44</v>
      </c>
      <c r="Z321" s="3" t="s">
        <v>28</v>
      </c>
      <c r="AA321" s="3" t="s">
        <v>29</v>
      </c>
      <c r="AB321" s="3" t="s">
        <v>31</v>
      </c>
      <c r="AC321" s="3" t="s">
        <v>1110</v>
      </c>
      <c r="AD321" s="3" t="s">
        <v>31</v>
      </c>
      <c r="AE321" s="3" t="s">
        <v>31</v>
      </c>
      <c r="AF321" s="3" t="s">
        <v>31</v>
      </c>
      <c r="AG321" s="3" t="s">
        <v>31</v>
      </c>
      <c r="AH321" s="4"/>
      <c r="AI321" s="2">
        <v>1973</v>
      </c>
      <c r="AJ321" s="4"/>
      <c r="AK321" s="4"/>
      <c r="AL321" s="3" t="s">
        <v>1132</v>
      </c>
      <c r="AM321" s="3" t="s">
        <v>31</v>
      </c>
      <c r="AN321" s="4"/>
      <c r="AO321" s="4"/>
      <c r="AP321" s="4"/>
      <c r="AQ321" s="3" t="s">
        <v>31</v>
      </c>
      <c r="AR321" s="4"/>
      <c r="AS321" s="4"/>
      <c r="AT321" s="2">
        <v>1</v>
      </c>
      <c r="AU321" s="3" t="s">
        <v>78</v>
      </c>
      <c r="AV321" s="2">
        <v>2020</v>
      </c>
      <c r="AW321" s="3" t="s">
        <v>31</v>
      </c>
      <c r="AX321" s="4"/>
      <c r="AY321" s="4"/>
      <c r="AZ321" s="4"/>
      <c r="BA321" s="4"/>
      <c r="BB321" s="4"/>
      <c r="BC321" s="4"/>
      <c r="BD321" s="4"/>
      <c r="BE321" s="4"/>
      <c r="BF321" s="4"/>
      <c r="BG321" s="3" t="s">
        <v>278</v>
      </c>
      <c r="BH321" s="5">
        <v>44042.484236111108</v>
      </c>
      <c r="BI321" s="3" t="s">
        <v>233</v>
      </c>
      <c r="BJ321" s="5">
        <v>44096.526192129626</v>
      </c>
      <c r="BK321" s="3" t="s">
        <v>31</v>
      </c>
      <c r="BL321" s="4"/>
      <c r="BM321" s="3" t="s">
        <v>31</v>
      </c>
      <c r="BN321" s="4"/>
      <c r="BO321" s="3" t="s">
        <v>388</v>
      </c>
      <c r="BP321" s="3" t="s">
        <v>1112</v>
      </c>
      <c r="BQ321" s="2">
        <v>1</v>
      </c>
      <c r="BR321" s="3" t="s">
        <v>31</v>
      </c>
      <c r="BS321" s="3" t="s">
        <v>818</v>
      </c>
      <c r="BT321" s="2">
        <v>0</v>
      </c>
      <c r="BU321" s="2">
        <v>0</v>
      </c>
      <c r="BV321" s="2">
        <v>0</v>
      </c>
      <c r="BW321" s="2">
        <v>0</v>
      </c>
      <c r="BX321" s="2" t="b">
        <v>0</v>
      </c>
      <c r="BY321" s="2" t="b">
        <v>0</v>
      </c>
      <c r="BZ321" t="str">
        <f>VLOOKUP($A321,p_comments!$E:$O,2,FALSE)</f>
        <v>good</v>
      </c>
      <c r="CA321" t="str">
        <f>VLOOKUP($A321,p_comments!$E:$O,3,FALSE)</f>
        <v/>
      </c>
      <c r="CB321" t="str">
        <f>VLOOKUP($A321,p_comments!$E:$O,4,FALSE)</f>
        <v/>
      </c>
    </row>
    <row r="322" spans="1:80" ht="60">
      <c r="A322" s="2">
        <v>595</v>
      </c>
      <c r="B322" s="3" t="s">
        <v>31</v>
      </c>
      <c r="C322" s="3" t="s">
        <v>31</v>
      </c>
      <c r="D322" s="3" t="s">
        <v>31</v>
      </c>
      <c r="E322" s="2">
        <v>0</v>
      </c>
      <c r="F322" s="4"/>
      <c r="G322" s="4"/>
      <c r="H322" s="4"/>
      <c r="I322" s="4"/>
      <c r="J322" s="2">
        <v>0</v>
      </c>
      <c r="K322" s="3" t="s">
        <v>31</v>
      </c>
      <c r="L322" s="3" t="s">
        <v>31</v>
      </c>
      <c r="M322" s="2" t="b">
        <v>0</v>
      </c>
      <c r="N322" s="2" t="b">
        <v>0</v>
      </c>
      <c r="O322" s="2" t="b">
        <v>0</v>
      </c>
      <c r="P322" s="2" t="b">
        <v>0</v>
      </c>
      <c r="Q322" s="2">
        <v>648</v>
      </c>
      <c r="R322" s="3" t="s">
        <v>1120</v>
      </c>
      <c r="S322" s="2">
        <v>1</v>
      </c>
      <c r="T322" s="3" t="s">
        <v>1133</v>
      </c>
      <c r="U322" s="3" t="s">
        <v>25</v>
      </c>
      <c r="V322" s="3" t="s">
        <v>26</v>
      </c>
      <c r="W322" s="3" t="s">
        <v>139</v>
      </c>
      <c r="X322" s="3" t="s">
        <v>704</v>
      </c>
      <c r="Y322" s="3" t="s">
        <v>27</v>
      </c>
      <c r="Z322" s="3" t="s">
        <v>28</v>
      </c>
      <c r="AA322" s="3" t="s">
        <v>29</v>
      </c>
      <c r="AB322" s="3" t="s">
        <v>31</v>
      </c>
      <c r="AC322" s="3" t="s">
        <v>1102</v>
      </c>
      <c r="AD322" s="3" t="s">
        <v>31</v>
      </c>
      <c r="AE322" s="3" t="s">
        <v>31</v>
      </c>
      <c r="AF322" s="3" t="s">
        <v>31</v>
      </c>
      <c r="AG322" s="3" t="s">
        <v>31</v>
      </c>
      <c r="AH322" s="4"/>
      <c r="AI322" s="2">
        <v>1985</v>
      </c>
      <c r="AJ322" s="4"/>
      <c r="AK322" s="4"/>
      <c r="AL322" s="3" t="s">
        <v>1134</v>
      </c>
      <c r="AM322" s="3" t="s">
        <v>31</v>
      </c>
      <c r="AN322" s="4"/>
      <c r="AO322" s="4"/>
      <c r="AP322" s="4"/>
      <c r="AQ322" s="3" t="s">
        <v>31</v>
      </c>
      <c r="AR322" s="4"/>
      <c r="AS322" s="4"/>
      <c r="AT322" s="2">
        <v>1</v>
      </c>
      <c r="AU322" s="3" t="s">
        <v>78</v>
      </c>
      <c r="AV322" s="2">
        <v>2020</v>
      </c>
      <c r="AW322" s="3" t="s">
        <v>31</v>
      </c>
      <c r="AX322" s="4"/>
      <c r="AY322" s="4"/>
      <c r="AZ322" s="4"/>
      <c r="BA322" s="4"/>
      <c r="BB322" s="4"/>
      <c r="BC322" s="4"/>
      <c r="BD322" s="4"/>
      <c r="BE322" s="4"/>
      <c r="BF322" s="4"/>
      <c r="BG322" s="3" t="s">
        <v>278</v>
      </c>
      <c r="BH322" s="5">
        <v>44042.485324074078</v>
      </c>
      <c r="BI322" s="3" t="s">
        <v>233</v>
      </c>
      <c r="BJ322" s="5">
        <v>44096.545844907407</v>
      </c>
      <c r="BK322" s="3" t="s">
        <v>31</v>
      </c>
      <c r="BL322" s="4"/>
      <c r="BM322" s="3" t="s">
        <v>31</v>
      </c>
      <c r="BN322" s="4"/>
      <c r="BO322" s="3" t="s">
        <v>234</v>
      </c>
      <c r="BP322" s="3" t="s">
        <v>27</v>
      </c>
      <c r="BQ322" s="2">
        <v>1</v>
      </c>
      <c r="BR322" s="3" t="s">
        <v>31</v>
      </c>
      <c r="BS322" s="3" t="s">
        <v>964</v>
      </c>
      <c r="BT322" s="2">
        <v>0</v>
      </c>
      <c r="BU322" s="2">
        <v>0</v>
      </c>
      <c r="BV322" s="2">
        <v>0</v>
      </c>
      <c r="BW322" s="2">
        <v>0</v>
      </c>
      <c r="BX322" s="2" t="b">
        <v>0</v>
      </c>
      <c r="BY322" s="2" t="b">
        <v>0</v>
      </c>
      <c r="BZ322" t="str">
        <f>VLOOKUP($A322,p_comments!$E:$O,2,FALSE)</f>
        <v>good</v>
      </c>
      <c r="CA322" t="str">
        <f>VLOOKUP($A322,p_comments!$E:$O,3,FALSE)</f>
        <v/>
      </c>
      <c r="CB322" t="str">
        <f>VLOOKUP($A322,p_comments!$E:$O,4,FALSE)</f>
        <v/>
      </c>
    </row>
    <row r="323" spans="1:80">
      <c r="A323" s="2">
        <v>611</v>
      </c>
      <c r="B323" s="3" t="s">
        <v>31</v>
      </c>
      <c r="C323" s="3" t="s">
        <v>31</v>
      </c>
      <c r="D323" s="3" t="s">
        <v>31</v>
      </c>
      <c r="E323" s="2">
        <v>0</v>
      </c>
      <c r="F323" s="4"/>
      <c r="G323" s="4"/>
      <c r="H323" s="4"/>
      <c r="I323" s="4"/>
      <c r="J323" s="2">
        <v>0</v>
      </c>
      <c r="K323" s="3" t="s">
        <v>31</v>
      </c>
      <c r="L323" s="3" t="s">
        <v>31</v>
      </c>
      <c r="M323" s="2" t="b">
        <v>0</v>
      </c>
      <c r="N323" s="2" t="b">
        <v>0</v>
      </c>
      <c r="O323" s="2" t="b">
        <v>0</v>
      </c>
      <c r="P323" s="2" t="b">
        <v>0</v>
      </c>
      <c r="Q323" s="2">
        <v>25</v>
      </c>
      <c r="R323" s="3" t="s">
        <v>1135</v>
      </c>
      <c r="S323" s="2">
        <v>1</v>
      </c>
      <c r="T323" s="3" t="s">
        <v>31</v>
      </c>
      <c r="U323" s="3" t="s">
        <v>25</v>
      </c>
      <c r="V323" s="3" t="s">
        <v>26</v>
      </c>
      <c r="W323" s="3" t="s">
        <v>143</v>
      </c>
      <c r="X323" s="3" t="s">
        <v>704</v>
      </c>
      <c r="Y323" s="3" t="s">
        <v>33</v>
      </c>
      <c r="Z323" s="3" t="s">
        <v>1136</v>
      </c>
      <c r="AA323" s="3" t="s">
        <v>1136</v>
      </c>
      <c r="AB323" s="3" t="s">
        <v>31</v>
      </c>
      <c r="AC323" s="3" t="s">
        <v>1137</v>
      </c>
      <c r="AD323" s="3" t="s">
        <v>31</v>
      </c>
      <c r="AE323" s="3" t="s">
        <v>31</v>
      </c>
      <c r="AF323" s="3" t="s">
        <v>31</v>
      </c>
      <c r="AG323" s="3" t="s">
        <v>31</v>
      </c>
      <c r="AH323" s="4"/>
      <c r="AI323" s="2">
        <v>1975</v>
      </c>
      <c r="AJ323" s="4"/>
      <c r="AK323" s="2">
        <v>2035</v>
      </c>
      <c r="AL323" s="3" t="s">
        <v>1138</v>
      </c>
      <c r="AM323" s="3" t="s">
        <v>31</v>
      </c>
      <c r="AN323" s="4"/>
      <c r="AO323" s="4"/>
      <c r="AP323" s="4"/>
      <c r="AQ323" s="3" t="s">
        <v>31</v>
      </c>
      <c r="AR323" s="4"/>
      <c r="AS323" s="4"/>
      <c r="AT323" s="2">
        <v>1</v>
      </c>
      <c r="AU323" s="3" t="s">
        <v>78</v>
      </c>
      <c r="AV323" s="2">
        <v>2020</v>
      </c>
      <c r="AW323" s="3" t="s">
        <v>31</v>
      </c>
      <c r="AX323" s="4"/>
      <c r="AY323" s="4"/>
      <c r="AZ323" s="4"/>
      <c r="BA323" s="4"/>
      <c r="BB323" s="4"/>
      <c r="BC323" s="4"/>
      <c r="BD323" s="4"/>
      <c r="BE323" s="4"/>
      <c r="BF323" s="4"/>
      <c r="BG323" s="3" t="s">
        <v>1139</v>
      </c>
      <c r="BH323" s="5">
        <v>44029.444166666668</v>
      </c>
      <c r="BI323" s="3" t="s">
        <v>233</v>
      </c>
      <c r="BJ323" s="5">
        <v>44067.585509259261</v>
      </c>
      <c r="BK323" s="3" t="s">
        <v>31</v>
      </c>
      <c r="BL323" s="4"/>
      <c r="BM323" s="3" t="s">
        <v>31</v>
      </c>
      <c r="BN323" s="4"/>
      <c r="BO323" s="3" t="s">
        <v>1136</v>
      </c>
      <c r="BP323" s="3" t="s">
        <v>1140</v>
      </c>
      <c r="BQ323" s="2">
        <v>1</v>
      </c>
      <c r="BR323" s="3" t="s">
        <v>31</v>
      </c>
      <c r="BS323" s="3" t="s">
        <v>159</v>
      </c>
      <c r="BT323" s="2">
        <v>0</v>
      </c>
      <c r="BU323" s="2">
        <v>0</v>
      </c>
      <c r="BV323" s="2">
        <v>0</v>
      </c>
      <c r="BW323" s="2">
        <v>0</v>
      </c>
      <c r="BX323" s="2" t="b">
        <v>0</v>
      </c>
      <c r="BY323" s="2" t="b">
        <v>0</v>
      </c>
      <c r="BZ323" t="str">
        <f>VLOOKUP($A323,p_comments!$E:$O,2,FALSE)</f>
        <v>Good</v>
      </c>
      <c r="CA323" t="str">
        <f>VLOOKUP($A323,p_comments!$E:$O,3,FALSE)</f>
        <v/>
      </c>
      <c r="CB323" t="str">
        <f>VLOOKUP($A323,p_comments!$E:$O,4,FALSE)</f>
        <v/>
      </c>
    </row>
    <row r="324" spans="1:80">
      <c r="A324" s="2">
        <v>612</v>
      </c>
      <c r="B324" s="3" t="s">
        <v>31</v>
      </c>
      <c r="C324" s="3" t="s">
        <v>31</v>
      </c>
      <c r="D324" s="3" t="s">
        <v>31</v>
      </c>
      <c r="E324" s="2">
        <v>0</v>
      </c>
      <c r="F324" s="4"/>
      <c r="G324" s="4"/>
      <c r="H324" s="4"/>
      <c r="I324" s="4"/>
      <c r="J324" s="2">
        <v>0</v>
      </c>
      <c r="K324" s="3" t="s">
        <v>31</v>
      </c>
      <c r="L324" s="3" t="s">
        <v>31</v>
      </c>
      <c r="M324" s="2" t="b">
        <v>0</v>
      </c>
      <c r="N324" s="2" t="b">
        <v>0</v>
      </c>
      <c r="O324" s="2" t="b">
        <v>0</v>
      </c>
      <c r="P324" s="2" t="b">
        <v>0</v>
      </c>
      <c r="Q324" s="2">
        <v>27</v>
      </c>
      <c r="R324" s="3" t="s">
        <v>1135</v>
      </c>
      <c r="S324" s="2">
        <v>1</v>
      </c>
      <c r="T324" s="3" t="s">
        <v>31</v>
      </c>
      <c r="U324" s="3" t="s">
        <v>25</v>
      </c>
      <c r="V324" s="3" t="s">
        <v>26</v>
      </c>
      <c r="W324" s="3" t="s">
        <v>147</v>
      </c>
      <c r="X324" s="3" t="s">
        <v>704</v>
      </c>
      <c r="Y324" s="3" t="s">
        <v>33</v>
      </c>
      <c r="Z324" s="3" t="s">
        <v>1136</v>
      </c>
      <c r="AA324" s="3" t="s">
        <v>1136</v>
      </c>
      <c r="AB324" s="3" t="s">
        <v>31</v>
      </c>
      <c r="AC324" s="3" t="s">
        <v>1137</v>
      </c>
      <c r="AD324" s="3" t="s">
        <v>31</v>
      </c>
      <c r="AE324" s="3" t="s">
        <v>31</v>
      </c>
      <c r="AF324" s="3" t="s">
        <v>31</v>
      </c>
      <c r="AG324" s="3" t="s">
        <v>31</v>
      </c>
      <c r="AH324" s="4"/>
      <c r="AI324" s="2">
        <v>1983</v>
      </c>
      <c r="AJ324" s="4"/>
      <c r="AK324" s="2">
        <v>2035</v>
      </c>
      <c r="AL324" s="3" t="s">
        <v>827</v>
      </c>
      <c r="AM324" s="3" t="s">
        <v>31</v>
      </c>
      <c r="AN324" s="4"/>
      <c r="AO324" s="4"/>
      <c r="AP324" s="4"/>
      <c r="AQ324" s="3" t="s">
        <v>31</v>
      </c>
      <c r="AR324" s="4"/>
      <c r="AS324" s="4"/>
      <c r="AT324" s="2">
        <v>1</v>
      </c>
      <c r="AU324" s="3" t="s">
        <v>78</v>
      </c>
      <c r="AV324" s="2">
        <v>2020</v>
      </c>
      <c r="AW324" s="3" t="s">
        <v>31</v>
      </c>
      <c r="AX324" s="4"/>
      <c r="AY324" s="4"/>
      <c r="AZ324" s="4"/>
      <c r="BA324" s="4"/>
      <c r="BB324" s="4"/>
      <c r="BC324" s="4"/>
      <c r="BD324" s="4"/>
      <c r="BE324" s="4"/>
      <c r="BF324" s="4"/>
      <c r="BG324" s="3" t="s">
        <v>1139</v>
      </c>
      <c r="BH324" s="5">
        <v>44029.444120370368</v>
      </c>
      <c r="BI324" s="3" t="s">
        <v>233</v>
      </c>
      <c r="BJ324" s="5">
        <v>44067.686597222222</v>
      </c>
      <c r="BK324" s="3" t="s">
        <v>31</v>
      </c>
      <c r="BL324" s="4"/>
      <c r="BM324" s="3" t="s">
        <v>31</v>
      </c>
      <c r="BN324" s="4"/>
      <c r="BO324" s="3" t="s">
        <v>1136</v>
      </c>
      <c r="BP324" s="3" t="s">
        <v>1140</v>
      </c>
      <c r="BQ324" s="2">
        <v>1</v>
      </c>
      <c r="BR324" s="3" t="s">
        <v>31</v>
      </c>
      <c r="BS324" s="3" t="s">
        <v>160</v>
      </c>
      <c r="BT324" s="2">
        <v>0</v>
      </c>
      <c r="BU324" s="2">
        <v>0</v>
      </c>
      <c r="BV324" s="2">
        <v>0</v>
      </c>
      <c r="BW324" s="2">
        <v>0</v>
      </c>
      <c r="BX324" s="2" t="b">
        <v>0</v>
      </c>
      <c r="BY324" s="2" t="b">
        <v>0</v>
      </c>
      <c r="BZ324" t="str">
        <f>VLOOKUP($A324,p_comments!$E:$O,2,FALSE)</f>
        <v>Good</v>
      </c>
      <c r="CA324" t="str">
        <f>VLOOKUP($A324,p_comments!$E:$O,3,FALSE)</f>
        <v/>
      </c>
      <c r="CB324" t="str">
        <f>VLOOKUP($A324,p_comments!$E:$O,4,FALSE)</f>
        <v/>
      </c>
    </row>
    <row r="325" spans="1:80">
      <c r="A325" s="2">
        <v>613</v>
      </c>
      <c r="B325" s="3" t="s">
        <v>31</v>
      </c>
      <c r="C325" s="3" t="s">
        <v>31</v>
      </c>
      <c r="D325" s="3" t="s">
        <v>31</v>
      </c>
      <c r="E325" s="2">
        <v>0</v>
      </c>
      <c r="F325" s="4"/>
      <c r="G325" s="4"/>
      <c r="H325" s="4"/>
      <c r="I325" s="4"/>
      <c r="J325" s="2">
        <v>0</v>
      </c>
      <c r="K325" s="3" t="s">
        <v>31</v>
      </c>
      <c r="L325" s="3" t="s">
        <v>31</v>
      </c>
      <c r="M325" s="2" t="b">
        <v>0</v>
      </c>
      <c r="N325" s="2" t="b">
        <v>0</v>
      </c>
      <c r="O325" s="2" t="b">
        <v>0</v>
      </c>
      <c r="P325" s="2" t="b">
        <v>0</v>
      </c>
      <c r="Q325" s="2">
        <v>30</v>
      </c>
      <c r="R325" s="3" t="s">
        <v>1135</v>
      </c>
      <c r="S325" s="2">
        <v>1</v>
      </c>
      <c r="T325" s="3" t="s">
        <v>31</v>
      </c>
      <c r="U325" s="3" t="s">
        <v>25</v>
      </c>
      <c r="V325" s="3" t="s">
        <v>26</v>
      </c>
      <c r="W325" s="3" t="s">
        <v>149</v>
      </c>
      <c r="X325" s="3" t="s">
        <v>704</v>
      </c>
      <c r="Y325" s="3" t="s">
        <v>33</v>
      </c>
      <c r="Z325" s="3" t="s">
        <v>1136</v>
      </c>
      <c r="AA325" s="3" t="s">
        <v>1136</v>
      </c>
      <c r="AB325" s="3" t="s">
        <v>31</v>
      </c>
      <c r="AC325" s="3" t="s">
        <v>1137</v>
      </c>
      <c r="AD325" s="3" t="s">
        <v>31</v>
      </c>
      <c r="AE325" s="3" t="s">
        <v>31</v>
      </c>
      <c r="AF325" s="3" t="s">
        <v>31</v>
      </c>
      <c r="AG325" s="3" t="s">
        <v>31</v>
      </c>
      <c r="AH325" s="4"/>
      <c r="AI325" s="2">
        <v>1974</v>
      </c>
      <c r="AJ325" s="4"/>
      <c r="AK325" s="2">
        <v>2035</v>
      </c>
      <c r="AL325" s="3" t="s">
        <v>1141</v>
      </c>
      <c r="AM325" s="3" t="s">
        <v>31</v>
      </c>
      <c r="AN325" s="4"/>
      <c r="AO325" s="4"/>
      <c r="AP325" s="4"/>
      <c r="AQ325" s="3" t="s">
        <v>31</v>
      </c>
      <c r="AR325" s="4"/>
      <c r="AS325" s="4"/>
      <c r="AT325" s="2">
        <v>1</v>
      </c>
      <c r="AU325" s="3" t="s">
        <v>78</v>
      </c>
      <c r="AV325" s="2">
        <v>2020</v>
      </c>
      <c r="AW325" s="3" t="s">
        <v>31</v>
      </c>
      <c r="AX325" s="4"/>
      <c r="AY325" s="4"/>
      <c r="AZ325" s="4"/>
      <c r="BA325" s="4"/>
      <c r="BB325" s="4"/>
      <c r="BC325" s="4"/>
      <c r="BD325" s="4"/>
      <c r="BE325" s="4"/>
      <c r="BF325" s="4"/>
      <c r="BG325" s="3" t="s">
        <v>1139</v>
      </c>
      <c r="BH325" s="5">
        <v>44029.444074074076</v>
      </c>
      <c r="BI325" s="3" t="s">
        <v>233</v>
      </c>
      <c r="BJ325" s="5">
        <v>44067.687361111108</v>
      </c>
      <c r="BK325" s="3" t="s">
        <v>31</v>
      </c>
      <c r="BL325" s="4"/>
      <c r="BM325" s="3" t="s">
        <v>31</v>
      </c>
      <c r="BN325" s="4"/>
      <c r="BO325" s="3" t="s">
        <v>1136</v>
      </c>
      <c r="BP325" s="3" t="s">
        <v>1140</v>
      </c>
      <c r="BQ325" s="2">
        <v>1</v>
      </c>
      <c r="BR325" s="3" t="s">
        <v>31</v>
      </c>
      <c r="BS325" s="3" t="s">
        <v>81</v>
      </c>
      <c r="BT325" s="2">
        <v>0</v>
      </c>
      <c r="BU325" s="2">
        <v>0</v>
      </c>
      <c r="BV325" s="2">
        <v>0</v>
      </c>
      <c r="BW325" s="2">
        <v>0</v>
      </c>
      <c r="BX325" s="2" t="b">
        <v>0</v>
      </c>
      <c r="BY325" s="2" t="b">
        <v>0</v>
      </c>
      <c r="BZ325" t="str">
        <f>VLOOKUP($A325,p_comments!$E:$O,2,FALSE)</f>
        <v>Good</v>
      </c>
      <c r="CA325" t="str">
        <f>VLOOKUP($A325,p_comments!$E:$O,3,FALSE)</f>
        <v/>
      </c>
      <c r="CB325" t="str">
        <f>VLOOKUP($A325,p_comments!$E:$O,4,FALSE)</f>
        <v/>
      </c>
    </row>
    <row r="326" spans="1:80" ht="30">
      <c r="A326" s="2">
        <v>614</v>
      </c>
      <c r="B326" s="3" t="s">
        <v>31</v>
      </c>
      <c r="C326" s="3" t="s">
        <v>31</v>
      </c>
      <c r="D326" s="3" t="s">
        <v>31</v>
      </c>
      <c r="E326" s="2">
        <v>0</v>
      </c>
      <c r="F326" s="4"/>
      <c r="G326" s="4"/>
      <c r="H326" s="4"/>
      <c r="I326" s="4"/>
      <c r="J326" s="2">
        <v>0</v>
      </c>
      <c r="K326" s="3" t="s">
        <v>31</v>
      </c>
      <c r="L326" s="3" t="s">
        <v>31</v>
      </c>
      <c r="M326" s="2" t="b">
        <v>0</v>
      </c>
      <c r="N326" s="2" t="b">
        <v>0</v>
      </c>
      <c r="O326" s="2" t="b">
        <v>0</v>
      </c>
      <c r="P326" s="2" t="b">
        <v>0</v>
      </c>
      <c r="Q326" s="2">
        <v>33</v>
      </c>
      <c r="R326" s="3" t="s">
        <v>1135</v>
      </c>
      <c r="S326" s="2">
        <v>1</v>
      </c>
      <c r="T326" s="3" t="s">
        <v>31</v>
      </c>
      <c r="U326" s="3" t="s">
        <v>25</v>
      </c>
      <c r="V326" s="3" t="s">
        <v>26</v>
      </c>
      <c r="W326" s="3" t="s">
        <v>151</v>
      </c>
      <c r="X326" s="3" t="s">
        <v>704</v>
      </c>
      <c r="Y326" s="3" t="s">
        <v>33</v>
      </c>
      <c r="Z326" s="3" t="s">
        <v>1136</v>
      </c>
      <c r="AA326" s="3" t="s">
        <v>1136</v>
      </c>
      <c r="AB326" s="3" t="s">
        <v>31</v>
      </c>
      <c r="AC326" s="3" t="s">
        <v>1137</v>
      </c>
      <c r="AD326" s="3" t="s">
        <v>31</v>
      </c>
      <c r="AE326" s="3" t="s">
        <v>31</v>
      </c>
      <c r="AF326" s="3" t="s">
        <v>31</v>
      </c>
      <c r="AG326" s="3" t="s">
        <v>31</v>
      </c>
      <c r="AH326" s="4"/>
      <c r="AI326" s="2">
        <v>1977</v>
      </c>
      <c r="AJ326" s="4"/>
      <c r="AK326" s="2">
        <v>2035</v>
      </c>
      <c r="AL326" s="3" t="s">
        <v>1142</v>
      </c>
      <c r="AM326" s="3" t="s">
        <v>31</v>
      </c>
      <c r="AN326" s="4"/>
      <c r="AO326" s="4"/>
      <c r="AP326" s="4"/>
      <c r="AQ326" s="3" t="s">
        <v>31</v>
      </c>
      <c r="AR326" s="4"/>
      <c r="AS326" s="4"/>
      <c r="AT326" s="2">
        <v>1</v>
      </c>
      <c r="AU326" s="3" t="s">
        <v>78</v>
      </c>
      <c r="AV326" s="2">
        <v>2020</v>
      </c>
      <c r="AW326" s="3" t="s">
        <v>31</v>
      </c>
      <c r="AX326" s="4"/>
      <c r="AY326" s="4"/>
      <c r="AZ326" s="4"/>
      <c r="BA326" s="4"/>
      <c r="BB326" s="4"/>
      <c r="BC326" s="4"/>
      <c r="BD326" s="4"/>
      <c r="BE326" s="4"/>
      <c r="BF326" s="4"/>
      <c r="BG326" s="3" t="s">
        <v>1139</v>
      </c>
      <c r="BH326" s="5">
        <v>44029.444027777776</v>
      </c>
      <c r="BI326" s="3" t="s">
        <v>233</v>
      </c>
      <c r="BJ326" s="5">
        <v>44095.704108796293</v>
      </c>
      <c r="BK326" s="3" t="s">
        <v>31</v>
      </c>
      <c r="BL326" s="4"/>
      <c r="BM326" s="3" t="s">
        <v>31</v>
      </c>
      <c r="BN326" s="4"/>
      <c r="BO326" s="3" t="s">
        <v>1136</v>
      </c>
      <c r="BP326" s="3" t="s">
        <v>1140</v>
      </c>
      <c r="BQ326" s="2">
        <v>1</v>
      </c>
      <c r="BR326" s="3" t="s">
        <v>31</v>
      </c>
      <c r="BS326" s="3" t="s">
        <v>82</v>
      </c>
      <c r="BT326" s="2">
        <v>0</v>
      </c>
      <c r="BU326" s="2">
        <v>0</v>
      </c>
      <c r="BV326" s="2">
        <v>0</v>
      </c>
      <c r="BW326" s="2">
        <v>0</v>
      </c>
      <c r="BX326" s="2" t="b">
        <v>0</v>
      </c>
      <c r="BY326" s="2" t="b">
        <v>0</v>
      </c>
      <c r="BZ326" t="str">
        <f>VLOOKUP($A326,p_comments!$E:$O,2,FALSE)</f>
        <v>Good</v>
      </c>
      <c r="CA326" t="str">
        <f>VLOOKUP($A326,p_comments!$E:$O,3,FALSE)</f>
        <v/>
      </c>
      <c r="CB326" t="str">
        <f>VLOOKUP($A326,p_comments!$E:$O,4,FALSE)</f>
        <v/>
      </c>
    </row>
    <row r="327" spans="1:80">
      <c r="A327" s="2">
        <v>615</v>
      </c>
      <c r="B327" s="3" t="s">
        <v>31</v>
      </c>
      <c r="C327" s="3" t="s">
        <v>31</v>
      </c>
      <c r="D327" s="3" t="s">
        <v>31</v>
      </c>
      <c r="E327" s="2">
        <v>0</v>
      </c>
      <c r="F327" s="4"/>
      <c r="G327" s="4"/>
      <c r="H327" s="4"/>
      <c r="I327" s="4"/>
      <c r="J327" s="2">
        <v>0</v>
      </c>
      <c r="K327" s="3" t="s">
        <v>31</v>
      </c>
      <c r="L327" s="3" t="s">
        <v>31</v>
      </c>
      <c r="M327" s="2" t="b">
        <v>0</v>
      </c>
      <c r="N327" s="2" t="b">
        <v>0</v>
      </c>
      <c r="O327" s="2" t="b">
        <v>0</v>
      </c>
      <c r="P327" s="2" t="b">
        <v>0</v>
      </c>
      <c r="Q327" s="2">
        <v>37</v>
      </c>
      <c r="R327" s="3" t="s">
        <v>1135</v>
      </c>
      <c r="S327" s="2">
        <v>1</v>
      </c>
      <c r="T327" s="3" t="s">
        <v>31</v>
      </c>
      <c r="U327" s="3" t="s">
        <v>25</v>
      </c>
      <c r="V327" s="3" t="s">
        <v>26</v>
      </c>
      <c r="W327" s="3" t="s">
        <v>153</v>
      </c>
      <c r="X327" s="3" t="s">
        <v>704</v>
      </c>
      <c r="Y327" s="3" t="s">
        <v>33</v>
      </c>
      <c r="Z327" s="3" t="s">
        <v>1136</v>
      </c>
      <c r="AA327" s="3" t="s">
        <v>1136</v>
      </c>
      <c r="AB327" s="3" t="s">
        <v>31</v>
      </c>
      <c r="AC327" s="3" t="s">
        <v>1137</v>
      </c>
      <c r="AD327" s="3" t="s">
        <v>31</v>
      </c>
      <c r="AE327" s="3" t="s">
        <v>31</v>
      </c>
      <c r="AF327" s="3" t="s">
        <v>31</v>
      </c>
      <c r="AG327" s="3" t="s">
        <v>31</v>
      </c>
      <c r="AH327" s="4"/>
      <c r="AI327" s="2">
        <v>1968</v>
      </c>
      <c r="AJ327" s="4"/>
      <c r="AK327" s="2">
        <v>2035</v>
      </c>
      <c r="AL327" s="3" t="s">
        <v>1143</v>
      </c>
      <c r="AM327" s="3" t="s">
        <v>31</v>
      </c>
      <c r="AN327" s="4"/>
      <c r="AO327" s="4"/>
      <c r="AP327" s="4"/>
      <c r="AQ327" s="3" t="s">
        <v>31</v>
      </c>
      <c r="AR327" s="4"/>
      <c r="AS327" s="4"/>
      <c r="AT327" s="2">
        <v>1</v>
      </c>
      <c r="AU327" s="3" t="s">
        <v>78</v>
      </c>
      <c r="AV327" s="2">
        <v>2020</v>
      </c>
      <c r="AW327" s="3" t="s">
        <v>31</v>
      </c>
      <c r="AX327" s="4"/>
      <c r="AY327" s="4"/>
      <c r="AZ327" s="4"/>
      <c r="BA327" s="4"/>
      <c r="BB327" s="4"/>
      <c r="BC327" s="4"/>
      <c r="BD327" s="4"/>
      <c r="BE327" s="4"/>
      <c r="BF327" s="4"/>
      <c r="BG327" s="3" t="s">
        <v>1139</v>
      </c>
      <c r="BH327" s="5">
        <v>44029.443958333337</v>
      </c>
      <c r="BI327" s="3" t="s">
        <v>233</v>
      </c>
      <c r="BJ327" s="5">
        <v>44067.694027777776</v>
      </c>
      <c r="BK327" s="3" t="s">
        <v>31</v>
      </c>
      <c r="BL327" s="4"/>
      <c r="BM327" s="3" t="s">
        <v>31</v>
      </c>
      <c r="BN327" s="4"/>
      <c r="BO327" s="3" t="s">
        <v>1136</v>
      </c>
      <c r="BP327" s="3" t="s">
        <v>1140</v>
      </c>
      <c r="BQ327" s="2">
        <v>1</v>
      </c>
      <c r="BR327" s="3" t="s">
        <v>31</v>
      </c>
      <c r="BS327" s="3" t="s">
        <v>1144</v>
      </c>
      <c r="BT327" s="2">
        <v>0</v>
      </c>
      <c r="BU327" s="2">
        <v>0</v>
      </c>
      <c r="BV327" s="2">
        <v>0</v>
      </c>
      <c r="BW327" s="2">
        <v>0</v>
      </c>
      <c r="BX327" s="2" t="b">
        <v>0</v>
      </c>
      <c r="BY327" s="2" t="b">
        <v>0</v>
      </c>
      <c r="BZ327" t="str">
        <f>VLOOKUP($A327,p_comments!$E:$O,2,FALSE)</f>
        <v>Good</v>
      </c>
      <c r="CA327" t="str">
        <f>VLOOKUP($A327,p_comments!$E:$O,3,FALSE)</f>
        <v/>
      </c>
      <c r="CB327" t="str">
        <f>VLOOKUP($A327,p_comments!$E:$O,4,FALSE)</f>
        <v/>
      </c>
    </row>
    <row r="328" spans="1:80" ht="30">
      <c r="A328" s="2">
        <v>616</v>
      </c>
      <c r="B328" s="3" t="s">
        <v>31</v>
      </c>
      <c r="C328" s="3" t="s">
        <v>31</v>
      </c>
      <c r="D328" s="3" t="s">
        <v>31</v>
      </c>
      <c r="E328" s="2">
        <v>0</v>
      </c>
      <c r="F328" s="4"/>
      <c r="G328" s="4"/>
      <c r="H328" s="4"/>
      <c r="I328" s="4"/>
      <c r="J328" s="2">
        <v>0</v>
      </c>
      <c r="K328" s="3" t="s">
        <v>31</v>
      </c>
      <c r="L328" s="3" t="s">
        <v>31</v>
      </c>
      <c r="M328" s="2" t="b">
        <v>0</v>
      </c>
      <c r="N328" s="2" t="b">
        <v>0</v>
      </c>
      <c r="O328" s="2" t="b">
        <v>0</v>
      </c>
      <c r="P328" s="2" t="b">
        <v>0</v>
      </c>
      <c r="Q328" s="2">
        <v>40</v>
      </c>
      <c r="R328" s="3" t="s">
        <v>1145</v>
      </c>
      <c r="S328" s="2">
        <v>1</v>
      </c>
      <c r="T328" s="3" t="s">
        <v>31</v>
      </c>
      <c r="U328" s="3" t="s">
        <v>25</v>
      </c>
      <c r="V328" s="3" t="s">
        <v>31</v>
      </c>
      <c r="W328" s="3" t="s">
        <v>138</v>
      </c>
      <c r="X328" s="3" t="s">
        <v>704</v>
      </c>
      <c r="Y328" s="3" t="s">
        <v>33</v>
      </c>
      <c r="Z328" s="3" t="s">
        <v>1136</v>
      </c>
      <c r="AA328" s="3" t="s">
        <v>1136</v>
      </c>
      <c r="AB328" s="3" t="s">
        <v>31</v>
      </c>
      <c r="AC328" s="3" t="s">
        <v>1137</v>
      </c>
      <c r="AD328" s="3" t="s">
        <v>31</v>
      </c>
      <c r="AE328" s="3" t="s">
        <v>31</v>
      </c>
      <c r="AF328" s="3" t="s">
        <v>31</v>
      </c>
      <c r="AG328" s="3" t="s">
        <v>31</v>
      </c>
      <c r="AH328" s="4"/>
      <c r="AI328" s="2">
        <v>1977</v>
      </c>
      <c r="AJ328" s="4"/>
      <c r="AK328" s="2">
        <v>2035</v>
      </c>
      <c r="AL328" s="3" t="s">
        <v>31</v>
      </c>
      <c r="AM328" s="3" t="s">
        <v>31</v>
      </c>
      <c r="AN328" s="4"/>
      <c r="AO328" s="4"/>
      <c r="AP328" s="4"/>
      <c r="AQ328" s="3" t="s">
        <v>31</v>
      </c>
      <c r="AR328" s="4"/>
      <c r="AS328" s="4"/>
      <c r="AT328" s="2">
        <v>1</v>
      </c>
      <c r="AU328" s="3" t="s">
        <v>78</v>
      </c>
      <c r="AV328" s="2">
        <v>2020</v>
      </c>
      <c r="AW328" s="3" t="s">
        <v>31</v>
      </c>
      <c r="AX328" s="4"/>
      <c r="AY328" s="4"/>
      <c r="AZ328" s="4"/>
      <c r="BA328" s="4"/>
      <c r="BB328" s="4"/>
      <c r="BC328" s="4"/>
      <c r="BD328" s="4"/>
      <c r="BE328" s="4"/>
      <c r="BF328" s="4"/>
      <c r="BG328" s="3" t="s">
        <v>1146</v>
      </c>
      <c r="BH328" s="5">
        <v>44067.695416666669</v>
      </c>
      <c r="BI328" s="3" t="s">
        <v>233</v>
      </c>
      <c r="BJ328" s="5">
        <v>44067.695648148147</v>
      </c>
      <c r="BK328" s="3" t="s">
        <v>31</v>
      </c>
      <c r="BL328" s="4"/>
      <c r="BM328" s="3" t="s">
        <v>31</v>
      </c>
      <c r="BN328" s="4"/>
      <c r="BO328" s="3" t="s">
        <v>1136</v>
      </c>
      <c r="BP328" s="3" t="s">
        <v>1140</v>
      </c>
      <c r="BQ328" s="2">
        <v>1</v>
      </c>
      <c r="BR328" s="3" t="s">
        <v>31</v>
      </c>
      <c r="BS328" s="3" t="s">
        <v>911</v>
      </c>
      <c r="BT328" s="2">
        <v>0</v>
      </c>
      <c r="BU328" s="2">
        <v>0</v>
      </c>
      <c r="BV328" s="2">
        <v>0</v>
      </c>
      <c r="BW328" s="2">
        <v>0</v>
      </c>
      <c r="BX328" s="2" t="b">
        <v>0</v>
      </c>
      <c r="BY328" s="2" t="b">
        <v>0</v>
      </c>
      <c r="BZ328" t="str">
        <f>VLOOKUP($A328,p_comments!$E:$O,2,FALSE)</f>
        <v>In accordance with Section 19.8.3 of the Region's Water and Wastewater Design Manual (January 2012), a yard hydrant complete with a backflow preventer with a 37.5mm water service line shall be provided for flushing and cleaning purposes. It is recommended</v>
      </c>
      <c r="CA328" t="str">
        <f>VLOOKUP($A328,p_comments!$E:$O,3,FALSE)</f>
        <v/>
      </c>
      <c r="CB328" t="str">
        <f>VLOOKUP($A328,p_comments!$E:$O,4,FALSE)</f>
        <v/>
      </c>
    </row>
    <row r="329" spans="1:80" ht="30">
      <c r="A329" s="2">
        <v>622</v>
      </c>
      <c r="B329" s="3" t="s">
        <v>31</v>
      </c>
      <c r="C329" s="3" t="s">
        <v>31</v>
      </c>
      <c r="D329" s="3" t="s">
        <v>31</v>
      </c>
      <c r="E329" s="2">
        <v>0</v>
      </c>
      <c r="F329" s="4"/>
      <c r="G329" s="4"/>
      <c r="H329" s="4"/>
      <c r="I329" s="4"/>
      <c r="J329" s="2">
        <v>0</v>
      </c>
      <c r="K329" s="3" t="s">
        <v>31</v>
      </c>
      <c r="L329" s="3" t="s">
        <v>31</v>
      </c>
      <c r="M329" s="2" t="b">
        <v>0</v>
      </c>
      <c r="N329" s="2" t="b">
        <v>0</v>
      </c>
      <c r="O329" s="2" t="b">
        <v>0</v>
      </c>
      <c r="P329" s="2" t="b">
        <v>0</v>
      </c>
      <c r="Q329" s="2">
        <v>43</v>
      </c>
      <c r="R329" s="3" t="s">
        <v>1135</v>
      </c>
      <c r="S329" s="2">
        <v>1</v>
      </c>
      <c r="T329" s="3" t="s">
        <v>31</v>
      </c>
      <c r="U329" s="3" t="s">
        <v>25</v>
      </c>
      <c r="V329" s="3" t="s">
        <v>31</v>
      </c>
      <c r="W329" s="3" t="s">
        <v>140</v>
      </c>
      <c r="X329" s="3" t="s">
        <v>704</v>
      </c>
      <c r="Y329" s="3" t="s">
        <v>33</v>
      </c>
      <c r="Z329" s="3" t="s">
        <v>1136</v>
      </c>
      <c r="AA329" s="3" t="s">
        <v>1136</v>
      </c>
      <c r="AB329" s="3" t="s">
        <v>31</v>
      </c>
      <c r="AC329" s="3" t="s">
        <v>1137</v>
      </c>
      <c r="AD329" s="3" t="s">
        <v>31</v>
      </c>
      <c r="AE329" s="3" t="s">
        <v>31</v>
      </c>
      <c r="AF329" s="3" t="s">
        <v>31</v>
      </c>
      <c r="AG329" s="3" t="s">
        <v>31</v>
      </c>
      <c r="AH329" s="4"/>
      <c r="AI329" s="2">
        <v>1973</v>
      </c>
      <c r="AJ329" s="4"/>
      <c r="AK329" s="2">
        <v>2036</v>
      </c>
      <c r="AL329" s="3" t="s">
        <v>1147</v>
      </c>
      <c r="AM329" s="3" t="s">
        <v>31</v>
      </c>
      <c r="AN329" s="4"/>
      <c r="AO329" s="4"/>
      <c r="AP329" s="4"/>
      <c r="AQ329" s="3" t="s">
        <v>31</v>
      </c>
      <c r="AR329" s="4"/>
      <c r="AS329" s="4"/>
      <c r="AT329" s="2">
        <v>1</v>
      </c>
      <c r="AU329" s="3" t="s">
        <v>78</v>
      </c>
      <c r="AV329" s="2">
        <v>2020</v>
      </c>
      <c r="AW329" s="3" t="s">
        <v>31</v>
      </c>
      <c r="AX329" s="4"/>
      <c r="AY329" s="4"/>
      <c r="AZ329" s="4"/>
      <c r="BA329" s="4"/>
      <c r="BB329" s="4"/>
      <c r="BC329" s="4"/>
      <c r="BD329" s="4"/>
      <c r="BE329" s="4"/>
      <c r="BF329" s="4"/>
      <c r="BG329" s="3" t="s">
        <v>1146</v>
      </c>
      <c r="BH329" s="5">
        <v>44067.696898148148</v>
      </c>
      <c r="BI329" s="3" t="s">
        <v>233</v>
      </c>
      <c r="BJ329" s="5">
        <v>44067.696932870371</v>
      </c>
      <c r="BK329" s="3" t="s">
        <v>31</v>
      </c>
      <c r="BL329" s="4"/>
      <c r="BM329" s="3" t="s">
        <v>31</v>
      </c>
      <c r="BN329" s="4"/>
      <c r="BO329" s="3" t="s">
        <v>1136</v>
      </c>
      <c r="BP329" s="3" t="s">
        <v>1140</v>
      </c>
      <c r="BQ329" s="2">
        <v>1</v>
      </c>
      <c r="BR329" s="3" t="s">
        <v>31</v>
      </c>
      <c r="BS329" s="3" t="s">
        <v>163</v>
      </c>
      <c r="BT329" s="2">
        <v>0</v>
      </c>
      <c r="BU329" s="2">
        <v>0</v>
      </c>
      <c r="BV329" s="2">
        <v>0</v>
      </c>
      <c r="BW329" s="2">
        <v>0</v>
      </c>
      <c r="BX329" s="2" t="b">
        <v>0</v>
      </c>
      <c r="BY329" s="2" t="b">
        <v>0</v>
      </c>
      <c r="BZ329" t="str">
        <f>VLOOKUP($A329,p_comments!$E:$O,2,FALSE)</f>
        <v>Fair</v>
      </c>
      <c r="CA329" t="str">
        <f>VLOOKUP($A329,p_comments!$E:$O,3,FALSE)</f>
        <v>Minor surface rust and defects</v>
      </c>
      <c r="CB329" t="str">
        <f>VLOOKUP($A329,p_comments!$E:$O,4,FALSE)</f>
        <v/>
      </c>
    </row>
    <row r="330" spans="1:80" ht="30">
      <c r="A330" s="2">
        <v>623</v>
      </c>
      <c r="B330" s="3" t="s">
        <v>31</v>
      </c>
      <c r="C330" s="3" t="s">
        <v>31</v>
      </c>
      <c r="D330" s="3" t="s">
        <v>31</v>
      </c>
      <c r="E330" s="2">
        <v>0</v>
      </c>
      <c r="F330" s="4"/>
      <c r="G330" s="4"/>
      <c r="H330" s="4"/>
      <c r="I330" s="4"/>
      <c r="J330" s="2">
        <v>0</v>
      </c>
      <c r="K330" s="3" t="s">
        <v>31</v>
      </c>
      <c r="L330" s="3" t="s">
        <v>31</v>
      </c>
      <c r="M330" s="2" t="b">
        <v>0</v>
      </c>
      <c r="N330" s="2" t="b">
        <v>0</v>
      </c>
      <c r="O330" s="2" t="b">
        <v>0</v>
      </c>
      <c r="P330" s="2" t="b">
        <v>0</v>
      </c>
      <c r="Q330" s="2">
        <v>45</v>
      </c>
      <c r="R330" s="3" t="s">
        <v>1145</v>
      </c>
      <c r="S330" s="2">
        <v>1</v>
      </c>
      <c r="T330" s="3" t="s">
        <v>31</v>
      </c>
      <c r="U330" s="3" t="s">
        <v>25</v>
      </c>
      <c r="V330" s="3" t="s">
        <v>31</v>
      </c>
      <c r="W330" s="3" t="s">
        <v>139</v>
      </c>
      <c r="X330" s="3" t="s">
        <v>704</v>
      </c>
      <c r="Y330" s="3" t="s">
        <v>33</v>
      </c>
      <c r="Z330" s="3" t="s">
        <v>1136</v>
      </c>
      <c r="AA330" s="3" t="s">
        <v>1136</v>
      </c>
      <c r="AB330" s="3" t="s">
        <v>31</v>
      </c>
      <c r="AC330" s="3" t="s">
        <v>1137</v>
      </c>
      <c r="AD330" s="3" t="s">
        <v>31</v>
      </c>
      <c r="AE330" s="3" t="s">
        <v>31</v>
      </c>
      <c r="AF330" s="3" t="s">
        <v>31</v>
      </c>
      <c r="AG330" s="3" t="s">
        <v>31</v>
      </c>
      <c r="AH330" s="4"/>
      <c r="AI330" s="2">
        <v>1985</v>
      </c>
      <c r="AJ330" s="4"/>
      <c r="AK330" s="2">
        <v>2035</v>
      </c>
      <c r="AL330" s="3" t="s">
        <v>31</v>
      </c>
      <c r="AM330" s="3" t="s">
        <v>31</v>
      </c>
      <c r="AN330" s="4"/>
      <c r="AO330" s="4"/>
      <c r="AP330" s="4"/>
      <c r="AQ330" s="3" t="s">
        <v>31</v>
      </c>
      <c r="AR330" s="4"/>
      <c r="AS330" s="4"/>
      <c r="AT330" s="2">
        <v>1</v>
      </c>
      <c r="AU330" s="3" t="s">
        <v>78</v>
      </c>
      <c r="AV330" s="2">
        <v>2020</v>
      </c>
      <c r="AW330" s="3" t="s">
        <v>31</v>
      </c>
      <c r="AX330" s="4"/>
      <c r="AY330" s="4"/>
      <c r="AZ330" s="4"/>
      <c r="BA330" s="4"/>
      <c r="BB330" s="4"/>
      <c r="BC330" s="4"/>
      <c r="BD330" s="4"/>
      <c r="BE330" s="4"/>
      <c r="BF330" s="4"/>
      <c r="BG330" s="3" t="s">
        <v>1146</v>
      </c>
      <c r="BH330" s="5">
        <v>44067.69840277778</v>
      </c>
      <c r="BI330" s="3" t="s">
        <v>233</v>
      </c>
      <c r="BJ330" s="5">
        <v>44067.698495370372</v>
      </c>
      <c r="BK330" s="3" t="s">
        <v>31</v>
      </c>
      <c r="BL330" s="4"/>
      <c r="BM330" s="3" t="s">
        <v>31</v>
      </c>
      <c r="BN330" s="4"/>
      <c r="BO330" s="3" t="s">
        <v>1136</v>
      </c>
      <c r="BP330" s="3" t="s">
        <v>1140</v>
      </c>
      <c r="BQ330" s="2">
        <v>1</v>
      </c>
      <c r="BR330" s="3" t="s">
        <v>31</v>
      </c>
      <c r="BS330" s="3" t="s">
        <v>83</v>
      </c>
      <c r="BT330" s="2">
        <v>0</v>
      </c>
      <c r="BU330" s="2">
        <v>0</v>
      </c>
      <c r="BV330" s="2">
        <v>0</v>
      </c>
      <c r="BW330" s="2">
        <v>0</v>
      </c>
      <c r="BX330" s="2" t="b">
        <v>0</v>
      </c>
      <c r="BY330" s="2" t="b">
        <v>0</v>
      </c>
      <c r="BZ330" t="str">
        <f>VLOOKUP($A330,p_comments!$E:$O,2,FALSE)</f>
        <v>In accordance with Section 19.8.3 of the Region's Water and Wastewater Design Manual (January 2012), a yard hydrant complete with a backflow preventer with a 37.5mm water service line shall be provided for flushing and cleaning purposes. It is recommended</v>
      </c>
      <c r="CA330" t="str">
        <f>VLOOKUP($A330,p_comments!$E:$O,3,FALSE)</f>
        <v/>
      </c>
      <c r="CB330" t="str">
        <f>VLOOKUP($A330,p_comments!$E:$O,4,FALSE)</f>
        <v/>
      </c>
    </row>
    <row r="331" spans="1:80" ht="30">
      <c r="A331" s="2">
        <v>632</v>
      </c>
      <c r="B331" s="3" t="s">
        <v>31</v>
      </c>
      <c r="C331" s="3" t="s">
        <v>31</v>
      </c>
      <c r="D331" s="3" t="s">
        <v>31</v>
      </c>
      <c r="E331" s="2">
        <v>0</v>
      </c>
      <c r="F331" s="4"/>
      <c r="G331" s="4"/>
      <c r="H331" s="4"/>
      <c r="I331" s="4"/>
      <c r="J331" s="2">
        <v>0</v>
      </c>
      <c r="K331" s="3" t="s">
        <v>31</v>
      </c>
      <c r="L331" s="3" t="s">
        <v>31</v>
      </c>
      <c r="M331" s="2" t="b">
        <v>0</v>
      </c>
      <c r="N331" s="2" t="b">
        <v>0</v>
      </c>
      <c r="O331" s="2" t="b">
        <v>0</v>
      </c>
      <c r="P331" s="2" t="b">
        <v>1</v>
      </c>
      <c r="Q331" s="2">
        <v>6</v>
      </c>
      <c r="R331" s="3" t="s">
        <v>44</v>
      </c>
      <c r="S331" s="4"/>
      <c r="T331" s="3" t="s">
        <v>726</v>
      </c>
      <c r="U331" s="3" t="s">
        <v>25</v>
      </c>
      <c r="V331" s="3" t="s">
        <v>26</v>
      </c>
      <c r="W331" s="3" t="s">
        <v>147</v>
      </c>
      <c r="X331" s="3" t="s">
        <v>704</v>
      </c>
      <c r="Y331" s="3" t="s">
        <v>44</v>
      </c>
      <c r="Z331" s="3" t="s">
        <v>705</v>
      </c>
      <c r="AA331" s="3" t="s">
        <v>705</v>
      </c>
      <c r="AB331" s="3" t="s">
        <v>31</v>
      </c>
      <c r="AC331" s="3" t="s">
        <v>31</v>
      </c>
      <c r="AD331" s="3" t="s">
        <v>31</v>
      </c>
      <c r="AE331" s="3" t="s">
        <v>31</v>
      </c>
      <c r="AF331" s="3" t="s">
        <v>31</v>
      </c>
      <c r="AG331" s="3" t="s">
        <v>31</v>
      </c>
      <c r="AH331" s="4"/>
      <c r="AI331" s="2">
        <v>1983</v>
      </c>
      <c r="AJ331" s="4"/>
      <c r="AK331" s="4"/>
      <c r="AL331" s="3" t="s">
        <v>31</v>
      </c>
      <c r="AM331" s="3" t="s">
        <v>31</v>
      </c>
      <c r="AN331" s="4"/>
      <c r="AO331" s="4"/>
      <c r="AP331" s="4"/>
      <c r="AQ331" s="3" t="s">
        <v>31</v>
      </c>
      <c r="AR331" s="4"/>
      <c r="AS331" s="4"/>
      <c r="AT331" s="2">
        <v>1</v>
      </c>
      <c r="AU331" s="3" t="s">
        <v>78</v>
      </c>
      <c r="AV331" s="2">
        <v>2020</v>
      </c>
      <c r="AW331" s="3" t="s">
        <v>31</v>
      </c>
      <c r="AX331" s="4"/>
      <c r="AY331" s="4"/>
      <c r="AZ331" s="4"/>
      <c r="BA331" s="4"/>
      <c r="BB331" s="4"/>
      <c r="BC331" s="4"/>
      <c r="BD331" s="4"/>
      <c r="BE331" s="4"/>
      <c r="BF331" s="4"/>
      <c r="BG331" s="3" t="s">
        <v>31</v>
      </c>
      <c r="BH331" s="4"/>
      <c r="BI331" s="3" t="s">
        <v>233</v>
      </c>
      <c r="BJ331" s="5">
        <v>44064.669259259259</v>
      </c>
      <c r="BK331" s="3" t="s">
        <v>31</v>
      </c>
      <c r="BL331" s="4"/>
      <c r="BM331" s="3" t="s">
        <v>31</v>
      </c>
      <c r="BN331" s="4"/>
      <c r="BO331" s="3" t="s">
        <v>31</v>
      </c>
      <c r="BP331" s="3" t="s">
        <v>31</v>
      </c>
      <c r="BQ331" s="2">
        <v>1</v>
      </c>
      <c r="BR331" s="3" t="s">
        <v>31</v>
      </c>
      <c r="BS331" s="3" t="s">
        <v>31</v>
      </c>
      <c r="BT331" s="2">
        <v>0</v>
      </c>
      <c r="BU331" s="2">
        <v>0</v>
      </c>
      <c r="BV331" s="2">
        <v>0</v>
      </c>
      <c r="BW331" s="2">
        <v>0</v>
      </c>
      <c r="BX331" s="2" t="b">
        <v>0</v>
      </c>
      <c r="BY331" s="2" t="b">
        <v>0</v>
      </c>
      <c r="BZ331" t="str">
        <f>VLOOKUP($A331,p_comments!$E:$O,2,FALSE)</f>
        <v/>
      </c>
      <c r="CA331" t="str">
        <f>VLOOKUP($A331,p_comments!$E:$O,3,FALSE)</f>
        <v/>
      </c>
      <c r="CB331" t="str">
        <f>VLOOKUP($A331,p_comments!$E:$O,4,FALSE)</f>
        <v/>
      </c>
    </row>
    <row r="332" spans="1:80" ht="30">
      <c r="A332" s="2">
        <v>633</v>
      </c>
      <c r="B332" s="3" t="s">
        <v>31</v>
      </c>
      <c r="C332" s="3" t="s">
        <v>31</v>
      </c>
      <c r="D332" s="3" t="s">
        <v>31</v>
      </c>
      <c r="E332" s="2">
        <v>0</v>
      </c>
      <c r="F332" s="4"/>
      <c r="G332" s="4"/>
      <c r="H332" s="4"/>
      <c r="I332" s="4"/>
      <c r="J332" s="2">
        <v>0</v>
      </c>
      <c r="K332" s="3" t="s">
        <v>31</v>
      </c>
      <c r="L332" s="3" t="s">
        <v>31</v>
      </c>
      <c r="M332" s="2" t="b">
        <v>0</v>
      </c>
      <c r="N332" s="2" t="b">
        <v>0</v>
      </c>
      <c r="O332" s="2" t="b">
        <v>1</v>
      </c>
      <c r="P332" s="2" t="b">
        <v>1</v>
      </c>
      <c r="Q332" s="2">
        <v>6</v>
      </c>
      <c r="R332" s="3" t="s">
        <v>27</v>
      </c>
      <c r="S332" s="4"/>
      <c r="T332" s="3" t="s">
        <v>733</v>
      </c>
      <c r="U332" s="3" t="s">
        <v>25</v>
      </c>
      <c r="V332" s="3" t="s">
        <v>26</v>
      </c>
      <c r="W332" s="3" t="s">
        <v>147</v>
      </c>
      <c r="X332" s="3" t="s">
        <v>704</v>
      </c>
      <c r="Y332" s="3" t="s">
        <v>27</v>
      </c>
      <c r="Z332" s="3" t="s">
        <v>705</v>
      </c>
      <c r="AA332" s="3" t="s">
        <v>705</v>
      </c>
      <c r="AB332" s="3" t="s">
        <v>31</v>
      </c>
      <c r="AC332" s="3" t="s">
        <v>31</v>
      </c>
      <c r="AD332" s="3" t="s">
        <v>31</v>
      </c>
      <c r="AE332" s="3" t="s">
        <v>31</v>
      </c>
      <c r="AF332" s="3" t="s">
        <v>31</v>
      </c>
      <c r="AG332" s="3" t="s">
        <v>31</v>
      </c>
      <c r="AH332" s="4"/>
      <c r="AI332" s="2">
        <v>1983</v>
      </c>
      <c r="AJ332" s="4"/>
      <c r="AK332" s="4"/>
      <c r="AL332" s="3" t="s">
        <v>735</v>
      </c>
      <c r="AM332" s="3" t="s">
        <v>31</v>
      </c>
      <c r="AN332" s="4"/>
      <c r="AO332" s="4"/>
      <c r="AP332" s="4"/>
      <c r="AQ332" s="3" t="s">
        <v>31</v>
      </c>
      <c r="AR332" s="4"/>
      <c r="AS332" s="4"/>
      <c r="AT332" s="2">
        <v>1</v>
      </c>
      <c r="AU332" s="3" t="s">
        <v>78</v>
      </c>
      <c r="AV332" s="2">
        <v>2020</v>
      </c>
      <c r="AW332" s="3" t="s">
        <v>31</v>
      </c>
      <c r="AX332" s="4"/>
      <c r="AY332" s="4"/>
      <c r="AZ332" s="4"/>
      <c r="BA332" s="4"/>
      <c r="BB332" s="4"/>
      <c r="BC332" s="4"/>
      <c r="BD332" s="4"/>
      <c r="BE332" s="4"/>
      <c r="BF332" s="4"/>
      <c r="BG332" s="3" t="s">
        <v>31</v>
      </c>
      <c r="BH332" s="4"/>
      <c r="BI332" s="3" t="s">
        <v>233</v>
      </c>
      <c r="BJ332" s="5">
        <v>44071.722546296296</v>
      </c>
      <c r="BK332" s="3" t="s">
        <v>31</v>
      </c>
      <c r="BL332" s="4"/>
      <c r="BM332" s="3" t="s">
        <v>31</v>
      </c>
      <c r="BN332" s="4"/>
      <c r="BO332" s="3" t="s">
        <v>31</v>
      </c>
      <c r="BP332" s="3" t="s">
        <v>31</v>
      </c>
      <c r="BQ332" s="2">
        <v>1</v>
      </c>
      <c r="BR332" s="3" t="s">
        <v>31</v>
      </c>
      <c r="BS332" s="3" t="s">
        <v>31</v>
      </c>
      <c r="BT332" s="2">
        <v>0</v>
      </c>
      <c r="BU332" s="2">
        <v>0</v>
      </c>
      <c r="BV332" s="2">
        <v>0</v>
      </c>
      <c r="BW332" s="2">
        <v>0</v>
      </c>
      <c r="BX332" s="2" t="b">
        <v>0</v>
      </c>
      <c r="BY332" s="2" t="b">
        <v>0</v>
      </c>
      <c r="BZ332" t="str">
        <f>VLOOKUP($A332,p_comments!$E:$O,2,FALSE)</f>
        <v/>
      </c>
      <c r="CA332" t="str">
        <f>VLOOKUP($A332,p_comments!$E:$O,3,FALSE)</f>
        <v/>
      </c>
      <c r="CB332" t="str">
        <f>VLOOKUP($A332,p_comments!$E:$O,4,FALSE)</f>
        <v/>
      </c>
    </row>
    <row r="333" spans="1:80">
      <c r="A333" s="2">
        <v>638</v>
      </c>
      <c r="B333" s="3" t="s">
        <v>31</v>
      </c>
      <c r="C333" s="3" t="s">
        <v>31</v>
      </c>
      <c r="D333" s="3" t="s">
        <v>31</v>
      </c>
      <c r="E333" s="2">
        <v>0</v>
      </c>
      <c r="F333" s="4"/>
      <c r="G333" s="4"/>
      <c r="H333" s="4"/>
      <c r="I333" s="4"/>
      <c r="J333" s="2">
        <v>0</v>
      </c>
      <c r="K333" s="3" t="s">
        <v>31</v>
      </c>
      <c r="L333" s="3" t="s">
        <v>31</v>
      </c>
      <c r="M333" s="2" t="b">
        <v>0</v>
      </c>
      <c r="N333" s="2" t="b">
        <v>0</v>
      </c>
      <c r="O333" s="2" t="b">
        <v>0</v>
      </c>
      <c r="P333" s="2" t="b">
        <v>1</v>
      </c>
      <c r="Q333" s="2">
        <v>5</v>
      </c>
      <c r="R333" s="3" t="s">
        <v>44</v>
      </c>
      <c r="S333" s="4"/>
      <c r="T333" s="3" t="s">
        <v>31</v>
      </c>
      <c r="U333" s="3" t="s">
        <v>25</v>
      </c>
      <c r="V333" s="3" t="s">
        <v>26</v>
      </c>
      <c r="W333" s="3" t="s">
        <v>143</v>
      </c>
      <c r="X333" s="3" t="s">
        <v>704</v>
      </c>
      <c r="Y333" s="3" t="s">
        <v>44</v>
      </c>
      <c r="Z333" s="3" t="s">
        <v>705</v>
      </c>
      <c r="AA333" s="3" t="s">
        <v>705</v>
      </c>
      <c r="AB333" s="3" t="s">
        <v>31</v>
      </c>
      <c r="AC333" s="3" t="s">
        <v>31</v>
      </c>
      <c r="AD333" s="3" t="s">
        <v>31</v>
      </c>
      <c r="AE333" s="3" t="s">
        <v>31</v>
      </c>
      <c r="AF333" s="3" t="s">
        <v>31</v>
      </c>
      <c r="AG333" s="3" t="s">
        <v>31</v>
      </c>
      <c r="AH333" s="4"/>
      <c r="AI333" s="2">
        <v>1975</v>
      </c>
      <c r="AJ333" s="4"/>
      <c r="AK333" s="4"/>
      <c r="AL333" s="3" t="s">
        <v>721</v>
      </c>
      <c r="AM333" s="3" t="s">
        <v>31</v>
      </c>
      <c r="AN333" s="4"/>
      <c r="AO333" s="4"/>
      <c r="AP333" s="4"/>
      <c r="AQ333" s="3" t="s">
        <v>31</v>
      </c>
      <c r="AR333" s="4"/>
      <c r="AS333" s="4"/>
      <c r="AT333" s="2">
        <v>1</v>
      </c>
      <c r="AU333" s="3" t="s">
        <v>78</v>
      </c>
      <c r="AV333" s="2">
        <v>2020</v>
      </c>
      <c r="AW333" s="3" t="s">
        <v>31</v>
      </c>
      <c r="AX333" s="4"/>
      <c r="AY333" s="4"/>
      <c r="AZ333" s="4"/>
      <c r="BA333" s="4"/>
      <c r="BB333" s="4"/>
      <c r="BC333" s="4"/>
      <c r="BD333" s="4"/>
      <c r="BE333" s="4"/>
      <c r="BF333" s="4"/>
      <c r="BG333" s="3" t="s">
        <v>31</v>
      </c>
      <c r="BH333" s="4"/>
      <c r="BI333" s="3" t="s">
        <v>233</v>
      </c>
      <c r="BJ333" s="5">
        <v>44092.457939814813</v>
      </c>
      <c r="BK333" s="3" t="s">
        <v>31</v>
      </c>
      <c r="BL333" s="4"/>
      <c r="BM333" s="3" t="s">
        <v>31</v>
      </c>
      <c r="BN333" s="4"/>
      <c r="BO333" s="3" t="s">
        <v>31</v>
      </c>
      <c r="BP333" s="3" t="s">
        <v>31</v>
      </c>
      <c r="BQ333" s="2">
        <v>1</v>
      </c>
      <c r="BR333" s="3" t="s">
        <v>31</v>
      </c>
      <c r="BS333" s="3" t="s">
        <v>31</v>
      </c>
      <c r="BT333" s="2">
        <v>0</v>
      </c>
      <c r="BU333" s="2">
        <v>0</v>
      </c>
      <c r="BV333" s="2">
        <v>0</v>
      </c>
      <c r="BW333" s="2">
        <v>0</v>
      </c>
      <c r="BX333" s="2" t="b">
        <v>0</v>
      </c>
      <c r="BY333" s="2" t="b">
        <v>0</v>
      </c>
      <c r="BZ333" t="str">
        <f>VLOOKUP($A333,p_comments!$E:$O,2,FALSE)</f>
        <v/>
      </c>
      <c r="CA333" t="str">
        <f>VLOOKUP($A333,p_comments!$E:$O,3,FALSE)</f>
        <v/>
      </c>
      <c r="CB333" t="str">
        <f>VLOOKUP($A333,p_comments!$E:$O,4,FALSE)</f>
        <v/>
      </c>
    </row>
    <row r="334" spans="1:80">
      <c r="A334" s="2">
        <v>639</v>
      </c>
      <c r="B334" s="3" t="s">
        <v>31</v>
      </c>
      <c r="C334" s="3" t="s">
        <v>31</v>
      </c>
      <c r="D334" s="3" t="s">
        <v>31</v>
      </c>
      <c r="E334" s="2">
        <v>0</v>
      </c>
      <c r="F334" s="4"/>
      <c r="G334" s="4"/>
      <c r="H334" s="4"/>
      <c r="I334" s="4"/>
      <c r="J334" s="2">
        <v>0</v>
      </c>
      <c r="K334" s="3" t="s">
        <v>31</v>
      </c>
      <c r="L334" s="3" t="s">
        <v>31</v>
      </c>
      <c r="M334" s="2" t="b">
        <v>0</v>
      </c>
      <c r="N334" s="2" t="b">
        <v>0</v>
      </c>
      <c r="O334" s="2" t="b">
        <v>0</v>
      </c>
      <c r="P334" s="2" t="b">
        <v>1</v>
      </c>
      <c r="Q334" s="2">
        <v>5</v>
      </c>
      <c r="R334" s="3" t="s">
        <v>27</v>
      </c>
      <c r="S334" s="4"/>
      <c r="T334" s="3" t="s">
        <v>31</v>
      </c>
      <c r="U334" s="3" t="s">
        <v>25</v>
      </c>
      <c r="V334" s="3" t="s">
        <v>26</v>
      </c>
      <c r="W334" s="3" t="s">
        <v>143</v>
      </c>
      <c r="X334" s="3" t="s">
        <v>704</v>
      </c>
      <c r="Y334" s="3" t="s">
        <v>718</v>
      </c>
      <c r="Z334" s="3" t="s">
        <v>705</v>
      </c>
      <c r="AA334" s="3" t="s">
        <v>705</v>
      </c>
      <c r="AB334" s="3" t="s">
        <v>31</v>
      </c>
      <c r="AC334" s="3" t="s">
        <v>31</v>
      </c>
      <c r="AD334" s="3" t="s">
        <v>31</v>
      </c>
      <c r="AE334" s="3" t="s">
        <v>31</v>
      </c>
      <c r="AF334" s="3" t="s">
        <v>31</v>
      </c>
      <c r="AG334" s="3" t="s">
        <v>31</v>
      </c>
      <c r="AH334" s="4"/>
      <c r="AI334" s="2">
        <v>1975</v>
      </c>
      <c r="AJ334" s="4"/>
      <c r="AK334" s="4"/>
      <c r="AL334" s="3" t="s">
        <v>795</v>
      </c>
      <c r="AM334" s="3" t="s">
        <v>31</v>
      </c>
      <c r="AN334" s="4"/>
      <c r="AO334" s="4"/>
      <c r="AP334" s="4"/>
      <c r="AQ334" s="3" t="s">
        <v>31</v>
      </c>
      <c r="AR334" s="4"/>
      <c r="AS334" s="4"/>
      <c r="AT334" s="2">
        <v>1</v>
      </c>
      <c r="AU334" s="3" t="s">
        <v>78</v>
      </c>
      <c r="AV334" s="2">
        <v>2020</v>
      </c>
      <c r="AW334" s="3" t="s">
        <v>31</v>
      </c>
      <c r="AX334" s="4"/>
      <c r="AY334" s="4"/>
      <c r="AZ334" s="4"/>
      <c r="BA334" s="4"/>
      <c r="BB334" s="4"/>
      <c r="BC334" s="4"/>
      <c r="BD334" s="4"/>
      <c r="BE334" s="4"/>
      <c r="BF334" s="4"/>
      <c r="BG334" s="3" t="s">
        <v>31</v>
      </c>
      <c r="BH334" s="4"/>
      <c r="BI334" s="3" t="s">
        <v>233</v>
      </c>
      <c r="BJ334" s="5">
        <v>44067.359837962962</v>
      </c>
      <c r="BK334" s="3" t="s">
        <v>31</v>
      </c>
      <c r="BL334" s="4"/>
      <c r="BM334" s="3" t="s">
        <v>31</v>
      </c>
      <c r="BN334" s="4"/>
      <c r="BO334" s="3" t="s">
        <v>31</v>
      </c>
      <c r="BP334" s="3" t="s">
        <v>31</v>
      </c>
      <c r="BQ334" s="2">
        <v>1</v>
      </c>
      <c r="BR334" s="3" t="s">
        <v>31</v>
      </c>
      <c r="BS334" s="3" t="s">
        <v>31</v>
      </c>
      <c r="BT334" s="2">
        <v>0</v>
      </c>
      <c r="BU334" s="2">
        <v>0</v>
      </c>
      <c r="BV334" s="2">
        <v>0</v>
      </c>
      <c r="BW334" s="2">
        <v>0</v>
      </c>
      <c r="BX334" s="2" t="b">
        <v>0</v>
      </c>
      <c r="BY334" s="2" t="b">
        <v>0</v>
      </c>
      <c r="BZ334" t="str">
        <f>VLOOKUP($A334,p_comments!$E:$O,2,FALSE)</f>
        <v/>
      </c>
      <c r="CA334" t="str">
        <f>VLOOKUP($A334,p_comments!$E:$O,3,FALSE)</f>
        <v/>
      </c>
      <c r="CB334" t="str">
        <f>VLOOKUP($A334,p_comments!$E:$O,4,FALSE)</f>
        <v/>
      </c>
    </row>
    <row r="335" spans="1:80" ht="30">
      <c r="A335" s="2">
        <v>640</v>
      </c>
      <c r="B335" s="3" t="s">
        <v>31</v>
      </c>
      <c r="C335" s="3" t="s">
        <v>31</v>
      </c>
      <c r="D335" s="3" t="s">
        <v>31</v>
      </c>
      <c r="E335" s="2">
        <v>0</v>
      </c>
      <c r="F335" s="4"/>
      <c r="G335" s="4"/>
      <c r="H335" s="4"/>
      <c r="I335" s="4"/>
      <c r="J335" s="2">
        <v>0</v>
      </c>
      <c r="K335" s="3" t="s">
        <v>31</v>
      </c>
      <c r="L335" s="3" t="s">
        <v>31</v>
      </c>
      <c r="M335" s="2" t="b">
        <v>0</v>
      </c>
      <c r="N335" s="2" t="b">
        <v>0</v>
      </c>
      <c r="O335" s="2" t="b">
        <v>0</v>
      </c>
      <c r="P335" s="2" t="b">
        <v>1</v>
      </c>
      <c r="Q335" s="2">
        <v>7</v>
      </c>
      <c r="R335" s="3" t="s">
        <v>44</v>
      </c>
      <c r="S335" s="4"/>
      <c r="T335" s="3" t="s">
        <v>737</v>
      </c>
      <c r="U335" s="3" t="s">
        <v>25</v>
      </c>
      <c r="V335" s="3" t="s">
        <v>26</v>
      </c>
      <c r="W335" s="3" t="s">
        <v>149</v>
      </c>
      <c r="X335" s="3" t="s">
        <v>704</v>
      </c>
      <c r="Y335" s="3" t="s">
        <v>44</v>
      </c>
      <c r="Z335" s="3" t="s">
        <v>705</v>
      </c>
      <c r="AA335" s="3" t="s">
        <v>705</v>
      </c>
      <c r="AB335" s="3" t="s">
        <v>31</v>
      </c>
      <c r="AC335" s="3" t="s">
        <v>31</v>
      </c>
      <c r="AD335" s="3" t="s">
        <v>31</v>
      </c>
      <c r="AE335" s="3" t="s">
        <v>31</v>
      </c>
      <c r="AF335" s="3" t="s">
        <v>31</v>
      </c>
      <c r="AG335" s="3" t="s">
        <v>31</v>
      </c>
      <c r="AH335" s="4"/>
      <c r="AI335" s="2">
        <v>1974</v>
      </c>
      <c r="AJ335" s="4"/>
      <c r="AK335" s="2">
        <v>0</v>
      </c>
      <c r="AL335" s="3" t="s">
        <v>843</v>
      </c>
      <c r="AM335" s="3" t="s">
        <v>31</v>
      </c>
      <c r="AN335" s="4"/>
      <c r="AO335" s="4"/>
      <c r="AP335" s="4"/>
      <c r="AQ335" s="3" t="s">
        <v>31</v>
      </c>
      <c r="AR335" s="4"/>
      <c r="AS335" s="4"/>
      <c r="AT335" s="2">
        <v>1</v>
      </c>
      <c r="AU335" s="3" t="s">
        <v>78</v>
      </c>
      <c r="AV335" s="2">
        <v>2020</v>
      </c>
      <c r="AW335" s="3" t="s">
        <v>31</v>
      </c>
      <c r="AX335" s="4"/>
      <c r="AY335" s="4"/>
      <c r="AZ335" s="4"/>
      <c r="BA335" s="4"/>
      <c r="BB335" s="4"/>
      <c r="BC335" s="4"/>
      <c r="BD335" s="4"/>
      <c r="BE335" s="4"/>
      <c r="BF335" s="4"/>
      <c r="BG335" s="3" t="s">
        <v>31</v>
      </c>
      <c r="BH335" s="4"/>
      <c r="BI335" s="3" t="s">
        <v>233</v>
      </c>
      <c r="BJ335" s="5">
        <v>44095.652951388889</v>
      </c>
      <c r="BK335" s="3" t="s">
        <v>31</v>
      </c>
      <c r="BL335" s="4"/>
      <c r="BM335" s="3" t="s">
        <v>31</v>
      </c>
      <c r="BN335" s="4"/>
      <c r="BO335" s="3" t="s">
        <v>31</v>
      </c>
      <c r="BP335" s="3" t="s">
        <v>31</v>
      </c>
      <c r="BQ335" s="2">
        <v>1</v>
      </c>
      <c r="BR335" s="3" t="s">
        <v>31</v>
      </c>
      <c r="BS335" s="3" t="s">
        <v>31</v>
      </c>
      <c r="BT335" s="2">
        <v>0</v>
      </c>
      <c r="BU335" s="2">
        <v>0</v>
      </c>
      <c r="BV335" s="2">
        <v>0</v>
      </c>
      <c r="BW335" s="2">
        <v>0</v>
      </c>
      <c r="BX335" s="2" t="b">
        <v>0</v>
      </c>
      <c r="BY335" s="2" t="b">
        <v>0</v>
      </c>
      <c r="BZ335" t="str">
        <f>VLOOKUP($A335,p_comments!$E:$O,2,FALSE)</f>
        <v/>
      </c>
      <c r="CA335" t="str">
        <f>VLOOKUP($A335,p_comments!$E:$O,3,FALSE)</f>
        <v/>
      </c>
      <c r="CB335" t="str">
        <f>VLOOKUP($A335,p_comments!$E:$O,4,FALSE)</f>
        <v/>
      </c>
    </row>
    <row r="336" spans="1:80" ht="30">
      <c r="A336" s="2">
        <v>641</v>
      </c>
      <c r="B336" s="3" t="s">
        <v>31</v>
      </c>
      <c r="C336" s="3" t="s">
        <v>31</v>
      </c>
      <c r="D336" s="3" t="s">
        <v>31</v>
      </c>
      <c r="E336" s="2">
        <v>0</v>
      </c>
      <c r="F336" s="4"/>
      <c r="G336" s="4"/>
      <c r="H336" s="4"/>
      <c r="I336" s="4"/>
      <c r="J336" s="2">
        <v>0</v>
      </c>
      <c r="K336" s="3" t="s">
        <v>31</v>
      </c>
      <c r="L336" s="3" t="s">
        <v>31</v>
      </c>
      <c r="M336" s="2" t="b">
        <v>0</v>
      </c>
      <c r="N336" s="2" t="b">
        <v>0</v>
      </c>
      <c r="O336" s="2" t="b">
        <v>0</v>
      </c>
      <c r="P336" s="2" t="b">
        <v>1</v>
      </c>
      <c r="Q336" s="2">
        <v>7</v>
      </c>
      <c r="R336" s="3" t="s">
        <v>27</v>
      </c>
      <c r="S336" s="4"/>
      <c r="T336" s="3" t="s">
        <v>742</v>
      </c>
      <c r="U336" s="3" t="s">
        <v>25</v>
      </c>
      <c r="V336" s="3" t="s">
        <v>26</v>
      </c>
      <c r="W336" s="3" t="s">
        <v>149</v>
      </c>
      <c r="X336" s="3" t="s">
        <v>704</v>
      </c>
      <c r="Y336" s="3" t="s">
        <v>27</v>
      </c>
      <c r="Z336" s="3" t="s">
        <v>705</v>
      </c>
      <c r="AA336" s="3" t="s">
        <v>705</v>
      </c>
      <c r="AB336" s="3" t="s">
        <v>31</v>
      </c>
      <c r="AC336" s="3" t="s">
        <v>31</v>
      </c>
      <c r="AD336" s="3" t="s">
        <v>31</v>
      </c>
      <c r="AE336" s="3" t="s">
        <v>31</v>
      </c>
      <c r="AF336" s="3" t="s">
        <v>31</v>
      </c>
      <c r="AG336" s="3" t="s">
        <v>31</v>
      </c>
      <c r="AH336" s="4"/>
      <c r="AI336" s="2">
        <v>1974</v>
      </c>
      <c r="AJ336" s="4"/>
      <c r="AK336" s="4"/>
      <c r="AL336" s="3" t="s">
        <v>1148</v>
      </c>
      <c r="AM336" s="3" t="s">
        <v>31</v>
      </c>
      <c r="AN336" s="4"/>
      <c r="AO336" s="4"/>
      <c r="AP336" s="4"/>
      <c r="AQ336" s="3" t="s">
        <v>31</v>
      </c>
      <c r="AR336" s="4"/>
      <c r="AS336" s="4"/>
      <c r="AT336" s="2">
        <v>1</v>
      </c>
      <c r="AU336" s="3" t="s">
        <v>78</v>
      </c>
      <c r="AV336" s="2">
        <v>2020</v>
      </c>
      <c r="AW336" s="3" t="s">
        <v>31</v>
      </c>
      <c r="AX336" s="4"/>
      <c r="AY336" s="4"/>
      <c r="AZ336" s="4"/>
      <c r="BA336" s="4"/>
      <c r="BB336" s="4"/>
      <c r="BC336" s="4"/>
      <c r="BD336" s="4"/>
      <c r="BE336" s="4"/>
      <c r="BF336" s="4"/>
      <c r="BG336" s="3" t="s">
        <v>31</v>
      </c>
      <c r="BH336" s="4"/>
      <c r="BI336" s="3" t="s">
        <v>233</v>
      </c>
      <c r="BJ336" s="5">
        <v>44067.37090277778</v>
      </c>
      <c r="BK336" s="3" t="s">
        <v>31</v>
      </c>
      <c r="BL336" s="4"/>
      <c r="BM336" s="3" t="s">
        <v>31</v>
      </c>
      <c r="BN336" s="4"/>
      <c r="BO336" s="3" t="s">
        <v>31</v>
      </c>
      <c r="BP336" s="3" t="s">
        <v>31</v>
      </c>
      <c r="BQ336" s="2">
        <v>1</v>
      </c>
      <c r="BR336" s="3" t="s">
        <v>31</v>
      </c>
      <c r="BS336" s="3" t="s">
        <v>31</v>
      </c>
      <c r="BT336" s="2">
        <v>0</v>
      </c>
      <c r="BU336" s="2">
        <v>0</v>
      </c>
      <c r="BV336" s="2">
        <v>0</v>
      </c>
      <c r="BW336" s="2">
        <v>0</v>
      </c>
      <c r="BX336" s="2" t="b">
        <v>0</v>
      </c>
      <c r="BY336" s="2" t="b">
        <v>0</v>
      </c>
      <c r="BZ336" t="str">
        <f>VLOOKUP($A336,p_comments!$E:$O,2,FALSE)</f>
        <v/>
      </c>
      <c r="CA336" t="str">
        <f>VLOOKUP($A336,p_comments!$E:$O,3,FALSE)</f>
        <v/>
      </c>
      <c r="CB336" t="str">
        <f>VLOOKUP($A336,p_comments!$E:$O,4,FALSE)</f>
        <v/>
      </c>
    </row>
    <row r="337" spans="1:80" ht="30">
      <c r="A337" s="2">
        <v>642</v>
      </c>
      <c r="B337" s="3" t="s">
        <v>31</v>
      </c>
      <c r="C337" s="3" t="s">
        <v>31</v>
      </c>
      <c r="D337" s="3" t="s">
        <v>31</v>
      </c>
      <c r="E337" s="2">
        <v>0</v>
      </c>
      <c r="F337" s="4"/>
      <c r="G337" s="4"/>
      <c r="H337" s="4"/>
      <c r="I337" s="4"/>
      <c r="J337" s="2">
        <v>0</v>
      </c>
      <c r="K337" s="3" t="s">
        <v>31</v>
      </c>
      <c r="L337" s="3" t="s">
        <v>31</v>
      </c>
      <c r="M337" s="2" t="b">
        <v>0</v>
      </c>
      <c r="N337" s="2" t="b">
        <v>0</v>
      </c>
      <c r="O337" s="2" t="b">
        <v>0</v>
      </c>
      <c r="P337" s="2" t="b">
        <v>1</v>
      </c>
      <c r="Q337" s="2">
        <v>8</v>
      </c>
      <c r="R337" s="3" t="s">
        <v>27</v>
      </c>
      <c r="S337" s="4"/>
      <c r="T337" s="3" t="s">
        <v>747</v>
      </c>
      <c r="U337" s="3" t="s">
        <v>25</v>
      </c>
      <c r="V337" s="3" t="s">
        <v>26</v>
      </c>
      <c r="W337" s="3" t="s">
        <v>151</v>
      </c>
      <c r="X337" s="3" t="s">
        <v>704</v>
      </c>
      <c r="Y337" s="3" t="s">
        <v>27</v>
      </c>
      <c r="Z337" s="3" t="s">
        <v>705</v>
      </c>
      <c r="AA337" s="3" t="s">
        <v>705</v>
      </c>
      <c r="AB337" s="3" t="s">
        <v>31</v>
      </c>
      <c r="AC337" s="3" t="s">
        <v>31</v>
      </c>
      <c r="AD337" s="3" t="s">
        <v>31</v>
      </c>
      <c r="AE337" s="3" t="s">
        <v>31</v>
      </c>
      <c r="AF337" s="3" t="s">
        <v>31</v>
      </c>
      <c r="AG337" s="3" t="s">
        <v>31</v>
      </c>
      <c r="AH337" s="4"/>
      <c r="AI337" s="2">
        <v>1977</v>
      </c>
      <c r="AJ337" s="4"/>
      <c r="AK337" s="4"/>
      <c r="AL337" s="3" t="s">
        <v>748</v>
      </c>
      <c r="AM337" s="3" t="s">
        <v>31</v>
      </c>
      <c r="AN337" s="4"/>
      <c r="AO337" s="4"/>
      <c r="AP337" s="4"/>
      <c r="AQ337" s="3" t="s">
        <v>31</v>
      </c>
      <c r="AR337" s="4"/>
      <c r="AS337" s="4"/>
      <c r="AT337" s="2">
        <v>1</v>
      </c>
      <c r="AU337" s="3" t="s">
        <v>78</v>
      </c>
      <c r="AV337" s="2">
        <v>2020</v>
      </c>
      <c r="AW337" s="3" t="s">
        <v>31</v>
      </c>
      <c r="AX337" s="4"/>
      <c r="AY337" s="4"/>
      <c r="AZ337" s="4"/>
      <c r="BA337" s="4"/>
      <c r="BB337" s="4"/>
      <c r="BC337" s="4"/>
      <c r="BD337" s="4"/>
      <c r="BE337" s="4"/>
      <c r="BF337" s="4"/>
      <c r="BG337" s="3" t="s">
        <v>31</v>
      </c>
      <c r="BH337" s="4"/>
      <c r="BI337" s="3" t="s">
        <v>233</v>
      </c>
      <c r="BJ337" s="5">
        <v>44067.375474537039</v>
      </c>
      <c r="BK337" s="3" t="s">
        <v>31</v>
      </c>
      <c r="BL337" s="4"/>
      <c r="BM337" s="3" t="s">
        <v>31</v>
      </c>
      <c r="BN337" s="4"/>
      <c r="BO337" s="3" t="s">
        <v>31</v>
      </c>
      <c r="BP337" s="3" t="s">
        <v>31</v>
      </c>
      <c r="BQ337" s="2">
        <v>1</v>
      </c>
      <c r="BR337" s="3" t="s">
        <v>31</v>
      </c>
      <c r="BS337" s="3" t="s">
        <v>31</v>
      </c>
      <c r="BT337" s="2">
        <v>0</v>
      </c>
      <c r="BU337" s="2">
        <v>0</v>
      </c>
      <c r="BV337" s="2">
        <v>0</v>
      </c>
      <c r="BW337" s="2">
        <v>0</v>
      </c>
      <c r="BX337" s="2" t="b">
        <v>0</v>
      </c>
      <c r="BY337" s="2" t="b">
        <v>0</v>
      </c>
      <c r="BZ337" t="str">
        <f>VLOOKUP($A337,p_comments!$E:$O,2,FALSE)</f>
        <v/>
      </c>
      <c r="CA337" t="str">
        <f>VLOOKUP($A337,p_comments!$E:$O,3,FALSE)</f>
        <v/>
      </c>
      <c r="CB337" t="str">
        <f>VLOOKUP($A337,p_comments!$E:$O,4,FALSE)</f>
        <v/>
      </c>
    </row>
    <row r="338" spans="1:80" ht="30">
      <c r="A338" s="2">
        <v>643</v>
      </c>
      <c r="B338" s="3" t="s">
        <v>31</v>
      </c>
      <c r="C338" s="3" t="s">
        <v>31</v>
      </c>
      <c r="D338" s="3" t="s">
        <v>31</v>
      </c>
      <c r="E338" s="2">
        <v>0</v>
      </c>
      <c r="F338" s="4"/>
      <c r="G338" s="4"/>
      <c r="H338" s="4"/>
      <c r="I338" s="4"/>
      <c r="J338" s="2">
        <v>0</v>
      </c>
      <c r="K338" s="3" t="s">
        <v>31</v>
      </c>
      <c r="L338" s="3" t="s">
        <v>31</v>
      </c>
      <c r="M338" s="2" t="b">
        <v>0</v>
      </c>
      <c r="N338" s="2" t="b">
        <v>0</v>
      </c>
      <c r="O338" s="2" t="b">
        <v>0</v>
      </c>
      <c r="P338" s="2" t="b">
        <v>1</v>
      </c>
      <c r="Q338" s="2">
        <v>9</v>
      </c>
      <c r="R338" s="3" t="s">
        <v>44</v>
      </c>
      <c r="S338" s="4"/>
      <c r="T338" s="3" t="s">
        <v>752</v>
      </c>
      <c r="U338" s="3" t="s">
        <v>25</v>
      </c>
      <c r="V338" s="3" t="s">
        <v>26</v>
      </c>
      <c r="W338" s="3" t="s">
        <v>153</v>
      </c>
      <c r="X338" s="3" t="s">
        <v>704</v>
      </c>
      <c r="Y338" s="3" t="s">
        <v>44</v>
      </c>
      <c r="Z338" s="3" t="s">
        <v>705</v>
      </c>
      <c r="AA338" s="3" t="s">
        <v>705</v>
      </c>
      <c r="AB338" s="3" t="s">
        <v>31</v>
      </c>
      <c r="AC338" s="3" t="s">
        <v>31</v>
      </c>
      <c r="AD338" s="3" t="s">
        <v>31</v>
      </c>
      <c r="AE338" s="3" t="s">
        <v>31</v>
      </c>
      <c r="AF338" s="3" t="s">
        <v>31</v>
      </c>
      <c r="AG338" s="3" t="s">
        <v>31</v>
      </c>
      <c r="AH338" s="4"/>
      <c r="AI338" s="2">
        <v>1986</v>
      </c>
      <c r="AJ338" s="4"/>
      <c r="AK338" s="4"/>
      <c r="AL338" s="3" t="s">
        <v>753</v>
      </c>
      <c r="AM338" s="3" t="s">
        <v>31</v>
      </c>
      <c r="AN338" s="4"/>
      <c r="AO338" s="4"/>
      <c r="AP338" s="4"/>
      <c r="AQ338" s="3" t="s">
        <v>31</v>
      </c>
      <c r="AR338" s="4"/>
      <c r="AS338" s="4"/>
      <c r="AT338" s="2">
        <v>1</v>
      </c>
      <c r="AU338" s="3" t="s">
        <v>78</v>
      </c>
      <c r="AV338" s="2">
        <v>2020</v>
      </c>
      <c r="AW338" s="3" t="s">
        <v>31</v>
      </c>
      <c r="AX338" s="4"/>
      <c r="AY338" s="4"/>
      <c r="AZ338" s="4"/>
      <c r="BA338" s="4"/>
      <c r="BB338" s="4"/>
      <c r="BC338" s="4"/>
      <c r="BD338" s="4"/>
      <c r="BE338" s="4"/>
      <c r="BF338" s="4"/>
      <c r="BG338" s="3" t="s">
        <v>31</v>
      </c>
      <c r="BH338" s="4"/>
      <c r="BI338" s="3" t="s">
        <v>233</v>
      </c>
      <c r="BJ338" s="5">
        <v>44067.378460648149</v>
      </c>
      <c r="BK338" s="3" t="s">
        <v>31</v>
      </c>
      <c r="BL338" s="4"/>
      <c r="BM338" s="3" t="s">
        <v>31</v>
      </c>
      <c r="BN338" s="4"/>
      <c r="BO338" s="3" t="s">
        <v>31</v>
      </c>
      <c r="BP338" s="3" t="s">
        <v>31</v>
      </c>
      <c r="BQ338" s="2">
        <v>1</v>
      </c>
      <c r="BR338" s="3" t="s">
        <v>31</v>
      </c>
      <c r="BS338" s="3" t="s">
        <v>31</v>
      </c>
      <c r="BT338" s="2">
        <v>0</v>
      </c>
      <c r="BU338" s="2">
        <v>0</v>
      </c>
      <c r="BV338" s="2">
        <v>0</v>
      </c>
      <c r="BW338" s="2">
        <v>0</v>
      </c>
      <c r="BX338" s="2" t="b">
        <v>0</v>
      </c>
      <c r="BY338" s="2" t="b">
        <v>0</v>
      </c>
      <c r="BZ338" t="str">
        <f>VLOOKUP($A338,p_comments!$E:$O,2,FALSE)</f>
        <v/>
      </c>
      <c r="CA338" t="str">
        <f>VLOOKUP($A338,p_comments!$E:$O,3,FALSE)</f>
        <v/>
      </c>
      <c r="CB338" t="str">
        <f>VLOOKUP($A338,p_comments!$E:$O,4,FALSE)</f>
        <v/>
      </c>
    </row>
    <row r="339" spans="1:80" ht="30">
      <c r="A339" s="2">
        <v>644</v>
      </c>
      <c r="B339" s="3" t="s">
        <v>31</v>
      </c>
      <c r="C339" s="3" t="s">
        <v>31</v>
      </c>
      <c r="D339" s="3" t="s">
        <v>31</v>
      </c>
      <c r="E339" s="2">
        <v>0</v>
      </c>
      <c r="F339" s="4"/>
      <c r="G339" s="4"/>
      <c r="H339" s="4"/>
      <c r="I339" s="4"/>
      <c r="J339" s="2">
        <v>0</v>
      </c>
      <c r="K339" s="3" t="s">
        <v>31</v>
      </c>
      <c r="L339" s="3" t="s">
        <v>31</v>
      </c>
      <c r="M339" s="2" t="b">
        <v>0</v>
      </c>
      <c r="N339" s="2" t="b">
        <v>0</v>
      </c>
      <c r="O339" s="2" t="b">
        <v>0</v>
      </c>
      <c r="P339" s="2" t="b">
        <v>1</v>
      </c>
      <c r="Q339" s="2">
        <v>9</v>
      </c>
      <c r="R339" s="3" t="s">
        <v>27</v>
      </c>
      <c r="S339" s="4"/>
      <c r="T339" s="3" t="s">
        <v>757</v>
      </c>
      <c r="U339" s="3" t="s">
        <v>25</v>
      </c>
      <c r="V339" s="3" t="s">
        <v>26</v>
      </c>
      <c r="W339" s="3" t="s">
        <v>153</v>
      </c>
      <c r="X339" s="3" t="s">
        <v>704</v>
      </c>
      <c r="Y339" s="3" t="s">
        <v>27</v>
      </c>
      <c r="Z339" s="3" t="s">
        <v>705</v>
      </c>
      <c r="AA339" s="3" t="s">
        <v>705</v>
      </c>
      <c r="AB339" s="3" t="s">
        <v>31</v>
      </c>
      <c r="AC339" s="3" t="s">
        <v>31</v>
      </c>
      <c r="AD339" s="3" t="s">
        <v>31</v>
      </c>
      <c r="AE339" s="3" t="s">
        <v>31</v>
      </c>
      <c r="AF339" s="3" t="s">
        <v>31</v>
      </c>
      <c r="AG339" s="3" t="s">
        <v>31</v>
      </c>
      <c r="AH339" s="4"/>
      <c r="AI339" s="2">
        <v>1986</v>
      </c>
      <c r="AJ339" s="4"/>
      <c r="AK339" s="4"/>
      <c r="AL339" s="3" t="s">
        <v>758</v>
      </c>
      <c r="AM339" s="3" t="s">
        <v>31</v>
      </c>
      <c r="AN339" s="4"/>
      <c r="AO339" s="4"/>
      <c r="AP339" s="4"/>
      <c r="AQ339" s="3" t="s">
        <v>31</v>
      </c>
      <c r="AR339" s="4"/>
      <c r="AS339" s="4"/>
      <c r="AT339" s="2">
        <v>1</v>
      </c>
      <c r="AU339" s="3" t="s">
        <v>78</v>
      </c>
      <c r="AV339" s="2">
        <v>2020</v>
      </c>
      <c r="AW339" s="3" t="s">
        <v>31</v>
      </c>
      <c r="AX339" s="4"/>
      <c r="AY339" s="4"/>
      <c r="AZ339" s="4"/>
      <c r="BA339" s="4"/>
      <c r="BB339" s="4"/>
      <c r="BC339" s="4"/>
      <c r="BD339" s="4"/>
      <c r="BE339" s="4"/>
      <c r="BF339" s="4"/>
      <c r="BG339" s="3" t="s">
        <v>31</v>
      </c>
      <c r="BH339" s="4"/>
      <c r="BI339" s="3" t="s">
        <v>233</v>
      </c>
      <c r="BJ339" s="5">
        <v>44067.379826388889</v>
      </c>
      <c r="BK339" s="3" t="s">
        <v>31</v>
      </c>
      <c r="BL339" s="4"/>
      <c r="BM339" s="3" t="s">
        <v>31</v>
      </c>
      <c r="BN339" s="4"/>
      <c r="BO339" s="3" t="s">
        <v>31</v>
      </c>
      <c r="BP339" s="3" t="s">
        <v>31</v>
      </c>
      <c r="BQ339" s="2">
        <v>1</v>
      </c>
      <c r="BR339" s="3" t="s">
        <v>31</v>
      </c>
      <c r="BS339" s="3" t="s">
        <v>31</v>
      </c>
      <c r="BT339" s="2">
        <v>0</v>
      </c>
      <c r="BU339" s="2">
        <v>0</v>
      </c>
      <c r="BV339" s="2">
        <v>0</v>
      </c>
      <c r="BW339" s="2">
        <v>0</v>
      </c>
      <c r="BX339" s="2" t="b">
        <v>0</v>
      </c>
      <c r="BY339" s="2" t="b">
        <v>0</v>
      </c>
      <c r="BZ339" t="str">
        <f>VLOOKUP($A339,p_comments!$E:$O,2,FALSE)</f>
        <v/>
      </c>
      <c r="CA339" t="str">
        <f>VLOOKUP($A339,p_comments!$E:$O,3,FALSE)</f>
        <v/>
      </c>
      <c r="CB339" t="str">
        <f>VLOOKUP($A339,p_comments!$E:$O,4,FALSE)</f>
        <v/>
      </c>
    </row>
    <row r="340" spans="1:80" ht="30">
      <c r="A340" s="2">
        <v>645</v>
      </c>
      <c r="B340" s="3" t="s">
        <v>31</v>
      </c>
      <c r="C340" s="3" t="s">
        <v>31</v>
      </c>
      <c r="D340" s="3" t="s">
        <v>31</v>
      </c>
      <c r="E340" s="2">
        <v>0</v>
      </c>
      <c r="F340" s="4"/>
      <c r="G340" s="4"/>
      <c r="H340" s="4"/>
      <c r="I340" s="4"/>
      <c r="J340" s="2">
        <v>0</v>
      </c>
      <c r="K340" s="3" t="s">
        <v>31</v>
      </c>
      <c r="L340" s="3" t="s">
        <v>31</v>
      </c>
      <c r="M340" s="2" t="b">
        <v>0</v>
      </c>
      <c r="N340" s="2" t="b">
        <v>0</v>
      </c>
      <c r="O340" s="2" t="b">
        <v>0</v>
      </c>
      <c r="P340" s="2" t="b">
        <v>1</v>
      </c>
      <c r="Q340" s="2">
        <v>10</v>
      </c>
      <c r="R340" s="3" t="s">
        <v>27</v>
      </c>
      <c r="S340" s="4"/>
      <c r="T340" s="3" t="s">
        <v>762</v>
      </c>
      <c r="U340" s="3" t="s">
        <v>25</v>
      </c>
      <c r="V340" s="3" t="s">
        <v>26</v>
      </c>
      <c r="W340" s="3" t="s">
        <v>138</v>
      </c>
      <c r="X340" s="3" t="s">
        <v>704</v>
      </c>
      <c r="Y340" s="3" t="s">
        <v>27</v>
      </c>
      <c r="Z340" s="3" t="s">
        <v>705</v>
      </c>
      <c r="AA340" s="3" t="s">
        <v>705</v>
      </c>
      <c r="AB340" s="3" t="s">
        <v>31</v>
      </c>
      <c r="AC340" s="3" t="s">
        <v>31</v>
      </c>
      <c r="AD340" s="3" t="s">
        <v>31</v>
      </c>
      <c r="AE340" s="3" t="s">
        <v>31</v>
      </c>
      <c r="AF340" s="3" t="s">
        <v>31</v>
      </c>
      <c r="AG340" s="3" t="s">
        <v>31</v>
      </c>
      <c r="AH340" s="4"/>
      <c r="AI340" s="2">
        <v>1977</v>
      </c>
      <c r="AJ340" s="4"/>
      <c r="AK340" s="4"/>
      <c r="AL340" s="3" t="s">
        <v>763</v>
      </c>
      <c r="AM340" s="3" t="s">
        <v>31</v>
      </c>
      <c r="AN340" s="4"/>
      <c r="AO340" s="4"/>
      <c r="AP340" s="4"/>
      <c r="AQ340" s="3" t="s">
        <v>31</v>
      </c>
      <c r="AR340" s="4"/>
      <c r="AS340" s="4"/>
      <c r="AT340" s="2">
        <v>1</v>
      </c>
      <c r="AU340" s="3" t="s">
        <v>78</v>
      </c>
      <c r="AV340" s="2">
        <v>2020</v>
      </c>
      <c r="AW340" s="3" t="s">
        <v>31</v>
      </c>
      <c r="AX340" s="4"/>
      <c r="AY340" s="4"/>
      <c r="AZ340" s="4"/>
      <c r="BA340" s="4"/>
      <c r="BB340" s="4"/>
      <c r="BC340" s="4"/>
      <c r="BD340" s="4"/>
      <c r="BE340" s="4"/>
      <c r="BF340" s="4"/>
      <c r="BG340" s="3" t="s">
        <v>31</v>
      </c>
      <c r="BH340" s="4"/>
      <c r="BI340" s="3" t="s">
        <v>233</v>
      </c>
      <c r="BJ340" s="5">
        <v>44067.384814814817</v>
      </c>
      <c r="BK340" s="3" t="s">
        <v>31</v>
      </c>
      <c r="BL340" s="4"/>
      <c r="BM340" s="3" t="s">
        <v>31</v>
      </c>
      <c r="BN340" s="4"/>
      <c r="BO340" s="3" t="s">
        <v>31</v>
      </c>
      <c r="BP340" s="3" t="s">
        <v>31</v>
      </c>
      <c r="BQ340" s="2">
        <v>1</v>
      </c>
      <c r="BR340" s="3" t="s">
        <v>31</v>
      </c>
      <c r="BS340" s="3" t="s">
        <v>31</v>
      </c>
      <c r="BT340" s="2">
        <v>0</v>
      </c>
      <c r="BU340" s="2">
        <v>0</v>
      </c>
      <c r="BV340" s="2">
        <v>0</v>
      </c>
      <c r="BW340" s="2">
        <v>0</v>
      </c>
      <c r="BX340" s="2" t="b">
        <v>0</v>
      </c>
      <c r="BY340" s="2" t="b">
        <v>0</v>
      </c>
      <c r="BZ340" t="str">
        <f>VLOOKUP($A340,p_comments!$E:$O,2,FALSE)</f>
        <v/>
      </c>
      <c r="CA340" t="str">
        <f>VLOOKUP($A340,p_comments!$E:$O,3,FALSE)</f>
        <v/>
      </c>
      <c r="CB340" t="str">
        <f>VLOOKUP($A340,p_comments!$E:$O,4,FALSE)</f>
        <v/>
      </c>
    </row>
    <row r="341" spans="1:80" ht="30">
      <c r="A341" s="2">
        <v>646</v>
      </c>
      <c r="B341" s="3" t="s">
        <v>31</v>
      </c>
      <c r="C341" s="3" t="s">
        <v>31</v>
      </c>
      <c r="D341" s="3" t="s">
        <v>31</v>
      </c>
      <c r="E341" s="2">
        <v>0</v>
      </c>
      <c r="F341" s="4"/>
      <c r="G341" s="4"/>
      <c r="H341" s="4"/>
      <c r="I341" s="4"/>
      <c r="J341" s="2">
        <v>0</v>
      </c>
      <c r="K341" s="3" t="s">
        <v>31</v>
      </c>
      <c r="L341" s="3" t="s">
        <v>31</v>
      </c>
      <c r="M341" s="2" t="b">
        <v>0</v>
      </c>
      <c r="N341" s="2" t="b">
        <v>0</v>
      </c>
      <c r="O341" s="2" t="b">
        <v>0</v>
      </c>
      <c r="P341" s="2" t="b">
        <v>1</v>
      </c>
      <c r="Q341" s="2">
        <v>11</v>
      </c>
      <c r="R341" s="3" t="s">
        <v>44</v>
      </c>
      <c r="S341" s="4"/>
      <c r="T341" s="3" t="s">
        <v>765</v>
      </c>
      <c r="U341" s="3" t="s">
        <v>25</v>
      </c>
      <c r="V341" s="3" t="s">
        <v>26</v>
      </c>
      <c r="W341" s="3" t="s">
        <v>140</v>
      </c>
      <c r="X341" s="3" t="s">
        <v>704</v>
      </c>
      <c r="Y341" s="3" t="s">
        <v>44</v>
      </c>
      <c r="Z341" s="3" t="s">
        <v>705</v>
      </c>
      <c r="AA341" s="3" t="s">
        <v>705</v>
      </c>
      <c r="AB341" s="3" t="s">
        <v>31</v>
      </c>
      <c r="AC341" s="3" t="s">
        <v>31</v>
      </c>
      <c r="AD341" s="3" t="s">
        <v>31</v>
      </c>
      <c r="AE341" s="3" t="s">
        <v>31</v>
      </c>
      <c r="AF341" s="3" t="s">
        <v>31</v>
      </c>
      <c r="AG341" s="3" t="s">
        <v>31</v>
      </c>
      <c r="AH341" s="4"/>
      <c r="AI341" s="2">
        <v>1973</v>
      </c>
      <c r="AJ341" s="4"/>
      <c r="AK341" s="4"/>
      <c r="AL341" s="3" t="s">
        <v>766</v>
      </c>
      <c r="AM341" s="3" t="s">
        <v>31</v>
      </c>
      <c r="AN341" s="4"/>
      <c r="AO341" s="4"/>
      <c r="AP341" s="4"/>
      <c r="AQ341" s="3" t="s">
        <v>31</v>
      </c>
      <c r="AR341" s="4"/>
      <c r="AS341" s="4"/>
      <c r="AT341" s="2">
        <v>1</v>
      </c>
      <c r="AU341" s="3" t="s">
        <v>78</v>
      </c>
      <c r="AV341" s="2">
        <v>2020</v>
      </c>
      <c r="AW341" s="3" t="s">
        <v>31</v>
      </c>
      <c r="AX341" s="4"/>
      <c r="AY341" s="4"/>
      <c r="AZ341" s="4"/>
      <c r="BA341" s="4"/>
      <c r="BB341" s="4"/>
      <c r="BC341" s="4"/>
      <c r="BD341" s="4"/>
      <c r="BE341" s="4"/>
      <c r="BF341" s="4"/>
      <c r="BG341" s="3" t="s">
        <v>31</v>
      </c>
      <c r="BH341" s="4"/>
      <c r="BI341" s="3" t="s">
        <v>233</v>
      </c>
      <c r="BJ341" s="5">
        <v>44067.386331018519</v>
      </c>
      <c r="BK341" s="3" t="s">
        <v>31</v>
      </c>
      <c r="BL341" s="4"/>
      <c r="BM341" s="3" t="s">
        <v>31</v>
      </c>
      <c r="BN341" s="4"/>
      <c r="BO341" s="3" t="s">
        <v>31</v>
      </c>
      <c r="BP341" s="3" t="s">
        <v>31</v>
      </c>
      <c r="BQ341" s="2">
        <v>1</v>
      </c>
      <c r="BR341" s="3" t="s">
        <v>31</v>
      </c>
      <c r="BS341" s="3" t="s">
        <v>31</v>
      </c>
      <c r="BT341" s="2">
        <v>0</v>
      </c>
      <c r="BU341" s="2">
        <v>0</v>
      </c>
      <c r="BV341" s="2">
        <v>0</v>
      </c>
      <c r="BW341" s="2">
        <v>0</v>
      </c>
      <c r="BX341" s="2" t="b">
        <v>0</v>
      </c>
      <c r="BY341" s="2" t="b">
        <v>0</v>
      </c>
      <c r="BZ341" t="str">
        <f>VLOOKUP($A341,p_comments!$E:$O,2,FALSE)</f>
        <v/>
      </c>
      <c r="CA341" t="str">
        <f>VLOOKUP($A341,p_comments!$E:$O,3,FALSE)</f>
        <v/>
      </c>
      <c r="CB341" t="str">
        <f>VLOOKUP($A341,p_comments!$E:$O,4,FALSE)</f>
        <v/>
      </c>
    </row>
    <row r="342" spans="1:80" ht="30">
      <c r="A342" s="2">
        <v>647</v>
      </c>
      <c r="B342" s="3" t="s">
        <v>31</v>
      </c>
      <c r="C342" s="3" t="s">
        <v>31</v>
      </c>
      <c r="D342" s="3" t="s">
        <v>31</v>
      </c>
      <c r="E342" s="2">
        <v>0</v>
      </c>
      <c r="F342" s="4"/>
      <c r="G342" s="4"/>
      <c r="H342" s="4"/>
      <c r="I342" s="4"/>
      <c r="J342" s="2">
        <v>0</v>
      </c>
      <c r="K342" s="3" t="s">
        <v>31</v>
      </c>
      <c r="L342" s="3" t="s">
        <v>31</v>
      </c>
      <c r="M342" s="2" t="b">
        <v>0</v>
      </c>
      <c r="N342" s="2" t="b">
        <v>0</v>
      </c>
      <c r="O342" s="2" t="b">
        <v>0</v>
      </c>
      <c r="P342" s="2" t="b">
        <v>1</v>
      </c>
      <c r="Q342" s="2">
        <v>11</v>
      </c>
      <c r="R342" s="3" t="s">
        <v>27</v>
      </c>
      <c r="S342" s="4"/>
      <c r="T342" s="3" t="s">
        <v>770</v>
      </c>
      <c r="U342" s="3" t="s">
        <v>25</v>
      </c>
      <c r="V342" s="3" t="s">
        <v>26</v>
      </c>
      <c r="W342" s="3" t="s">
        <v>140</v>
      </c>
      <c r="X342" s="3" t="s">
        <v>704</v>
      </c>
      <c r="Y342" s="3" t="s">
        <v>27</v>
      </c>
      <c r="Z342" s="3" t="s">
        <v>705</v>
      </c>
      <c r="AA342" s="3" t="s">
        <v>705</v>
      </c>
      <c r="AB342" s="3" t="s">
        <v>31</v>
      </c>
      <c r="AC342" s="3" t="s">
        <v>31</v>
      </c>
      <c r="AD342" s="3" t="s">
        <v>31</v>
      </c>
      <c r="AE342" s="3" t="s">
        <v>31</v>
      </c>
      <c r="AF342" s="3" t="s">
        <v>31</v>
      </c>
      <c r="AG342" s="3" t="s">
        <v>31</v>
      </c>
      <c r="AH342" s="4"/>
      <c r="AI342" s="2">
        <v>1973</v>
      </c>
      <c r="AJ342" s="4"/>
      <c r="AK342" s="4"/>
      <c r="AL342" s="3" t="s">
        <v>771</v>
      </c>
      <c r="AM342" s="3" t="s">
        <v>31</v>
      </c>
      <c r="AN342" s="4"/>
      <c r="AO342" s="4"/>
      <c r="AP342" s="4"/>
      <c r="AQ342" s="3" t="s">
        <v>31</v>
      </c>
      <c r="AR342" s="4"/>
      <c r="AS342" s="4"/>
      <c r="AT342" s="2">
        <v>1</v>
      </c>
      <c r="AU342" s="3" t="s">
        <v>78</v>
      </c>
      <c r="AV342" s="2">
        <v>2020</v>
      </c>
      <c r="AW342" s="3" t="s">
        <v>31</v>
      </c>
      <c r="AX342" s="4"/>
      <c r="AY342" s="4"/>
      <c r="AZ342" s="4"/>
      <c r="BA342" s="4"/>
      <c r="BB342" s="4"/>
      <c r="BC342" s="4"/>
      <c r="BD342" s="4"/>
      <c r="BE342" s="4"/>
      <c r="BF342" s="4"/>
      <c r="BG342" s="3" t="s">
        <v>31</v>
      </c>
      <c r="BH342" s="4"/>
      <c r="BI342" s="3" t="s">
        <v>233</v>
      </c>
      <c r="BJ342" s="5">
        <v>44067.386597222219</v>
      </c>
      <c r="BK342" s="3" t="s">
        <v>31</v>
      </c>
      <c r="BL342" s="4"/>
      <c r="BM342" s="3" t="s">
        <v>31</v>
      </c>
      <c r="BN342" s="4"/>
      <c r="BO342" s="3" t="s">
        <v>31</v>
      </c>
      <c r="BP342" s="3" t="s">
        <v>31</v>
      </c>
      <c r="BQ342" s="2">
        <v>1</v>
      </c>
      <c r="BR342" s="3" t="s">
        <v>31</v>
      </c>
      <c r="BS342" s="3" t="s">
        <v>31</v>
      </c>
      <c r="BT342" s="2">
        <v>0</v>
      </c>
      <c r="BU342" s="2">
        <v>0</v>
      </c>
      <c r="BV342" s="2">
        <v>0</v>
      </c>
      <c r="BW342" s="2">
        <v>0</v>
      </c>
      <c r="BX342" s="2" t="b">
        <v>0</v>
      </c>
      <c r="BY342" s="2" t="b">
        <v>0</v>
      </c>
      <c r="BZ342" t="str">
        <f>VLOOKUP($A342,p_comments!$E:$O,2,FALSE)</f>
        <v/>
      </c>
      <c r="CA342" t="str">
        <f>VLOOKUP($A342,p_comments!$E:$O,3,FALSE)</f>
        <v/>
      </c>
      <c r="CB342" t="str">
        <f>VLOOKUP($A342,p_comments!$E:$O,4,FALSE)</f>
        <v/>
      </c>
    </row>
    <row r="343" spans="1:80" ht="30">
      <c r="A343" s="2">
        <v>648</v>
      </c>
      <c r="B343" s="3" t="s">
        <v>31</v>
      </c>
      <c r="C343" s="3" t="s">
        <v>31</v>
      </c>
      <c r="D343" s="3" t="s">
        <v>31</v>
      </c>
      <c r="E343" s="2">
        <v>0</v>
      </c>
      <c r="F343" s="4"/>
      <c r="G343" s="4"/>
      <c r="H343" s="4"/>
      <c r="I343" s="4"/>
      <c r="J343" s="2">
        <v>0</v>
      </c>
      <c r="K343" s="3" t="s">
        <v>31</v>
      </c>
      <c r="L343" s="3" t="s">
        <v>31</v>
      </c>
      <c r="M343" s="2" t="b">
        <v>0</v>
      </c>
      <c r="N343" s="2" t="b">
        <v>0</v>
      </c>
      <c r="O343" s="2" t="b">
        <v>0</v>
      </c>
      <c r="P343" s="2" t="b">
        <v>1</v>
      </c>
      <c r="Q343" s="2">
        <v>12</v>
      </c>
      <c r="R343" s="3" t="s">
        <v>27</v>
      </c>
      <c r="S343" s="4"/>
      <c r="T343" s="3" t="s">
        <v>775</v>
      </c>
      <c r="U343" s="3" t="s">
        <v>25</v>
      </c>
      <c r="V343" s="3" t="s">
        <v>26</v>
      </c>
      <c r="W343" s="3" t="s">
        <v>139</v>
      </c>
      <c r="X343" s="3" t="s">
        <v>704</v>
      </c>
      <c r="Y343" s="3" t="s">
        <v>27</v>
      </c>
      <c r="Z343" s="3" t="s">
        <v>705</v>
      </c>
      <c r="AA343" s="3" t="s">
        <v>705</v>
      </c>
      <c r="AB343" s="3" t="s">
        <v>31</v>
      </c>
      <c r="AC343" s="3" t="s">
        <v>31</v>
      </c>
      <c r="AD343" s="3" t="s">
        <v>31</v>
      </c>
      <c r="AE343" s="3" t="s">
        <v>31</v>
      </c>
      <c r="AF343" s="3" t="s">
        <v>31</v>
      </c>
      <c r="AG343" s="3" t="s">
        <v>31</v>
      </c>
      <c r="AH343" s="4"/>
      <c r="AI343" s="2">
        <v>1985</v>
      </c>
      <c r="AJ343" s="4"/>
      <c r="AK343" s="4"/>
      <c r="AL343" s="3" t="s">
        <v>776</v>
      </c>
      <c r="AM343" s="3" t="s">
        <v>31</v>
      </c>
      <c r="AN343" s="4"/>
      <c r="AO343" s="4"/>
      <c r="AP343" s="4"/>
      <c r="AQ343" s="3" t="s">
        <v>31</v>
      </c>
      <c r="AR343" s="4"/>
      <c r="AS343" s="4"/>
      <c r="AT343" s="2">
        <v>1</v>
      </c>
      <c r="AU343" s="3" t="s">
        <v>78</v>
      </c>
      <c r="AV343" s="2">
        <v>2020</v>
      </c>
      <c r="AW343" s="3" t="s">
        <v>31</v>
      </c>
      <c r="AX343" s="4"/>
      <c r="AY343" s="4"/>
      <c r="AZ343" s="4"/>
      <c r="BA343" s="4"/>
      <c r="BB343" s="4"/>
      <c r="BC343" s="4"/>
      <c r="BD343" s="4"/>
      <c r="BE343" s="4"/>
      <c r="BF343" s="4"/>
      <c r="BG343" s="3" t="s">
        <v>31</v>
      </c>
      <c r="BH343" s="4"/>
      <c r="BI343" s="3" t="s">
        <v>233</v>
      </c>
      <c r="BJ343" s="5">
        <v>44067.397870370369</v>
      </c>
      <c r="BK343" s="3" t="s">
        <v>31</v>
      </c>
      <c r="BL343" s="4"/>
      <c r="BM343" s="3" t="s">
        <v>31</v>
      </c>
      <c r="BN343" s="4"/>
      <c r="BO343" s="3" t="s">
        <v>31</v>
      </c>
      <c r="BP343" s="3" t="s">
        <v>31</v>
      </c>
      <c r="BQ343" s="2">
        <v>1</v>
      </c>
      <c r="BR343" s="3" t="s">
        <v>31</v>
      </c>
      <c r="BS343" s="3" t="s">
        <v>31</v>
      </c>
      <c r="BT343" s="2">
        <v>0</v>
      </c>
      <c r="BU343" s="2">
        <v>0</v>
      </c>
      <c r="BV343" s="2">
        <v>0</v>
      </c>
      <c r="BW343" s="2">
        <v>0</v>
      </c>
      <c r="BX343" s="2" t="b">
        <v>0</v>
      </c>
      <c r="BY343" s="2" t="b">
        <v>0</v>
      </c>
      <c r="BZ343" t="str">
        <f>VLOOKUP($A343,p_comments!$E:$O,2,FALSE)</f>
        <v/>
      </c>
      <c r="CA343" t="str">
        <f>VLOOKUP($A343,p_comments!$E:$O,3,FALSE)</f>
        <v/>
      </c>
      <c r="CB343" t="str">
        <f>VLOOKUP($A343,p_comments!$E:$O,4,FALSE)</f>
        <v/>
      </c>
    </row>
    <row r="344" spans="1:80" ht="30">
      <c r="A344" s="2">
        <v>651</v>
      </c>
      <c r="B344" s="3" t="s">
        <v>31</v>
      </c>
      <c r="C344" s="3" t="s">
        <v>31</v>
      </c>
      <c r="D344" s="3" t="s">
        <v>31</v>
      </c>
      <c r="E344" s="2">
        <v>0</v>
      </c>
      <c r="F344" s="4"/>
      <c r="G344" s="4"/>
      <c r="H344" s="4"/>
      <c r="I344" s="4"/>
      <c r="J344" s="2">
        <v>0</v>
      </c>
      <c r="K344" s="3" t="s">
        <v>31</v>
      </c>
      <c r="L344" s="3" t="s">
        <v>31</v>
      </c>
      <c r="M344" s="2" t="b">
        <v>0</v>
      </c>
      <c r="N344" s="2" t="b">
        <v>0</v>
      </c>
      <c r="O344" s="2" t="b">
        <v>0</v>
      </c>
      <c r="P344" s="2" t="b">
        <v>0</v>
      </c>
      <c r="Q344" s="2">
        <v>33</v>
      </c>
      <c r="R344" s="3" t="s">
        <v>1149</v>
      </c>
      <c r="S344" s="2">
        <v>1</v>
      </c>
      <c r="T344" s="3" t="s">
        <v>31</v>
      </c>
      <c r="U344" s="3" t="s">
        <v>25</v>
      </c>
      <c r="V344" s="3" t="s">
        <v>26</v>
      </c>
      <c r="W344" s="3" t="s">
        <v>151</v>
      </c>
      <c r="X344" s="3" t="s">
        <v>704</v>
      </c>
      <c r="Y344" s="3" t="s">
        <v>33</v>
      </c>
      <c r="Z344" s="3" t="s">
        <v>1136</v>
      </c>
      <c r="AA344" s="3" t="s">
        <v>1136</v>
      </c>
      <c r="AB344" s="3" t="s">
        <v>31</v>
      </c>
      <c r="AC344" s="3" t="s">
        <v>1137</v>
      </c>
      <c r="AD344" s="3" t="s">
        <v>31</v>
      </c>
      <c r="AE344" s="3" t="s">
        <v>31</v>
      </c>
      <c r="AF344" s="3" t="s">
        <v>31</v>
      </c>
      <c r="AG344" s="3" t="s">
        <v>31</v>
      </c>
      <c r="AH344" s="4"/>
      <c r="AI344" s="2">
        <v>1977</v>
      </c>
      <c r="AJ344" s="4"/>
      <c r="AK344" s="4"/>
      <c r="AL344" s="3" t="s">
        <v>1142</v>
      </c>
      <c r="AM344" s="3" t="s">
        <v>31</v>
      </c>
      <c r="AN344" s="4"/>
      <c r="AO344" s="4"/>
      <c r="AP344" s="4"/>
      <c r="AQ344" s="3" t="s">
        <v>31</v>
      </c>
      <c r="AR344" s="4"/>
      <c r="AS344" s="4"/>
      <c r="AT344" s="2">
        <v>1</v>
      </c>
      <c r="AU344" s="3" t="s">
        <v>78</v>
      </c>
      <c r="AV344" s="2">
        <v>2020</v>
      </c>
      <c r="AW344" s="3" t="s">
        <v>31</v>
      </c>
      <c r="AX344" s="4"/>
      <c r="AY344" s="4"/>
      <c r="AZ344" s="4"/>
      <c r="BA344" s="4"/>
      <c r="BB344" s="4"/>
      <c r="BC344" s="4"/>
      <c r="BD344" s="4"/>
      <c r="BE344" s="4"/>
      <c r="BF344" s="4"/>
      <c r="BG344" s="3" t="s">
        <v>1146</v>
      </c>
      <c r="BH344" s="5">
        <v>44067.692997685182</v>
      </c>
      <c r="BI344" s="3" t="s">
        <v>233</v>
      </c>
      <c r="BJ344" s="5">
        <v>44095.70380787037</v>
      </c>
      <c r="BK344" s="3" t="s">
        <v>31</v>
      </c>
      <c r="BL344" s="4"/>
      <c r="BM344" s="3" t="s">
        <v>31</v>
      </c>
      <c r="BN344" s="4"/>
      <c r="BO344" s="3" t="s">
        <v>1136</v>
      </c>
      <c r="BP344" s="3" t="s">
        <v>1150</v>
      </c>
      <c r="BQ344" s="2">
        <v>1</v>
      </c>
      <c r="BR344" s="3" t="s">
        <v>31</v>
      </c>
      <c r="BS344" s="3" t="s">
        <v>31</v>
      </c>
      <c r="BT344" s="2">
        <v>0</v>
      </c>
      <c r="BU344" s="2">
        <v>0</v>
      </c>
      <c r="BV344" s="2">
        <v>0</v>
      </c>
      <c r="BW344" s="2">
        <v>0</v>
      </c>
      <c r="BX344" s="2" t="b">
        <v>0</v>
      </c>
      <c r="BY344" s="2" t="b">
        <v>0</v>
      </c>
      <c r="BZ344" t="str">
        <f>VLOOKUP($A344,p_comments!$E:$O,2,FALSE)</f>
        <v xml:space="preserve">
Fair</v>
      </c>
      <c r="CA344" t="str">
        <f>VLOOKUP($A344,p_comments!$E:$O,3,FALSE)</f>
        <v>Overgrown vegetation</v>
      </c>
      <c r="CB344" t="str">
        <f>VLOOKUP($A344,p_comments!$E:$O,4,FALSE)</f>
        <v/>
      </c>
    </row>
    <row r="345" spans="1:80" ht="45">
      <c r="A345" s="2">
        <v>661</v>
      </c>
      <c r="B345" s="3" t="s">
        <v>31</v>
      </c>
      <c r="C345" s="3" t="s">
        <v>31</v>
      </c>
      <c r="D345" s="3" t="s">
        <v>31</v>
      </c>
      <c r="E345" s="2">
        <v>0</v>
      </c>
      <c r="F345" s="4"/>
      <c r="G345" s="4"/>
      <c r="H345" s="4"/>
      <c r="I345" s="4"/>
      <c r="J345" s="2">
        <v>0</v>
      </c>
      <c r="K345" s="3" t="s">
        <v>31</v>
      </c>
      <c r="L345" s="3" t="s">
        <v>31</v>
      </c>
      <c r="M345" s="2" t="b">
        <v>0</v>
      </c>
      <c r="N345" s="2" t="b">
        <v>0</v>
      </c>
      <c r="O345" s="2" t="b">
        <v>0</v>
      </c>
      <c r="P345" s="2" t="b">
        <v>0</v>
      </c>
      <c r="Q345" s="2">
        <v>638</v>
      </c>
      <c r="R345" s="3" t="s">
        <v>1151</v>
      </c>
      <c r="S345" s="2">
        <v>2</v>
      </c>
      <c r="T345" s="3" t="s">
        <v>1152</v>
      </c>
      <c r="U345" s="3" t="s">
        <v>25</v>
      </c>
      <c r="V345" s="3" t="s">
        <v>26</v>
      </c>
      <c r="W345" s="3" t="s">
        <v>143</v>
      </c>
      <c r="X345" s="3" t="s">
        <v>704</v>
      </c>
      <c r="Y345" s="3" t="s">
        <v>33</v>
      </c>
      <c r="Z345" s="3" t="s">
        <v>38</v>
      </c>
      <c r="AA345" s="3" t="s">
        <v>38</v>
      </c>
      <c r="AB345" s="3" t="s">
        <v>31</v>
      </c>
      <c r="AC345" s="3" t="s">
        <v>969</v>
      </c>
      <c r="AD345" s="3" t="s">
        <v>31</v>
      </c>
      <c r="AE345" s="3" t="s">
        <v>31</v>
      </c>
      <c r="AF345" s="3" t="s">
        <v>31</v>
      </c>
      <c r="AG345" s="3" t="s">
        <v>31</v>
      </c>
      <c r="AH345" s="4"/>
      <c r="AI345" s="2">
        <v>2010</v>
      </c>
      <c r="AJ345" s="4"/>
      <c r="AK345" s="4"/>
      <c r="AL345" s="3" t="s">
        <v>799</v>
      </c>
      <c r="AM345" s="3" t="s">
        <v>31</v>
      </c>
      <c r="AN345" s="4"/>
      <c r="AO345" s="4"/>
      <c r="AP345" s="4"/>
      <c r="AQ345" s="3" t="s">
        <v>31</v>
      </c>
      <c r="AR345" s="4"/>
      <c r="AS345" s="4"/>
      <c r="AT345" s="2">
        <v>1</v>
      </c>
      <c r="AU345" s="3" t="s">
        <v>78</v>
      </c>
      <c r="AV345" s="2">
        <v>2020</v>
      </c>
      <c r="AW345" s="3" t="s">
        <v>31</v>
      </c>
      <c r="AX345" s="4"/>
      <c r="AY345" s="4"/>
      <c r="AZ345" s="4"/>
      <c r="BA345" s="4"/>
      <c r="BB345" s="4"/>
      <c r="BC345" s="4"/>
      <c r="BD345" s="4"/>
      <c r="BE345" s="4"/>
      <c r="BF345" s="4"/>
      <c r="BG345" s="3" t="s">
        <v>31</v>
      </c>
      <c r="BH345" s="4"/>
      <c r="BI345" s="3" t="s">
        <v>233</v>
      </c>
      <c r="BJ345" s="5">
        <v>44092.556504629632</v>
      </c>
      <c r="BK345" s="3" t="s">
        <v>31</v>
      </c>
      <c r="BL345" s="4"/>
      <c r="BM345" s="3" t="s">
        <v>31</v>
      </c>
      <c r="BN345" s="4"/>
      <c r="BO345" s="3" t="s">
        <v>971</v>
      </c>
      <c r="BP345" s="3" t="s">
        <v>972</v>
      </c>
      <c r="BQ345" s="2">
        <v>1</v>
      </c>
      <c r="BR345" s="3" t="s">
        <v>31</v>
      </c>
      <c r="BS345" s="3" t="s">
        <v>31</v>
      </c>
      <c r="BT345" s="2">
        <v>0</v>
      </c>
      <c r="BU345" s="2">
        <v>0</v>
      </c>
      <c r="BV345" s="2">
        <v>0</v>
      </c>
      <c r="BW345" s="2">
        <v>0</v>
      </c>
      <c r="BX345" s="2" t="b">
        <v>0</v>
      </c>
      <c r="BY345" s="2" t="b">
        <v>0</v>
      </c>
      <c r="BZ345" t="str">
        <f>VLOOKUP($A345,p_comments!$E:$O,2,FALSE)</f>
        <v>The Cathodic Protection was assumed to be in good condition. The installation of the cathodic protection system was assumed to coincide with the installation of the above grade panel.</v>
      </c>
      <c r="CA345" t="str">
        <f>VLOOKUP($A345,p_comments!$E:$O,3,FALSE)</f>
        <v/>
      </c>
      <c r="CB345" t="str">
        <f>VLOOKUP($A345,p_comments!$E:$O,4,FALSE)</f>
        <v/>
      </c>
    </row>
    <row r="346" spans="1:80" ht="45">
      <c r="A346" s="2">
        <v>663</v>
      </c>
      <c r="B346" s="3" t="s">
        <v>31</v>
      </c>
      <c r="C346" s="3" t="s">
        <v>31</v>
      </c>
      <c r="D346" s="3" t="s">
        <v>31</v>
      </c>
      <c r="E346" s="2">
        <v>0</v>
      </c>
      <c r="F346" s="4"/>
      <c r="G346" s="4"/>
      <c r="H346" s="4"/>
      <c r="I346" s="4"/>
      <c r="J346" s="2">
        <v>0</v>
      </c>
      <c r="K346" s="3" t="s">
        <v>31</v>
      </c>
      <c r="L346" s="3" t="s">
        <v>31</v>
      </c>
      <c r="M346" s="2" t="b">
        <v>0</v>
      </c>
      <c r="N346" s="2" t="b">
        <v>0</v>
      </c>
      <c r="O346" s="2" t="b">
        <v>0</v>
      </c>
      <c r="P346" s="2" t="b">
        <v>0</v>
      </c>
      <c r="Q346" s="2">
        <v>151</v>
      </c>
      <c r="R346" s="3" t="s">
        <v>56</v>
      </c>
      <c r="S346" s="2">
        <v>3</v>
      </c>
      <c r="T346" s="3" t="s">
        <v>635</v>
      </c>
      <c r="U346" s="3" t="s">
        <v>25</v>
      </c>
      <c r="V346" s="3" t="s">
        <v>26</v>
      </c>
      <c r="W346" s="3" t="s">
        <v>147</v>
      </c>
      <c r="X346" s="3" t="s">
        <v>147</v>
      </c>
      <c r="Y346" s="3" t="s">
        <v>27</v>
      </c>
      <c r="Z346" s="3" t="s">
        <v>34</v>
      </c>
      <c r="AA346" s="3" t="s">
        <v>35</v>
      </c>
      <c r="AB346" s="3" t="s">
        <v>31</v>
      </c>
      <c r="AC346" s="3" t="s">
        <v>272</v>
      </c>
      <c r="AD346" s="3" t="s">
        <v>31</v>
      </c>
      <c r="AE346" s="3" t="s">
        <v>31</v>
      </c>
      <c r="AF346" s="3" t="s">
        <v>31</v>
      </c>
      <c r="AG346" s="3" t="s">
        <v>31</v>
      </c>
      <c r="AH346" s="4"/>
      <c r="AI346" s="2">
        <v>1983</v>
      </c>
      <c r="AJ346" s="4"/>
      <c r="AK346" s="2">
        <v>0</v>
      </c>
      <c r="AL346" s="3" t="s">
        <v>636</v>
      </c>
      <c r="AM346" s="3" t="s">
        <v>31</v>
      </c>
      <c r="AN346" s="4"/>
      <c r="AO346" s="4"/>
      <c r="AP346" s="4"/>
      <c r="AQ346" s="3" t="s">
        <v>31</v>
      </c>
      <c r="AR346" s="4"/>
      <c r="AS346" s="4"/>
      <c r="AT346" s="2">
        <v>1</v>
      </c>
      <c r="AU346" s="3" t="s">
        <v>78</v>
      </c>
      <c r="AV346" s="2">
        <v>2020</v>
      </c>
      <c r="AW346" s="3" t="s">
        <v>31</v>
      </c>
      <c r="AX346" s="4"/>
      <c r="AY346" s="4"/>
      <c r="AZ346" s="4"/>
      <c r="BA346" s="4"/>
      <c r="BB346" s="4"/>
      <c r="BC346" s="4"/>
      <c r="BD346" s="4"/>
      <c r="BE346" s="4"/>
      <c r="BF346" s="4"/>
      <c r="BG346" s="3" t="s">
        <v>31</v>
      </c>
      <c r="BH346" s="4"/>
      <c r="BI346" s="3" t="s">
        <v>233</v>
      </c>
      <c r="BJ346" s="5">
        <v>44094.573437500003</v>
      </c>
      <c r="BK346" s="3" t="s">
        <v>31</v>
      </c>
      <c r="BL346" s="4"/>
      <c r="BM346" s="3" t="s">
        <v>31</v>
      </c>
      <c r="BN346" s="4"/>
      <c r="BO346" s="3" t="s">
        <v>234</v>
      </c>
      <c r="BP346" s="3" t="s">
        <v>235</v>
      </c>
      <c r="BQ346" s="4"/>
      <c r="BR346" s="3" t="s">
        <v>31</v>
      </c>
      <c r="BS346" s="3" t="s">
        <v>31</v>
      </c>
      <c r="BT346" s="2">
        <v>0</v>
      </c>
      <c r="BU346" s="2">
        <v>0</v>
      </c>
      <c r="BV346" s="2">
        <v>0</v>
      </c>
      <c r="BW346" s="2">
        <v>0</v>
      </c>
      <c r="BX346" s="2" t="b">
        <v>0</v>
      </c>
      <c r="BY346" s="2" t="b">
        <v>0</v>
      </c>
      <c r="BZ346" t="str">
        <f>VLOOKUP($A346,p_comments!$E:$O,2,FALSE)</f>
        <v>Fair</v>
      </c>
      <c r="CA346" t="str">
        <f>VLOOKUP($A346,p_comments!$E:$O,3,FALSE)</f>
        <v>Minor corrosion</v>
      </c>
      <c r="CB346" t="str">
        <f>VLOOKUP($A346,p_comments!$E:$O,4,FALSE)</f>
        <v/>
      </c>
    </row>
    <row r="347" spans="1:80" ht="45">
      <c r="A347" s="2">
        <v>665</v>
      </c>
      <c r="B347" s="3" t="s">
        <v>31</v>
      </c>
      <c r="C347" s="3" t="s">
        <v>31</v>
      </c>
      <c r="D347" s="3" t="s">
        <v>31</v>
      </c>
      <c r="E347" s="2">
        <v>0</v>
      </c>
      <c r="F347" s="4"/>
      <c r="G347" s="4"/>
      <c r="H347" s="4"/>
      <c r="I347" s="4"/>
      <c r="J347" s="2">
        <v>0</v>
      </c>
      <c r="K347" s="3" t="s">
        <v>31</v>
      </c>
      <c r="L347" s="3" t="s">
        <v>31</v>
      </c>
      <c r="M347" s="2" t="b">
        <v>0</v>
      </c>
      <c r="N347" s="2" t="b">
        <v>0</v>
      </c>
      <c r="O347" s="2" t="b">
        <v>0</v>
      </c>
      <c r="P347" s="2" t="b">
        <v>0</v>
      </c>
      <c r="Q347" s="2">
        <v>632</v>
      </c>
      <c r="R347" s="3" t="s">
        <v>680</v>
      </c>
      <c r="S347" s="2">
        <v>3</v>
      </c>
      <c r="T347" s="3" t="s">
        <v>635</v>
      </c>
      <c r="U347" s="3" t="s">
        <v>25</v>
      </c>
      <c r="V347" s="3" t="s">
        <v>26</v>
      </c>
      <c r="W347" s="3" t="s">
        <v>147</v>
      </c>
      <c r="X347" s="3" t="s">
        <v>147</v>
      </c>
      <c r="Y347" s="3" t="s">
        <v>27</v>
      </c>
      <c r="Z347" s="3" t="s">
        <v>34</v>
      </c>
      <c r="AA347" s="3" t="s">
        <v>35</v>
      </c>
      <c r="AB347" s="3" t="s">
        <v>31</v>
      </c>
      <c r="AC347" s="3" t="s">
        <v>272</v>
      </c>
      <c r="AD347" s="3" t="s">
        <v>31</v>
      </c>
      <c r="AE347" s="3" t="s">
        <v>31</v>
      </c>
      <c r="AF347" s="3" t="s">
        <v>31</v>
      </c>
      <c r="AG347" s="3" t="s">
        <v>31</v>
      </c>
      <c r="AH347" s="4"/>
      <c r="AI347" s="2">
        <v>1983</v>
      </c>
      <c r="AJ347" s="4"/>
      <c r="AK347" s="2">
        <v>0</v>
      </c>
      <c r="AL347" s="3" t="s">
        <v>702</v>
      </c>
      <c r="AM347" s="3" t="s">
        <v>31</v>
      </c>
      <c r="AN347" s="4"/>
      <c r="AO347" s="4"/>
      <c r="AP347" s="4"/>
      <c r="AQ347" s="3" t="s">
        <v>31</v>
      </c>
      <c r="AR347" s="4"/>
      <c r="AS347" s="4"/>
      <c r="AT347" s="2">
        <v>1</v>
      </c>
      <c r="AU347" s="3" t="s">
        <v>78</v>
      </c>
      <c r="AV347" s="2">
        <v>2020</v>
      </c>
      <c r="AW347" s="3" t="s">
        <v>31</v>
      </c>
      <c r="AX347" s="4"/>
      <c r="AY347" s="4"/>
      <c r="AZ347" s="4"/>
      <c r="BA347" s="4"/>
      <c r="BB347" s="4"/>
      <c r="BC347" s="4"/>
      <c r="BD347" s="4"/>
      <c r="BE347" s="4"/>
      <c r="BF347" s="4"/>
      <c r="BG347" s="3" t="s">
        <v>31</v>
      </c>
      <c r="BH347" s="4"/>
      <c r="BI347" s="3" t="s">
        <v>233</v>
      </c>
      <c r="BJ347" s="5">
        <v>44094.573645833334</v>
      </c>
      <c r="BK347" s="3" t="s">
        <v>31</v>
      </c>
      <c r="BL347" s="4"/>
      <c r="BM347" s="3" t="s">
        <v>31</v>
      </c>
      <c r="BN347" s="4"/>
      <c r="BO347" s="3" t="s">
        <v>234</v>
      </c>
      <c r="BP347" s="3" t="s">
        <v>43</v>
      </c>
      <c r="BQ347" s="4"/>
      <c r="BR347" s="3" t="s">
        <v>31</v>
      </c>
      <c r="BS347" s="3" t="s">
        <v>31</v>
      </c>
      <c r="BT347" s="2">
        <v>0</v>
      </c>
      <c r="BU347" s="2">
        <v>0</v>
      </c>
      <c r="BV347" s="2">
        <v>0</v>
      </c>
      <c r="BW347" s="2">
        <v>0</v>
      </c>
      <c r="BX347" s="2" t="b">
        <v>0</v>
      </c>
      <c r="BY347" s="2" t="b">
        <v>0</v>
      </c>
      <c r="BZ347" t="str">
        <f>VLOOKUP($A347,p_comments!$E:$O,2,FALSE)</f>
        <v>Fair</v>
      </c>
      <c r="CA347" t="str">
        <f>VLOOKUP($A347,p_comments!$E:$O,3,FALSE)</f>
        <v>Minor corrosion</v>
      </c>
      <c r="CB347" t="str">
        <f>VLOOKUP($A347,p_comments!$E:$O,4,FALSE)</f>
        <v/>
      </c>
    </row>
    <row r="348" spans="1:80" ht="45">
      <c r="A348" s="2">
        <v>666</v>
      </c>
      <c r="B348" s="3" t="s">
        <v>31</v>
      </c>
      <c r="C348" s="3" t="s">
        <v>31</v>
      </c>
      <c r="D348" s="3" t="s">
        <v>31</v>
      </c>
      <c r="E348" s="2">
        <v>0</v>
      </c>
      <c r="F348" s="4"/>
      <c r="G348" s="4"/>
      <c r="H348" s="4"/>
      <c r="I348" s="4"/>
      <c r="J348" s="2">
        <v>0</v>
      </c>
      <c r="K348" s="3" t="s">
        <v>31</v>
      </c>
      <c r="L348" s="3" t="s">
        <v>31</v>
      </c>
      <c r="M348" s="2" t="b">
        <v>0</v>
      </c>
      <c r="N348" s="2" t="b">
        <v>0</v>
      </c>
      <c r="O348" s="2" t="b">
        <v>0</v>
      </c>
      <c r="P348" s="2" t="b">
        <v>0</v>
      </c>
      <c r="Q348" s="2">
        <v>165</v>
      </c>
      <c r="R348" s="3" t="s">
        <v>56</v>
      </c>
      <c r="S348" s="2">
        <v>3</v>
      </c>
      <c r="T348" s="3" t="s">
        <v>644</v>
      </c>
      <c r="U348" s="3" t="s">
        <v>25</v>
      </c>
      <c r="V348" s="3" t="s">
        <v>26</v>
      </c>
      <c r="W348" s="3" t="s">
        <v>149</v>
      </c>
      <c r="X348" s="3" t="s">
        <v>149</v>
      </c>
      <c r="Y348" s="3" t="s">
        <v>27</v>
      </c>
      <c r="Z348" s="3" t="s">
        <v>34</v>
      </c>
      <c r="AA348" s="3" t="s">
        <v>35</v>
      </c>
      <c r="AB348" s="3" t="s">
        <v>31</v>
      </c>
      <c r="AC348" s="3" t="s">
        <v>272</v>
      </c>
      <c r="AD348" s="3" t="s">
        <v>31</v>
      </c>
      <c r="AE348" s="3" t="s">
        <v>31</v>
      </c>
      <c r="AF348" s="3" t="s">
        <v>31</v>
      </c>
      <c r="AG348" s="3" t="s">
        <v>31</v>
      </c>
      <c r="AH348" s="4"/>
      <c r="AI348" s="2">
        <v>1974</v>
      </c>
      <c r="AJ348" s="4"/>
      <c r="AK348" s="2">
        <v>0</v>
      </c>
      <c r="AL348" s="3" t="s">
        <v>703</v>
      </c>
      <c r="AM348" s="3" t="s">
        <v>31</v>
      </c>
      <c r="AN348" s="4"/>
      <c r="AO348" s="4"/>
      <c r="AP348" s="4"/>
      <c r="AQ348" s="3" t="s">
        <v>31</v>
      </c>
      <c r="AR348" s="4"/>
      <c r="AS348" s="4"/>
      <c r="AT348" s="2">
        <v>1</v>
      </c>
      <c r="AU348" s="3" t="s">
        <v>78</v>
      </c>
      <c r="AV348" s="2">
        <v>2020</v>
      </c>
      <c r="AW348" s="3" t="s">
        <v>31</v>
      </c>
      <c r="AX348" s="4"/>
      <c r="AY348" s="4"/>
      <c r="AZ348" s="4"/>
      <c r="BA348" s="4"/>
      <c r="BB348" s="4"/>
      <c r="BC348" s="4"/>
      <c r="BD348" s="4"/>
      <c r="BE348" s="4"/>
      <c r="BF348" s="4"/>
      <c r="BG348" s="3" t="s">
        <v>31</v>
      </c>
      <c r="BH348" s="4"/>
      <c r="BI348" s="3" t="s">
        <v>233</v>
      </c>
      <c r="BJ348" s="5">
        <v>44095.653379629628</v>
      </c>
      <c r="BK348" s="3" t="s">
        <v>31</v>
      </c>
      <c r="BL348" s="4"/>
      <c r="BM348" s="3" t="s">
        <v>31</v>
      </c>
      <c r="BN348" s="4"/>
      <c r="BO348" s="3" t="s">
        <v>234</v>
      </c>
      <c r="BP348" s="3" t="s">
        <v>235</v>
      </c>
      <c r="BQ348" s="2">
        <v>2</v>
      </c>
      <c r="BR348" s="3" t="s">
        <v>31</v>
      </c>
      <c r="BS348" s="3" t="s">
        <v>31</v>
      </c>
      <c r="BT348" s="2">
        <v>0</v>
      </c>
      <c r="BU348" s="2">
        <v>0</v>
      </c>
      <c r="BV348" s="2">
        <v>0</v>
      </c>
      <c r="BW348" s="2">
        <v>0</v>
      </c>
      <c r="BX348" s="2" t="b">
        <v>0</v>
      </c>
      <c r="BY348" s="2" t="b">
        <v>0</v>
      </c>
      <c r="BZ348" t="str">
        <f>VLOOKUP($A348,p_comments!$E:$O,2,FALSE)</f>
        <v>Fair</v>
      </c>
      <c r="CA348" t="str">
        <f>VLOOKUP($A348,p_comments!$E:$O,3,FALSE)</f>
        <v>Corrosion</v>
      </c>
      <c r="CB348" t="str">
        <f>VLOOKUP($A348,p_comments!$E:$O,4,FALSE)</f>
        <v/>
      </c>
    </row>
    <row r="349" spans="1:80" ht="45">
      <c r="A349" s="2">
        <v>667</v>
      </c>
      <c r="B349" s="3" t="s">
        <v>31</v>
      </c>
      <c r="C349" s="3" t="s">
        <v>31</v>
      </c>
      <c r="D349" s="3" t="s">
        <v>31</v>
      </c>
      <c r="E349" s="2">
        <v>0</v>
      </c>
      <c r="F349" s="4"/>
      <c r="G349" s="4"/>
      <c r="H349" s="4"/>
      <c r="I349" s="4"/>
      <c r="J349" s="2">
        <v>0</v>
      </c>
      <c r="K349" s="3" t="s">
        <v>31</v>
      </c>
      <c r="L349" s="3" t="s">
        <v>31</v>
      </c>
      <c r="M349" s="2" t="b">
        <v>0</v>
      </c>
      <c r="N349" s="2" t="b">
        <v>0</v>
      </c>
      <c r="O349" s="2" t="b">
        <v>0</v>
      </c>
      <c r="P349" s="2" t="b">
        <v>0</v>
      </c>
      <c r="Q349" s="2">
        <v>638</v>
      </c>
      <c r="R349" s="3" t="s">
        <v>1151</v>
      </c>
      <c r="S349" s="2">
        <v>2</v>
      </c>
      <c r="T349" s="3" t="s">
        <v>1152</v>
      </c>
      <c r="U349" s="3" t="s">
        <v>25</v>
      </c>
      <c r="V349" s="3" t="s">
        <v>26</v>
      </c>
      <c r="W349" s="3" t="s">
        <v>149</v>
      </c>
      <c r="X349" s="3" t="s">
        <v>704</v>
      </c>
      <c r="Y349" s="3" t="s">
        <v>33</v>
      </c>
      <c r="Z349" s="3" t="s">
        <v>38</v>
      </c>
      <c r="AA349" s="3" t="s">
        <v>38</v>
      </c>
      <c r="AB349" s="3" t="s">
        <v>31</v>
      </c>
      <c r="AC349" s="3" t="s">
        <v>969</v>
      </c>
      <c r="AD349" s="3" t="s">
        <v>31</v>
      </c>
      <c r="AE349" s="3" t="s">
        <v>31</v>
      </c>
      <c r="AF349" s="3" t="s">
        <v>31</v>
      </c>
      <c r="AG349" s="3" t="s">
        <v>31</v>
      </c>
      <c r="AH349" s="4"/>
      <c r="AI349" s="2">
        <v>2010</v>
      </c>
      <c r="AJ349" s="4"/>
      <c r="AK349" s="4"/>
      <c r="AL349" s="3" t="s">
        <v>799</v>
      </c>
      <c r="AM349" s="3" t="s">
        <v>31</v>
      </c>
      <c r="AN349" s="4"/>
      <c r="AO349" s="4"/>
      <c r="AP349" s="4"/>
      <c r="AQ349" s="3" t="s">
        <v>31</v>
      </c>
      <c r="AR349" s="4"/>
      <c r="AS349" s="4"/>
      <c r="AT349" s="2">
        <v>1</v>
      </c>
      <c r="AU349" s="3" t="s">
        <v>78</v>
      </c>
      <c r="AV349" s="2">
        <v>2020</v>
      </c>
      <c r="AW349" s="3" t="s">
        <v>31</v>
      </c>
      <c r="AX349" s="4"/>
      <c r="AY349" s="4"/>
      <c r="AZ349" s="4"/>
      <c r="BA349" s="4"/>
      <c r="BB349" s="4"/>
      <c r="BC349" s="4"/>
      <c r="BD349" s="4"/>
      <c r="BE349" s="4"/>
      <c r="BF349" s="4"/>
      <c r="BG349" s="3" t="s">
        <v>31</v>
      </c>
      <c r="BH349" s="4"/>
      <c r="BI349" s="3" t="s">
        <v>233</v>
      </c>
      <c r="BJ349" s="5">
        <v>44095.65552083333</v>
      </c>
      <c r="BK349" s="3" t="s">
        <v>31</v>
      </c>
      <c r="BL349" s="4"/>
      <c r="BM349" s="3" t="s">
        <v>31</v>
      </c>
      <c r="BN349" s="4"/>
      <c r="BO349" s="3" t="s">
        <v>971</v>
      </c>
      <c r="BP349" s="3" t="s">
        <v>972</v>
      </c>
      <c r="BQ349" s="2">
        <v>1</v>
      </c>
      <c r="BR349" s="3" t="s">
        <v>31</v>
      </c>
      <c r="BS349" s="3" t="s">
        <v>31</v>
      </c>
      <c r="BT349" s="2">
        <v>0</v>
      </c>
      <c r="BU349" s="2">
        <v>0</v>
      </c>
      <c r="BV349" s="2">
        <v>0</v>
      </c>
      <c r="BW349" s="2">
        <v>0</v>
      </c>
      <c r="BX349" s="2" t="b">
        <v>0</v>
      </c>
      <c r="BY349" s="2" t="b">
        <v>0</v>
      </c>
      <c r="BZ349" t="str">
        <f>VLOOKUP($A349,p_comments!$E:$O,2,FALSE)</f>
        <v>The Cathodic Protection was assumed to be in good condition. The installation of the cathodic protection system was assumed to coincide with the installation of the above grade panel.</v>
      </c>
      <c r="CA349" t="str">
        <f>VLOOKUP($A349,p_comments!$E:$O,3,FALSE)</f>
        <v/>
      </c>
      <c r="CB349" t="str">
        <f>VLOOKUP($A349,p_comments!$E:$O,4,FALSE)</f>
        <v/>
      </c>
    </row>
    <row r="350" spans="1:80" ht="45">
      <c r="A350" s="2">
        <v>669</v>
      </c>
      <c r="B350" s="3" t="s">
        <v>31</v>
      </c>
      <c r="C350" s="3" t="s">
        <v>31</v>
      </c>
      <c r="D350" s="3" t="s">
        <v>31</v>
      </c>
      <c r="E350" s="2">
        <v>0</v>
      </c>
      <c r="F350" s="4"/>
      <c r="G350" s="4"/>
      <c r="H350" s="4"/>
      <c r="I350" s="4"/>
      <c r="J350" s="2">
        <v>0</v>
      </c>
      <c r="K350" s="3" t="s">
        <v>31</v>
      </c>
      <c r="L350" s="3" t="s">
        <v>31</v>
      </c>
      <c r="M350" s="2" t="b">
        <v>0</v>
      </c>
      <c r="N350" s="2" t="b">
        <v>0</v>
      </c>
      <c r="O350" s="2" t="b">
        <v>0</v>
      </c>
      <c r="P350" s="2" t="b">
        <v>0</v>
      </c>
      <c r="Q350" s="2">
        <v>40</v>
      </c>
      <c r="R350" s="3" t="s">
        <v>43</v>
      </c>
      <c r="S350" s="2">
        <v>3</v>
      </c>
      <c r="T350" s="3" t="s">
        <v>644</v>
      </c>
      <c r="U350" s="3" t="s">
        <v>25</v>
      </c>
      <c r="V350" s="3" t="s">
        <v>26</v>
      </c>
      <c r="W350" s="3" t="s">
        <v>138</v>
      </c>
      <c r="X350" s="3" t="s">
        <v>138</v>
      </c>
      <c r="Y350" s="3" t="s">
        <v>44</v>
      </c>
      <c r="Z350" s="3" t="s">
        <v>34</v>
      </c>
      <c r="AA350" s="3" t="s">
        <v>35</v>
      </c>
      <c r="AB350" s="3" t="s">
        <v>31</v>
      </c>
      <c r="AC350" s="3" t="s">
        <v>272</v>
      </c>
      <c r="AD350" s="3" t="s">
        <v>31</v>
      </c>
      <c r="AE350" s="3" t="s">
        <v>31</v>
      </c>
      <c r="AF350" s="3" t="s">
        <v>31</v>
      </c>
      <c r="AG350" s="3" t="s">
        <v>31</v>
      </c>
      <c r="AH350" s="4"/>
      <c r="AI350" s="2">
        <v>1977</v>
      </c>
      <c r="AJ350" s="4"/>
      <c r="AK350" s="2">
        <v>0</v>
      </c>
      <c r="AL350" s="3" t="s">
        <v>31</v>
      </c>
      <c r="AM350" s="3" t="s">
        <v>31</v>
      </c>
      <c r="AN350" s="4"/>
      <c r="AO350" s="4"/>
      <c r="AP350" s="4"/>
      <c r="AQ350" s="3" t="s">
        <v>31</v>
      </c>
      <c r="AR350" s="4"/>
      <c r="AS350" s="4"/>
      <c r="AT350" s="2">
        <v>1</v>
      </c>
      <c r="AU350" s="3" t="s">
        <v>78</v>
      </c>
      <c r="AV350" s="2">
        <v>2020</v>
      </c>
      <c r="AW350" s="3" t="s">
        <v>31</v>
      </c>
      <c r="AX350" s="4"/>
      <c r="AY350" s="4"/>
      <c r="AZ350" s="4"/>
      <c r="BA350" s="4"/>
      <c r="BB350" s="4"/>
      <c r="BC350" s="4"/>
      <c r="BD350" s="4"/>
      <c r="BE350" s="4"/>
      <c r="BF350" s="4"/>
      <c r="BG350" s="3" t="s">
        <v>31</v>
      </c>
      <c r="BH350" s="4"/>
      <c r="BI350" s="3" t="s">
        <v>233</v>
      </c>
      <c r="BJ350" s="5">
        <v>44096.46465277778</v>
      </c>
      <c r="BK350" s="3" t="s">
        <v>31</v>
      </c>
      <c r="BL350" s="4"/>
      <c r="BM350" s="3" t="s">
        <v>31</v>
      </c>
      <c r="BN350" s="4"/>
      <c r="BO350" s="3" t="s">
        <v>234</v>
      </c>
      <c r="BP350" s="3" t="s">
        <v>27</v>
      </c>
      <c r="BQ350" s="4"/>
      <c r="BR350" s="3" t="s">
        <v>31</v>
      </c>
      <c r="BS350" s="3" t="s">
        <v>31</v>
      </c>
      <c r="BT350" s="2">
        <v>0</v>
      </c>
      <c r="BU350" s="2">
        <v>0</v>
      </c>
      <c r="BV350" s="2">
        <v>0</v>
      </c>
      <c r="BW350" s="2">
        <v>0</v>
      </c>
      <c r="BX350" s="2" t="b">
        <v>0</v>
      </c>
      <c r="BY350" s="2" t="b">
        <v>0</v>
      </c>
      <c r="BZ350" t="str">
        <f>VLOOKUP($A350,p_comments!$E:$O,2,FALSE)</f>
        <v>Not observed</v>
      </c>
      <c r="CA350" t="str">
        <f>VLOOKUP($A350,p_comments!$E:$O,3,FALSE)</f>
        <v/>
      </c>
      <c r="CB350" t="str">
        <f>VLOOKUP($A350,p_comments!$E:$O,4,FALSE)</f>
        <v/>
      </c>
    </row>
    <row r="351" spans="1:80" ht="30">
      <c r="A351" s="2">
        <v>670</v>
      </c>
      <c r="B351" s="3" t="s">
        <v>31</v>
      </c>
      <c r="C351" s="3" t="s">
        <v>31</v>
      </c>
      <c r="D351" s="3" t="s">
        <v>31</v>
      </c>
      <c r="E351" s="2">
        <v>0</v>
      </c>
      <c r="F351" s="4"/>
      <c r="G351" s="4"/>
      <c r="H351" s="4"/>
      <c r="I351" s="4"/>
      <c r="J351" s="2">
        <v>0</v>
      </c>
      <c r="K351" s="3" t="s">
        <v>31</v>
      </c>
      <c r="L351" s="3" t="s">
        <v>31</v>
      </c>
      <c r="M351" s="2" t="b">
        <v>0</v>
      </c>
      <c r="N351" s="2" t="b">
        <v>0</v>
      </c>
      <c r="O351" s="2" t="b">
        <v>0</v>
      </c>
      <c r="P351" s="2" t="b">
        <v>0</v>
      </c>
      <c r="Q351" s="4"/>
      <c r="R351" s="3" t="s">
        <v>901</v>
      </c>
      <c r="S351" s="2">
        <v>2</v>
      </c>
      <c r="T351" s="3" t="s">
        <v>31</v>
      </c>
      <c r="U351" s="3" t="s">
        <v>25</v>
      </c>
      <c r="V351" s="3" t="s">
        <v>26</v>
      </c>
      <c r="W351" s="3" t="s">
        <v>140</v>
      </c>
      <c r="X351" s="3" t="s">
        <v>704</v>
      </c>
      <c r="Y351" s="3" t="s">
        <v>44</v>
      </c>
      <c r="Z351" s="3" t="s">
        <v>727</v>
      </c>
      <c r="AA351" s="3" t="s">
        <v>719</v>
      </c>
      <c r="AB351" s="3" t="s">
        <v>31</v>
      </c>
      <c r="AC351" s="3" t="s">
        <v>804</v>
      </c>
      <c r="AD351" s="3" t="s">
        <v>31</v>
      </c>
      <c r="AE351" s="3" t="s">
        <v>31</v>
      </c>
      <c r="AF351" s="3" t="s">
        <v>31</v>
      </c>
      <c r="AG351" s="3" t="s">
        <v>31</v>
      </c>
      <c r="AH351" s="4"/>
      <c r="AI351" s="2">
        <v>1973</v>
      </c>
      <c r="AJ351" s="4"/>
      <c r="AK351" s="2">
        <v>2035</v>
      </c>
      <c r="AL351" s="3" t="s">
        <v>31</v>
      </c>
      <c r="AM351" s="3" t="s">
        <v>31</v>
      </c>
      <c r="AN351" s="4"/>
      <c r="AO351" s="4"/>
      <c r="AP351" s="2">
        <v>3</v>
      </c>
      <c r="AQ351" s="3" t="s">
        <v>31</v>
      </c>
      <c r="AR351" s="4"/>
      <c r="AS351" s="4"/>
      <c r="AT351" s="2">
        <v>1</v>
      </c>
      <c r="AU351" s="3" t="s">
        <v>78</v>
      </c>
      <c r="AV351" s="2">
        <v>2020</v>
      </c>
      <c r="AW351" s="3" t="s">
        <v>31</v>
      </c>
      <c r="AX351" s="4"/>
      <c r="AY351" s="4"/>
      <c r="AZ351" s="4"/>
      <c r="BA351" s="4"/>
      <c r="BB351" s="4"/>
      <c r="BC351" s="4"/>
      <c r="BD351" s="4"/>
      <c r="BE351" s="4"/>
      <c r="BF351" s="4"/>
      <c r="BG351" s="3" t="s">
        <v>31</v>
      </c>
      <c r="BH351" s="4"/>
      <c r="BI351" s="3" t="s">
        <v>233</v>
      </c>
      <c r="BJ351" s="5">
        <v>44096.489895833336</v>
      </c>
      <c r="BK351" s="3" t="s">
        <v>31</v>
      </c>
      <c r="BL351" s="4"/>
      <c r="BM351" s="3" t="s">
        <v>31</v>
      </c>
      <c r="BN351" s="4"/>
      <c r="BO351" s="3" t="s">
        <v>388</v>
      </c>
      <c r="BP351" s="3" t="s">
        <v>722</v>
      </c>
      <c r="BQ351" s="2">
        <v>1</v>
      </c>
      <c r="BR351" s="3" t="s">
        <v>31</v>
      </c>
      <c r="BS351" s="3" t="s">
        <v>31</v>
      </c>
      <c r="BT351" s="2">
        <v>0</v>
      </c>
      <c r="BU351" s="2">
        <v>0</v>
      </c>
      <c r="BV351" s="2">
        <v>0</v>
      </c>
      <c r="BW351" s="2">
        <v>0</v>
      </c>
      <c r="BX351" s="2" t="b">
        <v>0</v>
      </c>
      <c r="BY351" s="2" t="b">
        <v>0</v>
      </c>
      <c r="BZ351" t="str">
        <f>VLOOKUP($A351,p_comments!$E:$O,2,FALSE)</f>
        <v>The asset was assumed to be in fair condition based on its age.</v>
      </c>
      <c r="CA351" t="str">
        <f>VLOOKUP($A351,p_comments!$E:$O,3,FALSE)</f>
        <v/>
      </c>
      <c r="CB351" t="str">
        <f>VLOOKUP($A351,p_comments!$E:$O,4,FALSE)</f>
        <v/>
      </c>
    </row>
    <row r="352" spans="1:80" ht="45">
      <c r="A352" s="2">
        <v>671</v>
      </c>
      <c r="B352" s="3" t="s">
        <v>31</v>
      </c>
      <c r="C352" s="3" t="s">
        <v>31</v>
      </c>
      <c r="D352" s="3" t="s">
        <v>31</v>
      </c>
      <c r="E352" s="2">
        <v>0</v>
      </c>
      <c r="F352" s="4"/>
      <c r="G352" s="4"/>
      <c r="H352" s="4"/>
      <c r="I352" s="4"/>
      <c r="J352" s="2">
        <v>0</v>
      </c>
      <c r="K352" s="3" t="s">
        <v>31</v>
      </c>
      <c r="L352" s="3" t="s">
        <v>31</v>
      </c>
      <c r="M352" s="2" t="b">
        <v>0</v>
      </c>
      <c r="N352" s="2" t="b">
        <v>0</v>
      </c>
      <c r="O352" s="2" t="b">
        <v>0</v>
      </c>
      <c r="P352" s="2" t="b">
        <v>0</v>
      </c>
      <c r="Q352" s="2">
        <v>648</v>
      </c>
      <c r="R352" s="3" t="s">
        <v>43</v>
      </c>
      <c r="S352" s="2">
        <v>3</v>
      </c>
      <c r="T352" s="3" t="s">
        <v>687</v>
      </c>
      <c r="U352" s="3" t="s">
        <v>25</v>
      </c>
      <c r="V352" s="3" t="s">
        <v>26</v>
      </c>
      <c r="W352" s="3" t="s">
        <v>139</v>
      </c>
      <c r="X352" s="3" t="s">
        <v>139</v>
      </c>
      <c r="Y352" s="3" t="s">
        <v>27</v>
      </c>
      <c r="Z352" s="3" t="s">
        <v>34</v>
      </c>
      <c r="AA352" s="3" t="s">
        <v>35</v>
      </c>
      <c r="AB352" s="3" t="s">
        <v>31</v>
      </c>
      <c r="AC352" s="3" t="s">
        <v>272</v>
      </c>
      <c r="AD352" s="3" t="s">
        <v>31</v>
      </c>
      <c r="AE352" s="3" t="s">
        <v>31</v>
      </c>
      <c r="AF352" s="3" t="s">
        <v>31</v>
      </c>
      <c r="AG352" s="3" t="s">
        <v>31</v>
      </c>
      <c r="AH352" s="4"/>
      <c r="AI352" s="2">
        <v>1985</v>
      </c>
      <c r="AJ352" s="4"/>
      <c r="AK352" s="2">
        <v>0</v>
      </c>
      <c r="AL352" s="3" t="s">
        <v>685</v>
      </c>
      <c r="AM352" s="3" t="s">
        <v>31</v>
      </c>
      <c r="AN352" s="4"/>
      <c r="AO352" s="4"/>
      <c r="AP352" s="4"/>
      <c r="AQ352" s="3" t="s">
        <v>31</v>
      </c>
      <c r="AR352" s="4"/>
      <c r="AS352" s="4"/>
      <c r="AT352" s="2">
        <v>1</v>
      </c>
      <c r="AU352" s="3" t="s">
        <v>78</v>
      </c>
      <c r="AV352" s="2">
        <v>2020</v>
      </c>
      <c r="AW352" s="3" t="s">
        <v>31</v>
      </c>
      <c r="AX352" s="4"/>
      <c r="AY352" s="4"/>
      <c r="AZ352" s="4"/>
      <c r="BA352" s="4"/>
      <c r="BB352" s="4"/>
      <c r="BC352" s="4"/>
      <c r="BD352" s="4"/>
      <c r="BE352" s="4"/>
      <c r="BF352" s="4"/>
      <c r="BG352" s="3" t="s">
        <v>31</v>
      </c>
      <c r="BH352" s="4"/>
      <c r="BI352" s="3" t="s">
        <v>233</v>
      </c>
      <c r="BJ352" s="5">
        <v>44096.556296296294</v>
      </c>
      <c r="BK352" s="3" t="s">
        <v>31</v>
      </c>
      <c r="BL352" s="4"/>
      <c r="BM352" s="3" t="s">
        <v>31</v>
      </c>
      <c r="BN352" s="4"/>
      <c r="BO352" s="3" t="s">
        <v>234</v>
      </c>
      <c r="BP352" s="3" t="s">
        <v>43</v>
      </c>
      <c r="BQ352" s="2">
        <v>2</v>
      </c>
      <c r="BR352" s="3" t="s">
        <v>31</v>
      </c>
      <c r="BS352" s="3" t="s">
        <v>31</v>
      </c>
      <c r="BT352" s="2">
        <v>0</v>
      </c>
      <c r="BU352" s="2">
        <v>0</v>
      </c>
      <c r="BV352" s="2">
        <v>0</v>
      </c>
      <c r="BW352" s="2">
        <v>0</v>
      </c>
      <c r="BX352" s="2" t="b">
        <v>0</v>
      </c>
      <c r="BY352" s="2" t="b">
        <v>0</v>
      </c>
      <c r="BZ352" t="str">
        <f>VLOOKUP($A352,p_comments!$E:$O,2,FALSE)</f>
        <v>Poor</v>
      </c>
      <c r="CA352" t="str">
        <f>VLOOKUP($A352,p_comments!$E:$O,3,FALSE)</f>
        <v>Heavy corrosion and deterioration was observed</v>
      </c>
      <c r="CB352" t="str">
        <f>VLOOKUP($A352,p_comments!$E:$O,4,FALSE)</f>
        <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4DA7A-1F50-4D8A-8552-6520311A361A}">
  <dimension ref="A1:O1203"/>
  <sheetViews>
    <sheetView zoomScale="55" zoomScaleNormal="55" workbookViewId="0">
      <selection activeCell="F8" sqref="F8"/>
    </sheetView>
  </sheetViews>
  <sheetFormatPr defaultRowHeight="15"/>
  <cols>
    <col min="2" max="2" width="9.7109375" bestFit="1" customWidth="1"/>
  </cols>
  <sheetData>
    <row r="1" spans="1:15">
      <c r="A1" s="7" t="s">
        <v>1</v>
      </c>
      <c r="B1" s="7" t="s">
        <v>137</v>
      </c>
      <c r="E1" t="s">
        <v>1</v>
      </c>
      <c r="F1" t="s">
        <v>127</v>
      </c>
      <c r="G1" t="s">
        <v>128</v>
      </c>
      <c r="H1" t="s">
        <v>129</v>
      </c>
      <c r="I1" t="s">
        <v>130</v>
      </c>
      <c r="J1" t="s">
        <v>131</v>
      </c>
      <c r="K1" t="s">
        <v>132</v>
      </c>
      <c r="L1" t="s">
        <v>133</v>
      </c>
      <c r="M1" t="s">
        <v>134</v>
      </c>
      <c r="N1" t="s">
        <v>135</v>
      </c>
      <c r="O1" t="s">
        <v>136</v>
      </c>
    </row>
    <row r="2" spans="1:15">
      <c r="A2" s="8">
        <v>7</v>
      </c>
      <c r="B2" s="9" t="s">
        <v>31</v>
      </c>
      <c r="E2">
        <v>1</v>
      </c>
      <c r="F2" t="str">
        <f>IFERROR(IF(COUNTIF($A:$A,$E2)-COUNTA($E2:E2)&lt;0,"",INDEX($B:$B,MATCH($E2,$A:$A,0)+COUNTA($E2:E2)-1)),"")</f>
        <v/>
      </c>
      <c r="G2" t="str">
        <f>IFERROR(IF(COUNTIF($A:$A,$E2)-COUNTA($E2:F2)&lt;0,"",INDEX($B:$B,MATCH($E2,$A:$A,0)+COUNTA($E2:F2)-1)),"")</f>
        <v/>
      </c>
      <c r="H2" t="str">
        <f>IFERROR(IF(COUNTIF($A:$A,$E2)-COUNTA($E2:G2)&lt;0,"",INDEX($B:$B,MATCH($E2,$A:$A,0)+COUNTA($E2:G2)-1)),"")</f>
        <v/>
      </c>
      <c r="I2" t="str">
        <f>IFERROR(IF(COUNTIF($A:$A,$E2)-COUNTA($E2:H2)&lt;0,"",INDEX($B:$B,MATCH($E2,$A:$A,0)+COUNTA($E2:H2)-1)),"")</f>
        <v/>
      </c>
      <c r="J2" t="str">
        <f>IFERROR(IF(COUNTIF($A:$A,$E2)-COUNTA($E2:I2)&lt;0,"",INDEX($B:$B,MATCH($E2,$A:$A,0)+COUNTA($E2:I2)-1)),"")</f>
        <v/>
      </c>
      <c r="K2" t="str">
        <f>IFERROR(IF(COUNTIF($A:$A,$E2)-COUNTA($E2:J2)&lt;0,"",INDEX($B:$B,MATCH($E2,$A:$A,0)+COUNTA($E2:J2)-1)),"")</f>
        <v/>
      </c>
      <c r="L2" t="str">
        <f>IFERROR(IF(COUNTIF($A:$A,$E2)-COUNTA($E2:K2)&lt;0,"",INDEX($B:$B,MATCH($E2,$A:$A,0)+COUNTA($E2:K2)-1)),"")</f>
        <v/>
      </c>
      <c r="M2" t="str">
        <f>IFERROR(IF(COUNTIF($A:$A,$E2)-COUNTA($E2:L2)&lt;0,"",INDEX($B:$B,MATCH($E2,$A:$A,0)+COUNTA($E2:L2)-1)),"")</f>
        <v/>
      </c>
      <c r="N2" t="str">
        <f>IFERROR(IF(COUNTIF($A:$A,$E2)-COUNTA($E2:M2)&lt;0,"",INDEX($B:$B,MATCH($E2,$A:$A,0)+COUNTA($E2:M2)-1)),"")</f>
        <v/>
      </c>
      <c r="O2" t="str">
        <f>IFERROR(IF(COUNTIF($A:$A,$E2)-COUNTA($E2:N2)&lt;0,"",INDEX($B:$B,MATCH($E2,$A:$A,0)+COUNTA($E2:N2)-1)),"")</f>
        <v/>
      </c>
    </row>
    <row r="3" spans="1:15">
      <c r="A3" s="8">
        <v>8</v>
      </c>
      <c r="B3" s="9" t="s">
        <v>31</v>
      </c>
      <c r="E3">
        <v>2</v>
      </c>
      <c r="F3" t="str">
        <f>IFERROR(IF(COUNTIF($A:$A,$E3)-COUNTA($E3:E3)&lt;0,"",INDEX($B:$B,MATCH($E3,$A:$A,0)+COUNTA($E3:E3)-1)),"")</f>
        <v/>
      </c>
      <c r="G3" t="str">
        <f>IFERROR(IF(COUNTIF($A:$A,$E3)-COUNTA($E3:F3)&lt;0,"",INDEX($B:$B,MATCH($E3,$A:$A,0)+COUNTA($E3:F3)-1)),"")</f>
        <v/>
      </c>
      <c r="H3" t="str">
        <f>IFERROR(IF(COUNTIF($A:$A,$E3)-COUNTA($E3:G3)&lt;0,"",INDEX($B:$B,MATCH($E3,$A:$A,0)+COUNTA($E3:G3)-1)),"")</f>
        <v/>
      </c>
      <c r="I3" t="str">
        <f>IFERROR(IF(COUNTIF($A:$A,$E3)-COUNTA($E3:H3)&lt;0,"",INDEX($B:$B,MATCH($E3,$A:$A,0)+COUNTA($E3:H3)-1)),"")</f>
        <v/>
      </c>
      <c r="J3" t="str">
        <f>IFERROR(IF(COUNTIF($A:$A,$E3)-COUNTA($E3:I3)&lt;0,"",INDEX($B:$B,MATCH($E3,$A:$A,0)+COUNTA($E3:I3)-1)),"")</f>
        <v/>
      </c>
      <c r="K3" t="str">
        <f>IFERROR(IF(COUNTIF($A:$A,$E3)-COUNTA($E3:J3)&lt;0,"",INDEX($B:$B,MATCH($E3,$A:$A,0)+COUNTA($E3:J3)-1)),"")</f>
        <v/>
      </c>
      <c r="L3" t="str">
        <f>IFERROR(IF(COUNTIF($A:$A,$E3)-COUNTA($E3:K3)&lt;0,"",INDEX($B:$B,MATCH($E3,$A:$A,0)+COUNTA($E3:K3)-1)),"")</f>
        <v/>
      </c>
      <c r="M3" t="str">
        <f>IFERROR(IF(COUNTIF($A:$A,$E3)-COUNTA($E3:L3)&lt;0,"",INDEX($B:$B,MATCH($E3,$A:$A,0)+COUNTA($E3:L3)-1)),"")</f>
        <v/>
      </c>
      <c r="N3" t="str">
        <f>IFERROR(IF(COUNTIF($A:$A,$E3)-COUNTA($E3:M3)&lt;0,"",INDEX($B:$B,MATCH($E3,$A:$A,0)+COUNTA($E3:M3)-1)),"")</f>
        <v/>
      </c>
      <c r="O3" t="str">
        <f>IFERROR(IF(COUNTIF($A:$A,$E3)-COUNTA($E3:N3)&lt;0,"",INDEX($B:$B,MATCH($E3,$A:$A,0)+COUNTA($E3:N3)-1)),"")</f>
        <v/>
      </c>
    </row>
    <row r="4" spans="1:15" ht="150">
      <c r="A4" s="8">
        <v>15</v>
      </c>
      <c r="B4" s="9" t="s">
        <v>1154</v>
      </c>
      <c r="E4">
        <v>3</v>
      </c>
      <c r="F4" t="str">
        <f>IFERROR(IF(COUNTIF($A:$A,$E4)-COUNTA($E4:E4)&lt;0,"",INDEX($B:$B,MATCH($E4,$A:$A,0)+COUNTA($E4:E4)-1)),"")</f>
        <v/>
      </c>
      <c r="G4" t="str">
        <f>IFERROR(IF(COUNTIF($A:$A,$E4)-COUNTA($E4:F4)&lt;0,"",INDEX($B:$B,MATCH($E4,$A:$A,0)+COUNTA($E4:F4)-1)),"")</f>
        <v/>
      </c>
      <c r="H4" t="str">
        <f>IFERROR(IF(COUNTIF($A:$A,$E4)-COUNTA($E4:G4)&lt;0,"",INDEX($B:$B,MATCH($E4,$A:$A,0)+COUNTA($E4:G4)-1)),"")</f>
        <v/>
      </c>
      <c r="I4" t="str">
        <f>IFERROR(IF(COUNTIF($A:$A,$E4)-COUNTA($E4:H4)&lt;0,"",INDEX($B:$B,MATCH($E4,$A:$A,0)+COUNTA($E4:H4)-1)),"")</f>
        <v/>
      </c>
      <c r="J4" t="str">
        <f>IFERROR(IF(COUNTIF($A:$A,$E4)-COUNTA($E4:I4)&lt;0,"",INDEX($B:$B,MATCH($E4,$A:$A,0)+COUNTA($E4:I4)-1)),"")</f>
        <v/>
      </c>
      <c r="K4" t="str">
        <f>IFERROR(IF(COUNTIF($A:$A,$E4)-COUNTA($E4:J4)&lt;0,"",INDEX($B:$B,MATCH($E4,$A:$A,0)+COUNTA($E4:J4)-1)),"")</f>
        <v/>
      </c>
      <c r="L4" t="str">
        <f>IFERROR(IF(COUNTIF($A:$A,$E4)-COUNTA($E4:K4)&lt;0,"",INDEX($B:$B,MATCH($E4,$A:$A,0)+COUNTA($E4:K4)-1)),"")</f>
        <v/>
      </c>
      <c r="M4" t="str">
        <f>IFERROR(IF(COUNTIF($A:$A,$E4)-COUNTA($E4:L4)&lt;0,"",INDEX($B:$B,MATCH($E4,$A:$A,0)+COUNTA($E4:L4)-1)),"")</f>
        <v/>
      </c>
      <c r="N4" t="str">
        <f>IFERROR(IF(COUNTIF($A:$A,$E4)-COUNTA($E4:M4)&lt;0,"",INDEX($B:$B,MATCH($E4,$A:$A,0)+COUNTA($E4:M4)-1)),"")</f>
        <v/>
      </c>
      <c r="O4" t="str">
        <f>IFERROR(IF(COUNTIF($A:$A,$E4)-COUNTA($E4:N4)&lt;0,"",INDEX($B:$B,MATCH($E4,$A:$A,0)+COUNTA($E4:N4)-1)),"")</f>
        <v/>
      </c>
    </row>
    <row r="5" spans="1:15" ht="225">
      <c r="A5" s="8">
        <v>17</v>
      </c>
      <c r="B5" s="9" t="s">
        <v>1155</v>
      </c>
      <c r="E5">
        <v>4</v>
      </c>
      <c r="F5" t="str">
        <f>IFERROR(IF(COUNTIF($A:$A,$E5)-COUNTA($E5:E5)&lt;0,"",INDEX($B:$B,MATCH($E5,$A:$A,0)+COUNTA($E5:E5)-1)),"")</f>
        <v/>
      </c>
      <c r="G5" t="str">
        <f>IFERROR(IF(COUNTIF($A:$A,$E5)-COUNTA($E5:F5)&lt;0,"",INDEX($B:$B,MATCH($E5,$A:$A,0)+COUNTA($E5:F5)-1)),"")</f>
        <v/>
      </c>
      <c r="H5" t="str">
        <f>IFERROR(IF(COUNTIF($A:$A,$E5)-COUNTA($E5:G5)&lt;0,"",INDEX($B:$B,MATCH($E5,$A:$A,0)+COUNTA($E5:G5)-1)),"")</f>
        <v/>
      </c>
      <c r="I5" t="str">
        <f>IFERROR(IF(COUNTIF($A:$A,$E5)-COUNTA($E5:H5)&lt;0,"",INDEX($B:$B,MATCH($E5,$A:$A,0)+COUNTA($E5:H5)-1)),"")</f>
        <v/>
      </c>
      <c r="J5" t="str">
        <f>IFERROR(IF(COUNTIF($A:$A,$E5)-COUNTA($E5:I5)&lt;0,"",INDEX($B:$B,MATCH($E5,$A:$A,0)+COUNTA($E5:I5)-1)),"")</f>
        <v/>
      </c>
      <c r="K5" t="str">
        <f>IFERROR(IF(COUNTIF($A:$A,$E5)-COUNTA($E5:J5)&lt;0,"",INDEX($B:$B,MATCH($E5,$A:$A,0)+COUNTA($E5:J5)-1)),"")</f>
        <v/>
      </c>
      <c r="L5" t="str">
        <f>IFERROR(IF(COUNTIF($A:$A,$E5)-COUNTA($E5:K5)&lt;0,"",INDEX($B:$B,MATCH($E5,$A:$A,0)+COUNTA($E5:K5)-1)),"")</f>
        <v/>
      </c>
      <c r="M5" t="str">
        <f>IFERROR(IF(COUNTIF($A:$A,$E5)-COUNTA($E5:L5)&lt;0,"",INDEX($B:$B,MATCH($E5,$A:$A,0)+COUNTA($E5:L5)-1)),"")</f>
        <v/>
      </c>
      <c r="N5" t="str">
        <f>IFERROR(IF(COUNTIF($A:$A,$E5)-COUNTA($E5:M5)&lt;0,"",INDEX($B:$B,MATCH($E5,$A:$A,0)+COUNTA($E5:M5)-1)),"")</f>
        <v/>
      </c>
      <c r="O5" t="str">
        <f>IFERROR(IF(COUNTIF($A:$A,$E5)-COUNTA($E5:N5)&lt;0,"",INDEX($B:$B,MATCH($E5,$A:$A,0)+COUNTA($E5:N5)-1)),"")</f>
        <v/>
      </c>
    </row>
    <row r="6" spans="1:15" ht="225">
      <c r="A6" s="8">
        <v>19</v>
      </c>
      <c r="B6" s="9" t="s">
        <v>1156</v>
      </c>
      <c r="E6">
        <v>5</v>
      </c>
      <c r="F6" t="str">
        <f>IFERROR(IF(COUNTIF($A:$A,$E6)-COUNTA($E6:E6)&lt;0,"",INDEX($B:$B,MATCH($E6,$A:$A,0)+COUNTA($E6:E6)-1)),"")</f>
        <v/>
      </c>
      <c r="G6" t="str">
        <f>IFERROR(IF(COUNTIF($A:$A,$E6)-COUNTA($E6:F6)&lt;0,"",INDEX($B:$B,MATCH($E6,$A:$A,0)+COUNTA($E6:F6)-1)),"")</f>
        <v/>
      </c>
      <c r="H6" t="str">
        <f>IFERROR(IF(COUNTIF($A:$A,$E6)-COUNTA($E6:G6)&lt;0,"",INDEX($B:$B,MATCH($E6,$A:$A,0)+COUNTA($E6:G6)-1)),"")</f>
        <v/>
      </c>
      <c r="I6" t="str">
        <f>IFERROR(IF(COUNTIF($A:$A,$E6)-COUNTA($E6:H6)&lt;0,"",INDEX($B:$B,MATCH($E6,$A:$A,0)+COUNTA($E6:H6)-1)),"")</f>
        <v/>
      </c>
      <c r="J6" t="str">
        <f>IFERROR(IF(COUNTIF($A:$A,$E6)-COUNTA($E6:I6)&lt;0,"",INDEX($B:$B,MATCH($E6,$A:$A,0)+COUNTA($E6:I6)-1)),"")</f>
        <v/>
      </c>
      <c r="K6" t="str">
        <f>IFERROR(IF(COUNTIF($A:$A,$E6)-COUNTA($E6:J6)&lt;0,"",INDEX($B:$B,MATCH($E6,$A:$A,0)+COUNTA($E6:J6)-1)),"")</f>
        <v/>
      </c>
      <c r="L6" t="str">
        <f>IFERROR(IF(COUNTIF($A:$A,$E6)-COUNTA($E6:K6)&lt;0,"",INDEX($B:$B,MATCH($E6,$A:$A,0)+COUNTA($E6:K6)-1)),"")</f>
        <v/>
      </c>
      <c r="M6" t="str">
        <f>IFERROR(IF(COUNTIF($A:$A,$E6)-COUNTA($E6:L6)&lt;0,"",INDEX($B:$B,MATCH($E6,$A:$A,0)+COUNTA($E6:L6)-1)),"")</f>
        <v/>
      </c>
      <c r="N6" t="str">
        <f>IFERROR(IF(COUNTIF($A:$A,$E6)-COUNTA($E6:M6)&lt;0,"",INDEX($B:$B,MATCH($E6,$A:$A,0)+COUNTA($E6:M6)-1)),"")</f>
        <v/>
      </c>
      <c r="O6" t="str">
        <f>IFERROR(IF(COUNTIF($A:$A,$E6)-COUNTA($E6:N6)&lt;0,"",INDEX($B:$B,MATCH($E6,$A:$A,0)+COUNTA($E6:N6)-1)),"")</f>
        <v/>
      </c>
    </row>
    <row r="7" spans="1:15" ht="165">
      <c r="A7" s="8">
        <v>20</v>
      </c>
      <c r="B7" s="9" t="s">
        <v>1157</v>
      </c>
      <c r="E7">
        <v>6</v>
      </c>
      <c r="F7" t="str">
        <f>IFERROR(IF(COUNTIF($A:$A,$E7)-COUNTA($E7:E7)&lt;0,"",INDEX($B:$B,MATCH($E7,$A:$A,0)+COUNTA($E7:E7)-1)),"")</f>
        <v/>
      </c>
      <c r="G7" t="str">
        <f>IFERROR(IF(COUNTIF($A:$A,$E7)-COUNTA($E7:F7)&lt;0,"",INDEX($B:$B,MATCH($E7,$A:$A,0)+COUNTA($E7:F7)-1)),"")</f>
        <v/>
      </c>
      <c r="H7" t="str">
        <f>IFERROR(IF(COUNTIF($A:$A,$E7)-COUNTA($E7:G7)&lt;0,"",INDEX($B:$B,MATCH($E7,$A:$A,0)+COUNTA($E7:G7)-1)),"")</f>
        <v/>
      </c>
      <c r="I7" t="str">
        <f>IFERROR(IF(COUNTIF($A:$A,$E7)-COUNTA($E7:H7)&lt;0,"",INDEX($B:$B,MATCH($E7,$A:$A,0)+COUNTA($E7:H7)-1)),"")</f>
        <v/>
      </c>
      <c r="J7" t="str">
        <f>IFERROR(IF(COUNTIF($A:$A,$E7)-COUNTA($E7:I7)&lt;0,"",INDEX($B:$B,MATCH($E7,$A:$A,0)+COUNTA($E7:I7)-1)),"")</f>
        <v/>
      </c>
      <c r="K7" t="str">
        <f>IFERROR(IF(COUNTIF($A:$A,$E7)-COUNTA($E7:J7)&lt;0,"",INDEX($B:$B,MATCH($E7,$A:$A,0)+COUNTA($E7:J7)-1)),"")</f>
        <v/>
      </c>
      <c r="L7" t="str">
        <f>IFERROR(IF(COUNTIF($A:$A,$E7)-COUNTA($E7:K7)&lt;0,"",INDEX($B:$B,MATCH($E7,$A:$A,0)+COUNTA($E7:K7)-1)),"")</f>
        <v/>
      </c>
      <c r="M7" t="str">
        <f>IFERROR(IF(COUNTIF($A:$A,$E7)-COUNTA($E7:L7)&lt;0,"",INDEX($B:$B,MATCH($E7,$A:$A,0)+COUNTA($E7:L7)-1)),"")</f>
        <v/>
      </c>
      <c r="N7" t="str">
        <f>IFERROR(IF(COUNTIF($A:$A,$E7)-COUNTA($E7:M7)&lt;0,"",INDEX($B:$B,MATCH($E7,$A:$A,0)+COUNTA($E7:M7)-1)),"")</f>
        <v/>
      </c>
      <c r="O7" t="str">
        <f>IFERROR(IF(COUNTIF($A:$A,$E7)-COUNTA($E7:N7)&lt;0,"",INDEX($B:$B,MATCH($E7,$A:$A,0)+COUNTA($E7:N7)-1)),"")</f>
        <v/>
      </c>
    </row>
    <row r="8" spans="1:15" ht="285">
      <c r="A8" s="8">
        <v>23</v>
      </c>
      <c r="B8" s="9" t="s">
        <v>1158</v>
      </c>
      <c r="E8">
        <v>7</v>
      </c>
      <c r="F8" t="str">
        <f>IFERROR(IF(COUNTIF($A:$A,$E8)-COUNTA($E8:E8)&lt;0,"",INDEX($B:$B,MATCH($E8,$A:$A,0)+COUNTA($E8:E8)-1)),"")</f>
        <v/>
      </c>
      <c r="G8" t="str">
        <f>IFERROR(IF(COUNTIF($A:$A,$E8)-COUNTA($E8:F8)&lt;0,"",INDEX($B:$B,MATCH($E8,$A:$A,0)+COUNTA($E8:F8)-1)),"")</f>
        <v/>
      </c>
      <c r="H8" t="str">
        <f>IFERROR(IF(COUNTIF($A:$A,$E8)-COUNTA($E8:G8)&lt;0,"",INDEX($B:$B,MATCH($E8,$A:$A,0)+COUNTA($E8:G8)-1)),"")</f>
        <v/>
      </c>
      <c r="I8" t="str">
        <f>IFERROR(IF(COUNTIF($A:$A,$E8)-COUNTA($E8:H8)&lt;0,"",INDEX($B:$B,MATCH($E8,$A:$A,0)+COUNTA($E8:H8)-1)),"")</f>
        <v/>
      </c>
      <c r="J8" t="str">
        <f>IFERROR(IF(COUNTIF($A:$A,$E8)-COUNTA($E8:I8)&lt;0,"",INDEX($B:$B,MATCH($E8,$A:$A,0)+COUNTA($E8:I8)-1)),"")</f>
        <v/>
      </c>
      <c r="K8" t="str">
        <f>IFERROR(IF(COUNTIF($A:$A,$E8)-COUNTA($E8:J8)&lt;0,"",INDEX($B:$B,MATCH($E8,$A:$A,0)+COUNTA($E8:J8)-1)),"")</f>
        <v/>
      </c>
      <c r="L8" t="str">
        <f>IFERROR(IF(COUNTIF($A:$A,$E8)-COUNTA($E8:K8)&lt;0,"",INDEX($B:$B,MATCH($E8,$A:$A,0)+COUNTA($E8:K8)-1)),"")</f>
        <v/>
      </c>
      <c r="M8" t="str">
        <f>IFERROR(IF(COUNTIF($A:$A,$E8)-COUNTA($E8:L8)&lt;0,"",INDEX($B:$B,MATCH($E8,$A:$A,0)+COUNTA($E8:L8)-1)),"")</f>
        <v/>
      </c>
      <c r="N8" t="str">
        <f>IFERROR(IF(COUNTIF($A:$A,$E8)-COUNTA($E8:M8)&lt;0,"",INDEX($B:$B,MATCH($E8,$A:$A,0)+COUNTA($E8:M8)-1)),"")</f>
        <v/>
      </c>
      <c r="O8" t="str">
        <f>IFERROR(IF(COUNTIF($A:$A,$E8)-COUNTA($E8:N8)&lt;0,"",INDEX($B:$B,MATCH($E8,$A:$A,0)+COUNTA($E8:N8)-1)),"")</f>
        <v/>
      </c>
    </row>
    <row r="9" spans="1:15" ht="45">
      <c r="A9" s="8">
        <v>24</v>
      </c>
      <c r="B9" s="9" t="s">
        <v>1159</v>
      </c>
      <c r="E9">
        <v>8</v>
      </c>
      <c r="F9" t="str">
        <f>IFERROR(IF(COUNTIF($A:$A,$E9)-COUNTA($E9:E9)&lt;0,"",INDEX($B:$B,MATCH($E9,$A:$A,0)+COUNTA($E9:E9)-1)),"")</f>
        <v/>
      </c>
      <c r="G9" t="str">
        <f>IFERROR(IF(COUNTIF($A:$A,$E9)-COUNTA($E9:F9)&lt;0,"",INDEX($B:$B,MATCH($E9,$A:$A,0)+COUNTA($E9:F9)-1)),"")</f>
        <v/>
      </c>
      <c r="H9" t="str">
        <f>IFERROR(IF(COUNTIF($A:$A,$E9)-COUNTA($E9:G9)&lt;0,"",INDEX($B:$B,MATCH($E9,$A:$A,0)+COUNTA($E9:G9)-1)),"")</f>
        <v/>
      </c>
      <c r="I9" t="str">
        <f>IFERROR(IF(COUNTIF($A:$A,$E9)-COUNTA($E9:H9)&lt;0,"",INDEX($B:$B,MATCH($E9,$A:$A,0)+COUNTA($E9:H9)-1)),"")</f>
        <v/>
      </c>
      <c r="J9" t="str">
        <f>IFERROR(IF(COUNTIF($A:$A,$E9)-COUNTA($E9:I9)&lt;0,"",INDEX($B:$B,MATCH($E9,$A:$A,0)+COUNTA($E9:I9)-1)),"")</f>
        <v/>
      </c>
      <c r="K9" t="str">
        <f>IFERROR(IF(COUNTIF($A:$A,$E9)-COUNTA($E9:J9)&lt;0,"",INDEX($B:$B,MATCH($E9,$A:$A,0)+COUNTA($E9:J9)-1)),"")</f>
        <v/>
      </c>
      <c r="L9" t="str">
        <f>IFERROR(IF(COUNTIF($A:$A,$E9)-COUNTA($E9:K9)&lt;0,"",INDEX($B:$B,MATCH($E9,$A:$A,0)+COUNTA($E9:K9)-1)),"")</f>
        <v/>
      </c>
      <c r="M9" t="str">
        <f>IFERROR(IF(COUNTIF($A:$A,$E9)-COUNTA($E9:L9)&lt;0,"",INDEX($B:$B,MATCH($E9,$A:$A,0)+COUNTA($E9:L9)-1)),"")</f>
        <v/>
      </c>
      <c r="N9" t="str">
        <f>IFERROR(IF(COUNTIF($A:$A,$E9)-COUNTA($E9:M9)&lt;0,"",INDEX($B:$B,MATCH($E9,$A:$A,0)+COUNTA($E9:M9)-1)),"")</f>
        <v/>
      </c>
      <c r="O9" t="str">
        <f>IFERROR(IF(COUNTIF($A:$A,$E9)-COUNTA($E9:N9)&lt;0,"",INDEX($B:$B,MATCH($E9,$A:$A,0)+COUNTA($E9:N9)-1)),"")</f>
        <v/>
      </c>
    </row>
    <row r="10" spans="1:15">
      <c r="A10" s="8">
        <v>24</v>
      </c>
      <c r="B10" s="9" t="s">
        <v>86</v>
      </c>
      <c r="E10">
        <v>9</v>
      </c>
      <c r="F10" t="str">
        <f>IFERROR(IF(COUNTIF($A:$A,$E10)-COUNTA($E10:E10)&lt;0,"",INDEX($B:$B,MATCH($E10,$A:$A,0)+COUNTA($E10:E10)-1)),"")</f>
        <v/>
      </c>
      <c r="G10" t="str">
        <f>IFERROR(IF(COUNTIF($A:$A,$E10)-COUNTA($E10:F10)&lt;0,"",INDEX($B:$B,MATCH($E10,$A:$A,0)+COUNTA($E10:F10)-1)),"")</f>
        <v/>
      </c>
      <c r="H10" t="str">
        <f>IFERROR(IF(COUNTIF($A:$A,$E10)-COUNTA($E10:G10)&lt;0,"",INDEX($B:$B,MATCH($E10,$A:$A,0)+COUNTA($E10:G10)-1)),"")</f>
        <v/>
      </c>
      <c r="I10" t="str">
        <f>IFERROR(IF(COUNTIF($A:$A,$E10)-COUNTA($E10:H10)&lt;0,"",INDEX($B:$B,MATCH($E10,$A:$A,0)+COUNTA($E10:H10)-1)),"")</f>
        <v/>
      </c>
      <c r="J10" t="str">
        <f>IFERROR(IF(COUNTIF($A:$A,$E10)-COUNTA($E10:I10)&lt;0,"",INDEX($B:$B,MATCH($E10,$A:$A,0)+COUNTA($E10:I10)-1)),"")</f>
        <v/>
      </c>
      <c r="K10" t="str">
        <f>IFERROR(IF(COUNTIF($A:$A,$E10)-COUNTA($E10:J10)&lt;0,"",INDEX($B:$B,MATCH($E10,$A:$A,0)+COUNTA($E10:J10)-1)),"")</f>
        <v/>
      </c>
      <c r="L10" t="str">
        <f>IFERROR(IF(COUNTIF($A:$A,$E10)-COUNTA($E10:K10)&lt;0,"",INDEX($B:$B,MATCH($E10,$A:$A,0)+COUNTA($E10:K10)-1)),"")</f>
        <v/>
      </c>
      <c r="M10" t="str">
        <f>IFERROR(IF(COUNTIF($A:$A,$E10)-COUNTA($E10:L10)&lt;0,"",INDEX($B:$B,MATCH($E10,$A:$A,0)+COUNTA($E10:L10)-1)),"")</f>
        <v/>
      </c>
      <c r="N10" t="str">
        <f>IFERROR(IF(COUNTIF($A:$A,$E10)-COUNTA($E10:M10)&lt;0,"",INDEX($B:$B,MATCH($E10,$A:$A,0)+COUNTA($E10:M10)-1)),"")</f>
        <v/>
      </c>
      <c r="O10" t="str">
        <f>IFERROR(IF(COUNTIF($A:$A,$E10)-COUNTA($E10:N10)&lt;0,"",INDEX($B:$B,MATCH($E10,$A:$A,0)+COUNTA($E10:N10)-1)),"")</f>
        <v/>
      </c>
    </row>
    <row r="11" spans="1:15" ht="75">
      <c r="A11" s="8">
        <v>26</v>
      </c>
      <c r="B11" s="9" t="s">
        <v>1160</v>
      </c>
      <c r="E11">
        <v>10</v>
      </c>
      <c r="F11" t="str">
        <f>IFERROR(IF(COUNTIF($A:$A,$E11)-COUNTA($E11:E11)&lt;0,"",INDEX($B:$B,MATCH($E11,$A:$A,0)+COUNTA($E11:E11)-1)),"")</f>
        <v/>
      </c>
      <c r="G11" t="str">
        <f>IFERROR(IF(COUNTIF($A:$A,$E11)-COUNTA($E11:F11)&lt;0,"",INDEX($B:$B,MATCH($E11,$A:$A,0)+COUNTA($E11:F11)-1)),"")</f>
        <v/>
      </c>
      <c r="H11" t="str">
        <f>IFERROR(IF(COUNTIF($A:$A,$E11)-COUNTA($E11:G11)&lt;0,"",INDEX($B:$B,MATCH($E11,$A:$A,0)+COUNTA($E11:G11)-1)),"")</f>
        <v/>
      </c>
      <c r="I11" t="str">
        <f>IFERROR(IF(COUNTIF($A:$A,$E11)-COUNTA($E11:H11)&lt;0,"",INDEX($B:$B,MATCH($E11,$A:$A,0)+COUNTA($E11:H11)-1)),"")</f>
        <v/>
      </c>
      <c r="J11" t="str">
        <f>IFERROR(IF(COUNTIF($A:$A,$E11)-COUNTA($E11:I11)&lt;0,"",INDEX($B:$B,MATCH($E11,$A:$A,0)+COUNTA($E11:I11)-1)),"")</f>
        <v/>
      </c>
      <c r="K11" t="str">
        <f>IFERROR(IF(COUNTIF($A:$A,$E11)-COUNTA($E11:J11)&lt;0,"",INDEX($B:$B,MATCH($E11,$A:$A,0)+COUNTA($E11:J11)-1)),"")</f>
        <v/>
      </c>
      <c r="L11" t="str">
        <f>IFERROR(IF(COUNTIF($A:$A,$E11)-COUNTA($E11:K11)&lt;0,"",INDEX($B:$B,MATCH($E11,$A:$A,0)+COUNTA($E11:K11)-1)),"")</f>
        <v/>
      </c>
      <c r="M11" t="str">
        <f>IFERROR(IF(COUNTIF($A:$A,$E11)-COUNTA($E11:L11)&lt;0,"",INDEX($B:$B,MATCH($E11,$A:$A,0)+COUNTA($E11:L11)-1)),"")</f>
        <v/>
      </c>
      <c r="N11" t="str">
        <f>IFERROR(IF(COUNTIF($A:$A,$E11)-COUNTA($E11:M11)&lt;0,"",INDEX($B:$B,MATCH($E11,$A:$A,0)+COUNTA($E11:M11)-1)),"")</f>
        <v/>
      </c>
      <c r="O11" t="str">
        <f>IFERROR(IF(COUNTIF($A:$A,$E11)-COUNTA($E11:N11)&lt;0,"",INDEX($B:$B,MATCH($E11,$A:$A,0)+COUNTA($E11:N11)-1)),"")</f>
        <v/>
      </c>
    </row>
    <row r="12" spans="1:15">
      <c r="A12" s="8">
        <v>26</v>
      </c>
      <c r="B12" s="9" t="s">
        <v>86</v>
      </c>
      <c r="E12">
        <v>11</v>
      </c>
      <c r="F12" t="str">
        <f>IFERROR(IF(COUNTIF($A:$A,$E12)-COUNTA($E12:E12)&lt;0,"",INDEX($B:$B,MATCH($E12,$A:$A,0)+COUNTA($E12:E12)-1)),"")</f>
        <v/>
      </c>
      <c r="G12" t="str">
        <f>IFERROR(IF(COUNTIF($A:$A,$E12)-COUNTA($E12:F12)&lt;0,"",INDEX($B:$B,MATCH($E12,$A:$A,0)+COUNTA($E12:F12)-1)),"")</f>
        <v/>
      </c>
      <c r="H12" t="str">
        <f>IFERROR(IF(COUNTIF($A:$A,$E12)-COUNTA($E12:G12)&lt;0,"",INDEX($B:$B,MATCH($E12,$A:$A,0)+COUNTA($E12:G12)-1)),"")</f>
        <v/>
      </c>
      <c r="I12" t="str">
        <f>IFERROR(IF(COUNTIF($A:$A,$E12)-COUNTA($E12:H12)&lt;0,"",INDEX($B:$B,MATCH($E12,$A:$A,0)+COUNTA($E12:H12)-1)),"")</f>
        <v/>
      </c>
      <c r="J12" t="str">
        <f>IFERROR(IF(COUNTIF($A:$A,$E12)-COUNTA($E12:I12)&lt;0,"",INDEX($B:$B,MATCH($E12,$A:$A,0)+COUNTA($E12:I12)-1)),"")</f>
        <v/>
      </c>
      <c r="K12" t="str">
        <f>IFERROR(IF(COUNTIF($A:$A,$E12)-COUNTA($E12:J12)&lt;0,"",INDEX($B:$B,MATCH($E12,$A:$A,0)+COUNTA($E12:J12)-1)),"")</f>
        <v/>
      </c>
      <c r="L12" t="str">
        <f>IFERROR(IF(COUNTIF($A:$A,$E12)-COUNTA($E12:K12)&lt;0,"",INDEX($B:$B,MATCH($E12,$A:$A,0)+COUNTA($E12:K12)-1)),"")</f>
        <v/>
      </c>
      <c r="M12" t="str">
        <f>IFERROR(IF(COUNTIF($A:$A,$E12)-COUNTA($E12:L12)&lt;0,"",INDEX($B:$B,MATCH($E12,$A:$A,0)+COUNTA($E12:L12)-1)),"")</f>
        <v/>
      </c>
      <c r="N12" t="str">
        <f>IFERROR(IF(COUNTIF($A:$A,$E12)-COUNTA($E12:M12)&lt;0,"",INDEX($B:$B,MATCH($E12,$A:$A,0)+COUNTA($E12:M12)-1)),"")</f>
        <v/>
      </c>
      <c r="O12" t="str">
        <f>IFERROR(IF(COUNTIF($A:$A,$E12)-COUNTA($E12:N12)&lt;0,"",INDEX($B:$B,MATCH($E12,$A:$A,0)+COUNTA($E12:N12)-1)),"")</f>
        <v/>
      </c>
    </row>
    <row r="13" spans="1:15" ht="60">
      <c r="A13" s="8">
        <v>28</v>
      </c>
      <c r="B13" s="9" t="s">
        <v>1161</v>
      </c>
      <c r="E13">
        <v>12</v>
      </c>
      <c r="F13" t="str">
        <f>IFERROR(IF(COUNTIF($A:$A,$E13)-COUNTA($E13:E13)&lt;0,"",INDEX($B:$B,MATCH($E13,$A:$A,0)+COUNTA($E13:E13)-1)),"")</f>
        <v/>
      </c>
      <c r="G13" t="str">
        <f>IFERROR(IF(COUNTIF($A:$A,$E13)-COUNTA($E13:F13)&lt;0,"",INDEX($B:$B,MATCH($E13,$A:$A,0)+COUNTA($E13:F13)-1)),"")</f>
        <v/>
      </c>
      <c r="H13" t="str">
        <f>IFERROR(IF(COUNTIF($A:$A,$E13)-COUNTA($E13:G13)&lt;0,"",INDEX($B:$B,MATCH($E13,$A:$A,0)+COUNTA($E13:G13)-1)),"")</f>
        <v/>
      </c>
      <c r="I13" t="str">
        <f>IFERROR(IF(COUNTIF($A:$A,$E13)-COUNTA($E13:H13)&lt;0,"",INDEX($B:$B,MATCH($E13,$A:$A,0)+COUNTA($E13:H13)-1)),"")</f>
        <v/>
      </c>
      <c r="J13" t="str">
        <f>IFERROR(IF(COUNTIF($A:$A,$E13)-COUNTA($E13:I13)&lt;0,"",INDEX($B:$B,MATCH($E13,$A:$A,0)+COUNTA($E13:I13)-1)),"")</f>
        <v/>
      </c>
      <c r="K13" t="str">
        <f>IFERROR(IF(COUNTIF($A:$A,$E13)-COUNTA($E13:J13)&lt;0,"",INDEX($B:$B,MATCH($E13,$A:$A,0)+COUNTA($E13:J13)-1)),"")</f>
        <v/>
      </c>
      <c r="L13" t="str">
        <f>IFERROR(IF(COUNTIF($A:$A,$E13)-COUNTA($E13:K13)&lt;0,"",INDEX($B:$B,MATCH($E13,$A:$A,0)+COUNTA($E13:K13)-1)),"")</f>
        <v/>
      </c>
      <c r="M13" t="str">
        <f>IFERROR(IF(COUNTIF($A:$A,$E13)-COUNTA($E13:L13)&lt;0,"",INDEX($B:$B,MATCH($E13,$A:$A,0)+COUNTA($E13:L13)-1)),"")</f>
        <v/>
      </c>
      <c r="N13" t="str">
        <f>IFERROR(IF(COUNTIF($A:$A,$E13)-COUNTA($E13:M13)&lt;0,"",INDEX($B:$B,MATCH($E13,$A:$A,0)+COUNTA($E13:M13)-1)),"")</f>
        <v/>
      </c>
      <c r="O13" t="str">
        <f>IFERROR(IF(COUNTIF($A:$A,$E13)-COUNTA($E13:N13)&lt;0,"",INDEX($B:$B,MATCH($E13,$A:$A,0)+COUNTA($E13:N13)-1)),"")</f>
        <v/>
      </c>
    </row>
    <row r="14" spans="1:15">
      <c r="A14" s="8">
        <v>28</v>
      </c>
      <c r="B14" s="9" t="s">
        <v>85</v>
      </c>
      <c r="E14">
        <v>13</v>
      </c>
      <c r="F14" t="str">
        <f>IFERROR(IF(COUNTIF($A:$A,$E14)-COUNTA($E14:E14)&lt;0,"",INDEX($B:$B,MATCH($E14,$A:$A,0)+COUNTA($E14:E14)-1)),"")</f>
        <v/>
      </c>
      <c r="G14" t="str">
        <f>IFERROR(IF(COUNTIF($A:$A,$E14)-COUNTA($E14:F14)&lt;0,"",INDEX($B:$B,MATCH($E14,$A:$A,0)+COUNTA($E14:F14)-1)),"")</f>
        <v/>
      </c>
      <c r="H14" t="str">
        <f>IFERROR(IF(COUNTIF($A:$A,$E14)-COUNTA($E14:G14)&lt;0,"",INDEX($B:$B,MATCH($E14,$A:$A,0)+COUNTA($E14:G14)-1)),"")</f>
        <v/>
      </c>
      <c r="I14" t="str">
        <f>IFERROR(IF(COUNTIF($A:$A,$E14)-COUNTA($E14:H14)&lt;0,"",INDEX($B:$B,MATCH($E14,$A:$A,0)+COUNTA($E14:H14)-1)),"")</f>
        <v/>
      </c>
      <c r="J14" t="str">
        <f>IFERROR(IF(COUNTIF($A:$A,$E14)-COUNTA($E14:I14)&lt;0,"",INDEX($B:$B,MATCH($E14,$A:$A,0)+COUNTA($E14:I14)-1)),"")</f>
        <v/>
      </c>
      <c r="K14" t="str">
        <f>IFERROR(IF(COUNTIF($A:$A,$E14)-COUNTA($E14:J14)&lt;0,"",INDEX($B:$B,MATCH($E14,$A:$A,0)+COUNTA($E14:J14)-1)),"")</f>
        <v/>
      </c>
      <c r="L14" t="str">
        <f>IFERROR(IF(COUNTIF($A:$A,$E14)-COUNTA($E14:K14)&lt;0,"",INDEX($B:$B,MATCH($E14,$A:$A,0)+COUNTA($E14:K14)-1)),"")</f>
        <v/>
      </c>
      <c r="M14" t="str">
        <f>IFERROR(IF(COUNTIF($A:$A,$E14)-COUNTA($E14:L14)&lt;0,"",INDEX($B:$B,MATCH($E14,$A:$A,0)+COUNTA($E14:L14)-1)),"")</f>
        <v/>
      </c>
      <c r="N14" t="str">
        <f>IFERROR(IF(COUNTIF($A:$A,$E14)-COUNTA($E14:M14)&lt;0,"",INDEX($B:$B,MATCH($E14,$A:$A,0)+COUNTA($E14:M14)-1)),"")</f>
        <v/>
      </c>
      <c r="O14" t="str">
        <f>IFERROR(IF(COUNTIF($A:$A,$E14)-COUNTA($E14:N14)&lt;0,"",INDEX($B:$B,MATCH($E14,$A:$A,0)+COUNTA($E14:N14)-1)),"")</f>
        <v/>
      </c>
    </row>
    <row r="15" spans="1:15" ht="90">
      <c r="A15" s="8">
        <v>29</v>
      </c>
      <c r="B15" s="9" t="s">
        <v>1162</v>
      </c>
      <c r="E15">
        <v>14</v>
      </c>
      <c r="F15" t="str">
        <f>IFERROR(IF(COUNTIF($A:$A,$E15)-COUNTA($E15:E15)&lt;0,"",INDEX($B:$B,MATCH($E15,$A:$A,0)+COUNTA($E15:E15)-1)),"")</f>
        <v/>
      </c>
      <c r="G15" t="str">
        <f>IFERROR(IF(COUNTIF($A:$A,$E15)-COUNTA($E15:F15)&lt;0,"",INDEX($B:$B,MATCH($E15,$A:$A,0)+COUNTA($E15:F15)-1)),"")</f>
        <v/>
      </c>
      <c r="H15" t="str">
        <f>IFERROR(IF(COUNTIF($A:$A,$E15)-COUNTA($E15:G15)&lt;0,"",INDEX($B:$B,MATCH($E15,$A:$A,0)+COUNTA($E15:G15)-1)),"")</f>
        <v/>
      </c>
      <c r="I15" t="str">
        <f>IFERROR(IF(COUNTIF($A:$A,$E15)-COUNTA($E15:H15)&lt;0,"",INDEX($B:$B,MATCH($E15,$A:$A,0)+COUNTA($E15:H15)-1)),"")</f>
        <v/>
      </c>
      <c r="J15" t="str">
        <f>IFERROR(IF(COUNTIF($A:$A,$E15)-COUNTA($E15:I15)&lt;0,"",INDEX($B:$B,MATCH($E15,$A:$A,0)+COUNTA($E15:I15)-1)),"")</f>
        <v/>
      </c>
      <c r="K15" t="str">
        <f>IFERROR(IF(COUNTIF($A:$A,$E15)-COUNTA($E15:J15)&lt;0,"",INDEX($B:$B,MATCH($E15,$A:$A,0)+COUNTA($E15:J15)-1)),"")</f>
        <v/>
      </c>
      <c r="L15" t="str">
        <f>IFERROR(IF(COUNTIF($A:$A,$E15)-COUNTA($E15:K15)&lt;0,"",INDEX($B:$B,MATCH($E15,$A:$A,0)+COUNTA($E15:K15)-1)),"")</f>
        <v/>
      </c>
      <c r="M15" t="str">
        <f>IFERROR(IF(COUNTIF($A:$A,$E15)-COUNTA($E15:L15)&lt;0,"",INDEX($B:$B,MATCH($E15,$A:$A,0)+COUNTA($E15:L15)-1)),"")</f>
        <v/>
      </c>
      <c r="N15" t="str">
        <f>IFERROR(IF(COUNTIF($A:$A,$E15)-COUNTA($E15:M15)&lt;0,"",INDEX($B:$B,MATCH($E15,$A:$A,0)+COUNTA($E15:M15)-1)),"")</f>
        <v/>
      </c>
      <c r="O15" t="str">
        <f>IFERROR(IF(COUNTIF($A:$A,$E15)-COUNTA($E15:N15)&lt;0,"",INDEX($B:$B,MATCH($E15,$A:$A,0)+COUNTA($E15:N15)-1)),"")</f>
        <v/>
      </c>
    </row>
    <row r="16" spans="1:15">
      <c r="A16" s="8">
        <v>29</v>
      </c>
      <c r="B16" s="9" t="s">
        <v>85</v>
      </c>
      <c r="E16">
        <v>15</v>
      </c>
      <c r="F16" t="str">
        <f>IFERROR(IF(COUNTIF($A:$A,$E16)-COUNTA($E16:E16)&lt;0,"",INDEX($B:$B,MATCH($E16,$A:$A,0)+COUNTA($E16:E16)-1)),"")</f>
        <v>The asset was in fair condition. Typical corrosion was noted throughout</v>
      </c>
      <c r="G16" t="str">
        <f>IFERROR(IF(COUNTIF($A:$A,$E16)-COUNTA($E16:F16)&lt;0,"",INDEX($B:$B,MATCH($E16,$A:$A,0)+COUNTA($E16:F16)-1)),"")</f>
        <v/>
      </c>
      <c r="H16" t="str">
        <f>IFERROR(IF(COUNTIF($A:$A,$E16)-COUNTA($E16:G16)&lt;0,"",INDEX($B:$B,MATCH($E16,$A:$A,0)+COUNTA($E16:G16)-1)),"")</f>
        <v/>
      </c>
      <c r="I16" t="str">
        <f>IFERROR(IF(COUNTIF($A:$A,$E16)-COUNTA($E16:H16)&lt;0,"",INDEX($B:$B,MATCH($E16,$A:$A,0)+COUNTA($E16:H16)-1)),"")</f>
        <v/>
      </c>
      <c r="J16" t="str">
        <f>IFERROR(IF(COUNTIF($A:$A,$E16)-COUNTA($E16:I16)&lt;0,"",INDEX($B:$B,MATCH($E16,$A:$A,0)+COUNTA($E16:I16)-1)),"")</f>
        <v/>
      </c>
      <c r="K16" t="str">
        <f>IFERROR(IF(COUNTIF($A:$A,$E16)-COUNTA($E16:J16)&lt;0,"",INDEX($B:$B,MATCH($E16,$A:$A,0)+COUNTA($E16:J16)-1)),"")</f>
        <v/>
      </c>
      <c r="L16" t="str">
        <f>IFERROR(IF(COUNTIF($A:$A,$E16)-COUNTA($E16:K16)&lt;0,"",INDEX($B:$B,MATCH($E16,$A:$A,0)+COUNTA($E16:K16)-1)),"")</f>
        <v/>
      </c>
      <c r="M16" t="str">
        <f>IFERROR(IF(COUNTIF($A:$A,$E16)-COUNTA($E16:L16)&lt;0,"",INDEX($B:$B,MATCH($E16,$A:$A,0)+COUNTA($E16:L16)-1)),"")</f>
        <v/>
      </c>
      <c r="N16" t="str">
        <f>IFERROR(IF(COUNTIF($A:$A,$E16)-COUNTA($E16:M16)&lt;0,"",INDEX($B:$B,MATCH($E16,$A:$A,0)+COUNTA($E16:M16)-1)),"")</f>
        <v/>
      </c>
      <c r="O16" t="str">
        <f>IFERROR(IF(COUNTIF($A:$A,$E16)-COUNTA($E16:N16)&lt;0,"",INDEX($B:$B,MATCH($E16,$A:$A,0)+COUNTA($E16:N16)-1)),"")</f>
        <v/>
      </c>
    </row>
    <row r="17" spans="1:15" ht="150">
      <c r="A17" s="8">
        <v>31</v>
      </c>
      <c r="B17" s="9" t="s">
        <v>1163</v>
      </c>
      <c r="E17">
        <v>16</v>
      </c>
      <c r="F17" t="str">
        <f>IFERROR(IF(COUNTIF($A:$A,$E17)-COUNTA($E17:E17)&lt;0,"",INDEX($B:$B,MATCH($E17,$A:$A,0)+COUNTA($E17:E17)-1)),"")</f>
        <v/>
      </c>
      <c r="G17" t="str">
        <f>IFERROR(IF(COUNTIF($A:$A,$E17)-COUNTA($E17:F17)&lt;0,"",INDEX($B:$B,MATCH($E17,$A:$A,0)+COUNTA($E17:F17)-1)),"")</f>
        <v/>
      </c>
      <c r="H17" t="str">
        <f>IFERROR(IF(COUNTIF($A:$A,$E17)-COUNTA($E17:G17)&lt;0,"",INDEX($B:$B,MATCH($E17,$A:$A,0)+COUNTA($E17:G17)-1)),"")</f>
        <v/>
      </c>
      <c r="I17" t="str">
        <f>IFERROR(IF(COUNTIF($A:$A,$E17)-COUNTA($E17:H17)&lt;0,"",INDEX($B:$B,MATCH($E17,$A:$A,0)+COUNTA($E17:H17)-1)),"")</f>
        <v/>
      </c>
      <c r="J17" t="str">
        <f>IFERROR(IF(COUNTIF($A:$A,$E17)-COUNTA($E17:I17)&lt;0,"",INDEX($B:$B,MATCH($E17,$A:$A,0)+COUNTA($E17:I17)-1)),"")</f>
        <v/>
      </c>
      <c r="K17" t="str">
        <f>IFERROR(IF(COUNTIF($A:$A,$E17)-COUNTA($E17:J17)&lt;0,"",INDEX($B:$B,MATCH($E17,$A:$A,0)+COUNTA($E17:J17)-1)),"")</f>
        <v/>
      </c>
      <c r="L17" t="str">
        <f>IFERROR(IF(COUNTIF($A:$A,$E17)-COUNTA($E17:K17)&lt;0,"",INDEX($B:$B,MATCH($E17,$A:$A,0)+COUNTA($E17:K17)-1)),"")</f>
        <v/>
      </c>
      <c r="M17" t="str">
        <f>IFERROR(IF(COUNTIF($A:$A,$E17)-COUNTA($E17:L17)&lt;0,"",INDEX($B:$B,MATCH($E17,$A:$A,0)+COUNTA($E17:L17)-1)),"")</f>
        <v/>
      </c>
      <c r="N17" t="str">
        <f>IFERROR(IF(COUNTIF($A:$A,$E17)-COUNTA($E17:M17)&lt;0,"",INDEX($B:$B,MATCH($E17,$A:$A,0)+COUNTA($E17:M17)-1)),"")</f>
        <v/>
      </c>
      <c r="O17" t="str">
        <f>IFERROR(IF(COUNTIF($A:$A,$E17)-COUNTA($E17:N17)&lt;0,"",INDEX($B:$B,MATCH($E17,$A:$A,0)+COUNTA($E17:N17)-1)),"")</f>
        <v/>
      </c>
    </row>
    <row r="18" spans="1:15">
      <c r="A18" s="8">
        <v>31</v>
      </c>
      <c r="B18" s="9" t="s">
        <v>85</v>
      </c>
      <c r="E18">
        <v>17</v>
      </c>
      <c r="F18" t="str">
        <f>IFERROR(IF(COUNTIF($A:$A,$E18)-COUNTA($E18:E18)&lt;0,"",INDEX($B:$B,MATCH($E18,$A:$A,0)+COUNTA($E18:E18)-1)),"")</f>
        <v>The asset was in fair condition. Leakage was noted at joints. Concrete spalling was also noted at concrete parging of joints</v>
      </c>
      <c r="G18" t="str">
        <f>IFERROR(IF(COUNTIF($A:$A,$E18)-COUNTA($E18:F18)&lt;0,"",INDEX($B:$B,MATCH($E18,$A:$A,0)+COUNTA($E18:F18)-1)),"")</f>
        <v/>
      </c>
      <c r="H18" t="str">
        <f>IFERROR(IF(COUNTIF($A:$A,$E18)-COUNTA($E18:G18)&lt;0,"",INDEX($B:$B,MATCH($E18,$A:$A,0)+COUNTA($E18:G18)-1)),"")</f>
        <v/>
      </c>
      <c r="I18" t="str">
        <f>IFERROR(IF(COUNTIF($A:$A,$E18)-COUNTA($E18:H18)&lt;0,"",INDEX($B:$B,MATCH($E18,$A:$A,0)+COUNTA($E18:H18)-1)),"")</f>
        <v/>
      </c>
      <c r="J18" t="str">
        <f>IFERROR(IF(COUNTIF($A:$A,$E18)-COUNTA($E18:I18)&lt;0,"",INDEX($B:$B,MATCH($E18,$A:$A,0)+COUNTA($E18:I18)-1)),"")</f>
        <v/>
      </c>
      <c r="K18" t="str">
        <f>IFERROR(IF(COUNTIF($A:$A,$E18)-COUNTA($E18:J18)&lt;0,"",INDEX($B:$B,MATCH($E18,$A:$A,0)+COUNTA($E18:J18)-1)),"")</f>
        <v/>
      </c>
      <c r="L18" t="str">
        <f>IFERROR(IF(COUNTIF($A:$A,$E18)-COUNTA($E18:K18)&lt;0,"",INDEX($B:$B,MATCH($E18,$A:$A,0)+COUNTA($E18:K18)-1)),"")</f>
        <v/>
      </c>
      <c r="M18" t="str">
        <f>IFERROR(IF(COUNTIF($A:$A,$E18)-COUNTA($E18:L18)&lt;0,"",INDEX($B:$B,MATCH($E18,$A:$A,0)+COUNTA($E18:L18)-1)),"")</f>
        <v/>
      </c>
      <c r="N18" t="str">
        <f>IFERROR(IF(COUNTIF($A:$A,$E18)-COUNTA($E18:M18)&lt;0,"",INDEX($B:$B,MATCH($E18,$A:$A,0)+COUNTA($E18:M18)-1)),"")</f>
        <v/>
      </c>
      <c r="O18" t="str">
        <f>IFERROR(IF(COUNTIF($A:$A,$E18)-COUNTA($E18:N18)&lt;0,"",INDEX($B:$B,MATCH($E18,$A:$A,0)+COUNTA($E18:N18)-1)),"")</f>
        <v/>
      </c>
    </row>
    <row r="19" spans="1:15" ht="180">
      <c r="A19" s="8">
        <v>34</v>
      </c>
      <c r="B19" s="9" t="s">
        <v>1164</v>
      </c>
      <c r="E19">
        <v>18</v>
      </c>
      <c r="F19" t="str">
        <f>IFERROR(IF(COUNTIF($A:$A,$E19)-COUNTA($E19:E19)&lt;0,"",INDEX($B:$B,MATCH($E19,$A:$A,0)+COUNTA($E19:E19)-1)),"")</f>
        <v/>
      </c>
      <c r="G19" t="str">
        <f>IFERROR(IF(COUNTIF($A:$A,$E19)-COUNTA($E19:F19)&lt;0,"",INDEX($B:$B,MATCH($E19,$A:$A,0)+COUNTA($E19:F19)-1)),"")</f>
        <v/>
      </c>
      <c r="H19" t="str">
        <f>IFERROR(IF(COUNTIF($A:$A,$E19)-COUNTA($E19:G19)&lt;0,"",INDEX($B:$B,MATCH($E19,$A:$A,0)+COUNTA($E19:G19)-1)),"")</f>
        <v/>
      </c>
      <c r="I19" t="str">
        <f>IFERROR(IF(COUNTIF($A:$A,$E19)-COUNTA($E19:H19)&lt;0,"",INDEX($B:$B,MATCH($E19,$A:$A,0)+COUNTA($E19:H19)-1)),"")</f>
        <v/>
      </c>
      <c r="J19" t="str">
        <f>IFERROR(IF(COUNTIF($A:$A,$E19)-COUNTA($E19:I19)&lt;0,"",INDEX($B:$B,MATCH($E19,$A:$A,0)+COUNTA($E19:I19)-1)),"")</f>
        <v/>
      </c>
      <c r="K19" t="str">
        <f>IFERROR(IF(COUNTIF($A:$A,$E19)-COUNTA($E19:J19)&lt;0,"",INDEX($B:$B,MATCH($E19,$A:$A,0)+COUNTA($E19:J19)-1)),"")</f>
        <v/>
      </c>
      <c r="L19" t="str">
        <f>IFERROR(IF(COUNTIF($A:$A,$E19)-COUNTA($E19:K19)&lt;0,"",INDEX($B:$B,MATCH($E19,$A:$A,0)+COUNTA($E19:K19)-1)),"")</f>
        <v/>
      </c>
      <c r="M19" t="str">
        <f>IFERROR(IF(COUNTIF($A:$A,$E19)-COUNTA($E19:L19)&lt;0,"",INDEX($B:$B,MATCH($E19,$A:$A,0)+COUNTA($E19:L19)-1)),"")</f>
        <v/>
      </c>
      <c r="N19" t="str">
        <f>IFERROR(IF(COUNTIF($A:$A,$E19)-COUNTA($E19:M19)&lt;0,"",INDEX($B:$B,MATCH($E19,$A:$A,0)+COUNTA($E19:M19)-1)),"")</f>
        <v/>
      </c>
      <c r="O19" t="str">
        <f>IFERROR(IF(COUNTIF($A:$A,$E19)-COUNTA($E19:N19)&lt;0,"",INDEX($B:$B,MATCH($E19,$A:$A,0)+COUNTA($E19:N19)-1)),"")</f>
        <v/>
      </c>
    </row>
    <row r="20" spans="1:15">
      <c r="A20" s="8">
        <v>34</v>
      </c>
      <c r="B20" s="9" t="s">
        <v>85</v>
      </c>
      <c r="E20">
        <v>19</v>
      </c>
      <c r="F20" t="str">
        <f>IFERROR(IF(COUNTIF($A:$A,$E20)-COUNTA($E20:E20)&lt;0,"",INDEX($B:$B,MATCH($E20,$A:$A,0)+COUNTA($E20:E20)-1)),"")</f>
        <v>The asset was observed to be in fair condition. Concrete spalling and exposed corroded reinforcement was noted.</v>
      </c>
      <c r="G20" t="str">
        <f>IFERROR(IF(COUNTIF($A:$A,$E20)-COUNTA($E20:F20)&lt;0,"",INDEX($B:$B,MATCH($E20,$A:$A,0)+COUNTA($E20:F20)-1)),"")</f>
        <v/>
      </c>
      <c r="H20" t="str">
        <f>IFERROR(IF(COUNTIF($A:$A,$E20)-COUNTA($E20:G20)&lt;0,"",INDEX($B:$B,MATCH($E20,$A:$A,0)+COUNTA($E20:G20)-1)),"")</f>
        <v/>
      </c>
      <c r="I20" t="str">
        <f>IFERROR(IF(COUNTIF($A:$A,$E20)-COUNTA($E20:H20)&lt;0,"",INDEX($B:$B,MATCH($E20,$A:$A,0)+COUNTA($E20:H20)-1)),"")</f>
        <v/>
      </c>
      <c r="J20" t="str">
        <f>IFERROR(IF(COUNTIF($A:$A,$E20)-COUNTA($E20:I20)&lt;0,"",INDEX($B:$B,MATCH($E20,$A:$A,0)+COUNTA($E20:I20)-1)),"")</f>
        <v/>
      </c>
      <c r="K20" t="str">
        <f>IFERROR(IF(COUNTIF($A:$A,$E20)-COUNTA($E20:J20)&lt;0,"",INDEX($B:$B,MATCH($E20,$A:$A,0)+COUNTA($E20:J20)-1)),"")</f>
        <v/>
      </c>
      <c r="L20" t="str">
        <f>IFERROR(IF(COUNTIF($A:$A,$E20)-COUNTA($E20:K20)&lt;0,"",INDEX($B:$B,MATCH($E20,$A:$A,0)+COUNTA($E20:K20)-1)),"")</f>
        <v/>
      </c>
      <c r="M20" t="str">
        <f>IFERROR(IF(COUNTIF($A:$A,$E20)-COUNTA($E20:L20)&lt;0,"",INDEX($B:$B,MATCH($E20,$A:$A,0)+COUNTA($E20:L20)-1)),"")</f>
        <v/>
      </c>
      <c r="N20" t="str">
        <f>IFERROR(IF(COUNTIF($A:$A,$E20)-COUNTA($E20:M20)&lt;0,"",INDEX($B:$B,MATCH($E20,$A:$A,0)+COUNTA($E20:M20)-1)),"")</f>
        <v/>
      </c>
      <c r="O20" t="str">
        <f>IFERROR(IF(COUNTIF($A:$A,$E20)-COUNTA($E20:N20)&lt;0,"",INDEX($B:$B,MATCH($E20,$A:$A,0)+COUNTA($E20:N20)-1)),"")</f>
        <v/>
      </c>
    </row>
    <row r="21" spans="1:15" ht="60">
      <c r="A21" s="8">
        <v>36</v>
      </c>
      <c r="B21" s="9" t="s">
        <v>1165</v>
      </c>
      <c r="E21">
        <v>20</v>
      </c>
      <c r="F21" t="str">
        <f>IFERROR(IF(COUNTIF($A:$A,$E21)-COUNTA($E21:E21)&lt;0,"",INDEX($B:$B,MATCH($E21,$A:$A,0)+COUNTA($E21:E21)-1)),"")</f>
        <v>The asset was observed to be in fair condition. Corrosion was observed.</v>
      </c>
      <c r="G21" t="str">
        <f>IFERROR(IF(COUNTIF($A:$A,$E21)-COUNTA($E21:F21)&lt;0,"",INDEX($B:$B,MATCH($E21,$A:$A,0)+COUNTA($E21:F21)-1)),"")</f>
        <v/>
      </c>
      <c r="H21" t="str">
        <f>IFERROR(IF(COUNTIF($A:$A,$E21)-COUNTA($E21:G21)&lt;0,"",INDEX($B:$B,MATCH($E21,$A:$A,0)+COUNTA($E21:G21)-1)),"")</f>
        <v/>
      </c>
      <c r="I21" t="str">
        <f>IFERROR(IF(COUNTIF($A:$A,$E21)-COUNTA($E21:H21)&lt;0,"",INDEX($B:$B,MATCH($E21,$A:$A,0)+COUNTA($E21:H21)-1)),"")</f>
        <v/>
      </c>
      <c r="J21" t="str">
        <f>IFERROR(IF(COUNTIF($A:$A,$E21)-COUNTA($E21:I21)&lt;0,"",INDEX($B:$B,MATCH($E21,$A:$A,0)+COUNTA($E21:I21)-1)),"")</f>
        <v/>
      </c>
      <c r="K21" t="str">
        <f>IFERROR(IF(COUNTIF($A:$A,$E21)-COUNTA($E21:J21)&lt;0,"",INDEX($B:$B,MATCH($E21,$A:$A,0)+COUNTA($E21:J21)-1)),"")</f>
        <v/>
      </c>
      <c r="L21" t="str">
        <f>IFERROR(IF(COUNTIF($A:$A,$E21)-COUNTA($E21:K21)&lt;0,"",INDEX($B:$B,MATCH($E21,$A:$A,0)+COUNTA($E21:K21)-1)),"")</f>
        <v/>
      </c>
      <c r="M21" t="str">
        <f>IFERROR(IF(COUNTIF($A:$A,$E21)-COUNTA($E21:L21)&lt;0,"",INDEX($B:$B,MATCH($E21,$A:$A,0)+COUNTA($E21:L21)-1)),"")</f>
        <v/>
      </c>
      <c r="N21" t="str">
        <f>IFERROR(IF(COUNTIF($A:$A,$E21)-COUNTA($E21:M21)&lt;0,"",INDEX($B:$B,MATCH($E21,$A:$A,0)+COUNTA($E21:M21)-1)),"")</f>
        <v/>
      </c>
      <c r="O21" t="str">
        <f>IFERROR(IF(COUNTIF($A:$A,$E21)-COUNTA($E21:N21)&lt;0,"",INDEX($B:$B,MATCH($E21,$A:$A,0)+COUNTA($E21:N21)-1)),"")</f>
        <v/>
      </c>
    </row>
    <row r="22" spans="1:15">
      <c r="A22" s="8">
        <v>36</v>
      </c>
      <c r="B22" s="9" t="s">
        <v>85</v>
      </c>
      <c r="E22">
        <v>21</v>
      </c>
      <c r="F22" t="str">
        <f>IFERROR(IF(COUNTIF($A:$A,$E22)-COUNTA($E22:E22)&lt;0,"",INDEX($B:$B,MATCH($E22,$A:$A,0)+COUNTA($E22:E22)-1)),"")</f>
        <v/>
      </c>
      <c r="G22" t="str">
        <f>IFERROR(IF(COUNTIF($A:$A,$E22)-COUNTA($E22:F22)&lt;0,"",INDEX($B:$B,MATCH($E22,$A:$A,0)+COUNTA($E22:F22)-1)),"")</f>
        <v/>
      </c>
      <c r="H22" t="str">
        <f>IFERROR(IF(COUNTIF($A:$A,$E22)-COUNTA($E22:G22)&lt;0,"",INDEX($B:$B,MATCH($E22,$A:$A,0)+COUNTA($E22:G22)-1)),"")</f>
        <v/>
      </c>
      <c r="I22" t="str">
        <f>IFERROR(IF(COUNTIF($A:$A,$E22)-COUNTA($E22:H22)&lt;0,"",INDEX($B:$B,MATCH($E22,$A:$A,0)+COUNTA($E22:H22)-1)),"")</f>
        <v/>
      </c>
      <c r="J22" t="str">
        <f>IFERROR(IF(COUNTIF($A:$A,$E22)-COUNTA($E22:I22)&lt;0,"",INDEX($B:$B,MATCH($E22,$A:$A,0)+COUNTA($E22:I22)-1)),"")</f>
        <v/>
      </c>
      <c r="K22" t="str">
        <f>IFERROR(IF(COUNTIF($A:$A,$E22)-COUNTA($E22:J22)&lt;0,"",INDEX($B:$B,MATCH($E22,$A:$A,0)+COUNTA($E22:J22)-1)),"")</f>
        <v/>
      </c>
      <c r="L22" t="str">
        <f>IFERROR(IF(COUNTIF($A:$A,$E22)-COUNTA($E22:K22)&lt;0,"",INDEX($B:$B,MATCH($E22,$A:$A,0)+COUNTA($E22:K22)-1)),"")</f>
        <v/>
      </c>
      <c r="M22" t="str">
        <f>IFERROR(IF(COUNTIF($A:$A,$E22)-COUNTA($E22:L22)&lt;0,"",INDEX($B:$B,MATCH($E22,$A:$A,0)+COUNTA($E22:L22)-1)),"")</f>
        <v/>
      </c>
      <c r="N22" t="str">
        <f>IFERROR(IF(COUNTIF($A:$A,$E22)-COUNTA($E22:M22)&lt;0,"",INDEX($B:$B,MATCH($E22,$A:$A,0)+COUNTA($E22:M22)-1)),"")</f>
        <v/>
      </c>
      <c r="O22" t="str">
        <f>IFERROR(IF(COUNTIF($A:$A,$E22)-COUNTA($E22:N22)&lt;0,"",INDEX($B:$B,MATCH($E22,$A:$A,0)+COUNTA($E22:N22)-1)),"")</f>
        <v/>
      </c>
    </row>
    <row r="23" spans="1:15">
      <c r="A23" s="8">
        <v>38</v>
      </c>
      <c r="B23" s="9" t="s">
        <v>88</v>
      </c>
      <c r="E23">
        <v>22</v>
      </c>
      <c r="F23" t="str">
        <f>IFERROR(IF(COUNTIF($A:$A,$E23)-COUNTA($E23:E23)&lt;0,"",INDEX($B:$B,MATCH($E23,$A:$A,0)+COUNTA($E23:E23)-1)),"")</f>
        <v/>
      </c>
      <c r="G23" t="str">
        <f>IFERROR(IF(COUNTIF($A:$A,$E23)-COUNTA($E23:F23)&lt;0,"",INDEX($B:$B,MATCH($E23,$A:$A,0)+COUNTA($E23:F23)-1)),"")</f>
        <v/>
      </c>
      <c r="H23" t="str">
        <f>IFERROR(IF(COUNTIF($A:$A,$E23)-COUNTA($E23:G23)&lt;0,"",INDEX($B:$B,MATCH($E23,$A:$A,0)+COUNTA($E23:G23)-1)),"")</f>
        <v/>
      </c>
      <c r="I23" t="str">
        <f>IFERROR(IF(COUNTIF($A:$A,$E23)-COUNTA($E23:H23)&lt;0,"",INDEX($B:$B,MATCH($E23,$A:$A,0)+COUNTA($E23:H23)-1)),"")</f>
        <v/>
      </c>
      <c r="J23" t="str">
        <f>IFERROR(IF(COUNTIF($A:$A,$E23)-COUNTA($E23:I23)&lt;0,"",INDEX($B:$B,MATCH($E23,$A:$A,0)+COUNTA($E23:I23)-1)),"")</f>
        <v/>
      </c>
      <c r="K23" t="str">
        <f>IFERROR(IF(COUNTIF($A:$A,$E23)-COUNTA($E23:J23)&lt;0,"",INDEX($B:$B,MATCH($E23,$A:$A,0)+COUNTA($E23:J23)-1)),"")</f>
        <v/>
      </c>
      <c r="L23" t="str">
        <f>IFERROR(IF(COUNTIF($A:$A,$E23)-COUNTA($E23:K23)&lt;0,"",INDEX($B:$B,MATCH($E23,$A:$A,0)+COUNTA($E23:K23)-1)),"")</f>
        <v/>
      </c>
      <c r="M23" t="str">
        <f>IFERROR(IF(COUNTIF($A:$A,$E23)-COUNTA($E23:L23)&lt;0,"",INDEX($B:$B,MATCH($E23,$A:$A,0)+COUNTA($E23:L23)-1)),"")</f>
        <v/>
      </c>
      <c r="N23" t="str">
        <f>IFERROR(IF(COUNTIF($A:$A,$E23)-COUNTA($E23:M23)&lt;0,"",INDEX($B:$B,MATCH($E23,$A:$A,0)+COUNTA($E23:M23)-1)),"")</f>
        <v/>
      </c>
      <c r="O23" t="str">
        <f>IFERROR(IF(COUNTIF($A:$A,$E23)-COUNTA($E23:N23)&lt;0,"",INDEX($B:$B,MATCH($E23,$A:$A,0)+COUNTA($E23:N23)-1)),"")</f>
        <v/>
      </c>
    </row>
    <row r="24" spans="1:15" ht="45">
      <c r="A24" s="8">
        <v>41</v>
      </c>
      <c r="B24" s="9" t="s">
        <v>1166</v>
      </c>
      <c r="E24">
        <v>23</v>
      </c>
      <c r="F24" t="str">
        <f>IFERROR(IF(COUNTIF($A:$A,$E24)-COUNTA($E24:E24)&lt;0,"",INDEX($B:$B,MATCH($E24,$A:$A,0)+COUNTA($E24:E24)-1)),"")</f>
        <v>The asset was observed to be in fair condition. Concrete spalling on roof, rust spots and concrete spalling at pipe penetration was observed.</v>
      </c>
      <c r="G24" t="str">
        <f>IFERROR(IF(COUNTIF($A:$A,$E24)-COUNTA($E24:F24)&lt;0,"",INDEX($B:$B,MATCH($E24,$A:$A,0)+COUNTA($E24:F24)-1)),"")</f>
        <v/>
      </c>
      <c r="H24" t="str">
        <f>IFERROR(IF(COUNTIF($A:$A,$E24)-COUNTA($E24:G24)&lt;0,"",INDEX($B:$B,MATCH($E24,$A:$A,0)+COUNTA($E24:G24)-1)),"")</f>
        <v/>
      </c>
      <c r="I24" t="str">
        <f>IFERROR(IF(COUNTIF($A:$A,$E24)-COUNTA($E24:H24)&lt;0,"",INDEX($B:$B,MATCH($E24,$A:$A,0)+COUNTA($E24:H24)-1)),"")</f>
        <v/>
      </c>
      <c r="J24" t="str">
        <f>IFERROR(IF(COUNTIF($A:$A,$E24)-COUNTA($E24:I24)&lt;0,"",INDEX($B:$B,MATCH($E24,$A:$A,0)+COUNTA($E24:I24)-1)),"")</f>
        <v/>
      </c>
      <c r="K24" t="str">
        <f>IFERROR(IF(COUNTIF($A:$A,$E24)-COUNTA($E24:J24)&lt;0,"",INDEX($B:$B,MATCH($E24,$A:$A,0)+COUNTA($E24:J24)-1)),"")</f>
        <v/>
      </c>
      <c r="L24" t="str">
        <f>IFERROR(IF(COUNTIF($A:$A,$E24)-COUNTA($E24:K24)&lt;0,"",INDEX($B:$B,MATCH($E24,$A:$A,0)+COUNTA($E24:K24)-1)),"")</f>
        <v/>
      </c>
      <c r="M24" t="str">
        <f>IFERROR(IF(COUNTIF($A:$A,$E24)-COUNTA($E24:L24)&lt;0,"",INDEX($B:$B,MATCH($E24,$A:$A,0)+COUNTA($E24:L24)-1)),"")</f>
        <v/>
      </c>
      <c r="N24" t="str">
        <f>IFERROR(IF(COUNTIF($A:$A,$E24)-COUNTA($E24:M24)&lt;0,"",INDEX($B:$B,MATCH($E24,$A:$A,0)+COUNTA($E24:M24)-1)),"")</f>
        <v/>
      </c>
      <c r="O24" t="str">
        <f>IFERROR(IF(COUNTIF($A:$A,$E24)-COUNTA($E24:N24)&lt;0,"",INDEX($B:$B,MATCH($E24,$A:$A,0)+COUNTA($E24:N24)-1)),"")</f>
        <v/>
      </c>
    </row>
    <row r="25" spans="1:15">
      <c r="A25" s="8">
        <v>41</v>
      </c>
      <c r="B25" s="9" t="s">
        <v>85</v>
      </c>
      <c r="E25">
        <v>24</v>
      </c>
      <c r="F25" t="str">
        <f>IFERROR(IF(COUNTIF($A:$A,$E25)-COUNTA($E25:E25)&lt;0,"",INDEX($B:$B,MATCH($E25,$A:$A,0)+COUNTA($E25:E25)-1)),"")</f>
        <v>Minor corrosion noted</v>
      </c>
      <c r="G25" t="str">
        <f>IFERROR(IF(COUNTIF($A:$A,$E25)-COUNTA($E25:F25)&lt;0,"",INDEX($B:$B,MATCH($E25,$A:$A,0)+COUNTA($E25:F25)-1)),"")</f>
        <v>Good</v>
      </c>
      <c r="H25" t="str">
        <f>IFERROR(IF(COUNTIF($A:$A,$E25)-COUNTA($E25:G25)&lt;0,"",INDEX($B:$B,MATCH($E25,$A:$A,0)+COUNTA($E25:G25)-1)),"")</f>
        <v/>
      </c>
      <c r="I25" t="str">
        <f>IFERROR(IF(COUNTIF($A:$A,$E25)-COUNTA($E25:H25)&lt;0,"",INDEX($B:$B,MATCH($E25,$A:$A,0)+COUNTA($E25:H25)-1)),"")</f>
        <v/>
      </c>
      <c r="J25" t="str">
        <f>IFERROR(IF(COUNTIF($A:$A,$E25)-COUNTA($E25:I25)&lt;0,"",INDEX($B:$B,MATCH($E25,$A:$A,0)+COUNTA($E25:I25)-1)),"")</f>
        <v/>
      </c>
      <c r="K25" t="str">
        <f>IFERROR(IF(COUNTIF($A:$A,$E25)-COUNTA($E25:J25)&lt;0,"",INDEX($B:$B,MATCH($E25,$A:$A,0)+COUNTA($E25:J25)-1)),"")</f>
        <v/>
      </c>
      <c r="L25" t="str">
        <f>IFERROR(IF(COUNTIF($A:$A,$E25)-COUNTA($E25:K25)&lt;0,"",INDEX($B:$B,MATCH($E25,$A:$A,0)+COUNTA($E25:K25)-1)),"")</f>
        <v/>
      </c>
      <c r="M25" t="str">
        <f>IFERROR(IF(COUNTIF($A:$A,$E25)-COUNTA($E25:L25)&lt;0,"",INDEX($B:$B,MATCH($E25,$A:$A,0)+COUNTA($E25:L25)-1)),"")</f>
        <v/>
      </c>
      <c r="N25" t="str">
        <f>IFERROR(IF(COUNTIF($A:$A,$E25)-COUNTA($E25:M25)&lt;0,"",INDEX($B:$B,MATCH($E25,$A:$A,0)+COUNTA($E25:M25)-1)),"")</f>
        <v/>
      </c>
      <c r="O25" t="str">
        <f>IFERROR(IF(COUNTIF($A:$A,$E25)-COUNTA($E25:N25)&lt;0,"",INDEX($B:$B,MATCH($E25,$A:$A,0)+COUNTA($E25:N25)-1)),"")</f>
        <v/>
      </c>
    </row>
    <row r="26" spans="1:15" ht="60">
      <c r="A26" s="8">
        <v>42</v>
      </c>
      <c r="B26" s="9" t="s">
        <v>1167</v>
      </c>
      <c r="E26">
        <v>25</v>
      </c>
      <c r="F26" t="str">
        <f>IFERROR(IF(COUNTIF($A:$A,$E26)-COUNTA($E26:E26)&lt;0,"",INDEX($B:$B,MATCH($E26,$A:$A,0)+COUNTA($E26:E26)-1)),"")</f>
        <v/>
      </c>
      <c r="G26" t="str">
        <f>IFERROR(IF(COUNTIF($A:$A,$E26)-COUNTA($E26:F26)&lt;0,"",INDEX($B:$B,MATCH($E26,$A:$A,0)+COUNTA($E26:F26)-1)),"")</f>
        <v/>
      </c>
      <c r="H26" t="str">
        <f>IFERROR(IF(COUNTIF($A:$A,$E26)-COUNTA($E26:G26)&lt;0,"",INDEX($B:$B,MATCH($E26,$A:$A,0)+COUNTA($E26:G26)-1)),"")</f>
        <v/>
      </c>
      <c r="I26" t="str">
        <f>IFERROR(IF(COUNTIF($A:$A,$E26)-COUNTA($E26:H26)&lt;0,"",INDEX($B:$B,MATCH($E26,$A:$A,0)+COUNTA($E26:H26)-1)),"")</f>
        <v/>
      </c>
      <c r="J26" t="str">
        <f>IFERROR(IF(COUNTIF($A:$A,$E26)-COUNTA($E26:I26)&lt;0,"",INDEX($B:$B,MATCH($E26,$A:$A,0)+COUNTA($E26:I26)-1)),"")</f>
        <v/>
      </c>
      <c r="K26" t="str">
        <f>IFERROR(IF(COUNTIF($A:$A,$E26)-COUNTA($E26:J26)&lt;0,"",INDEX($B:$B,MATCH($E26,$A:$A,0)+COUNTA($E26:J26)-1)),"")</f>
        <v/>
      </c>
      <c r="L26" t="str">
        <f>IFERROR(IF(COUNTIF($A:$A,$E26)-COUNTA($E26:K26)&lt;0,"",INDEX($B:$B,MATCH($E26,$A:$A,0)+COUNTA($E26:K26)-1)),"")</f>
        <v/>
      </c>
      <c r="M26" t="str">
        <f>IFERROR(IF(COUNTIF($A:$A,$E26)-COUNTA($E26:L26)&lt;0,"",INDEX($B:$B,MATCH($E26,$A:$A,0)+COUNTA($E26:L26)-1)),"")</f>
        <v/>
      </c>
      <c r="N26" t="str">
        <f>IFERROR(IF(COUNTIF($A:$A,$E26)-COUNTA($E26:M26)&lt;0,"",INDEX($B:$B,MATCH($E26,$A:$A,0)+COUNTA($E26:M26)-1)),"")</f>
        <v/>
      </c>
      <c r="O26" t="str">
        <f>IFERROR(IF(COUNTIF($A:$A,$E26)-COUNTA($E26:N26)&lt;0,"",INDEX($B:$B,MATCH($E26,$A:$A,0)+COUNTA($E26:N26)-1)),"")</f>
        <v/>
      </c>
    </row>
    <row r="27" spans="1:15">
      <c r="A27" s="8">
        <v>42</v>
      </c>
      <c r="B27" s="9" t="s">
        <v>85</v>
      </c>
      <c r="E27">
        <v>26</v>
      </c>
      <c r="F27" t="str">
        <f>IFERROR(IF(COUNTIF($A:$A,$E27)-COUNTA($E27:E27)&lt;0,"",INDEX($B:$B,MATCH($E27,$A:$A,0)+COUNTA($E27:E27)-1)),"")</f>
        <v>Minor corrosion noted throughout</v>
      </c>
      <c r="G27" t="str">
        <f>IFERROR(IF(COUNTIF($A:$A,$E27)-COUNTA($E27:F27)&lt;0,"",INDEX($B:$B,MATCH($E27,$A:$A,0)+COUNTA($E27:F27)-1)),"")</f>
        <v>Good</v>
      </c>
      <c r="H27" t="str">
        <f>IFERROR(IF(COUNTIF($A:$A,$E27)-COUNTA($E27:G27)&lt;0,"",INDEX($B:$B,MATCH($E27,$A:$A,0)+COUNTA($E27:G27)-1)),"")</f>
        <v/>
      </c>
      <c r="I27" t="str">
        <f>IFERROR(IF(COUNTIF($A:$A,$E27)-COUNTA($E27:H27)&lt;0,"",INDEX($B:$B,MATCH($E27,$A:$A,0)+COUNTA($E27:H27)-1)),"")</f>
        <v/>
      </c>
      <c r="J27" t="str">
        <f>IFERROR(IF(COUNTIF($A:$A,$E27)-COUNTA($E27:I27)&lt;0,"",INDEX($B:$B,MATCH($E27,$A:$A,0)+COUNTA($E27:I27)-1)),"")</f>
        <v/>
      </c>
      <c r="K27" t="str">
        <f>IFERROR(IF(COUNTIF($A:$A,$E27)-COUNTA($E27:J27)&lt;0,"",INDEX($B:$B,MATCH($E27,$A:$A,0)+COUNTA($E27:J27)-1)),"")</f>
        <v/>
      </c>
      <c r="L27" t="str">
        <f>IFERROR(IF(COUNTIF($A:$A,$E27)-COUNTA($E27:K27)&lt;0,"",INDEX($B:$B,MATCH($E27,$A:$A,0)+COUNTA($E27:K27)-1)),"")</f>
        <v/>
      </c>
      <c r="M27" t="str">
        <f>IFERROR(IF(COUNTIF($A:$A,$E27)-COUNTA($E27:L27)&lt;0,"",INDEX($B:$B,MATCH($E27,$A:$A,0)+COUNTA($E27:L27)-1)),"")</f>
        <v/>
      </c>
      <c r="N27" t="str">
        <f>IFERROR(IF(COUNTIF($A:$A,$E27)-COUNTA($E27:M27)&lt;0,"",INDEX($B:$B,MATCH($E27,$A:$A,0)+COUNTA($E27:M27)-1)),"")</f>
        <v/>
      </c>
      <c r="O27" t="str">
        <f>IFERROR(IF(COUNTIF($A:$A,$E27)-COUNTA($E27:N27)&lt;0,"",INDEX($B:$B,MATCH($E27,$A:$A,0)+COUNTA($E27:N27)-1)),"")</f>
        <v/>
      </c>
    </row>
    <row r="28" spans="1:15" ht="105">
      <c r="A28" s="8">
        <v>44</v>
      </c>
      <c r="B28" s="9" t="s">
        <v>1168</v>
      </c>
      <c r="E28">
        <v>27</v>
      </c>
      <c r="F28" t="str">
        <f>IFERROR(IF(COUNTIF($A:$A,$E28)-COUNTA($E28:E28)&lt;0,"",INDEX($B:$B,MATCH($E28,$A:$A,0)+COUNTA($E28:E28)-1)),"")</f>
        <v/>
      </c>
      <c r="G28" t="str">
        <f>IFERROR(IF(COUNTIF($A:$A,$E28)-COUNTA($E28:F28)&lt;0,"",INDEX($B:$B,MATCH($E28,$A:$A,0)+COUNTA($E28:F28)-1)),"")</f>
        <v/>
      </c>
      <c r="H28" t="str">
        <f>IFERROR(IF(COUNTIF($A:$A,$E28)-COUNTA($E28:G28)&lt;0,"",INDEX($B:$B,MATCH($E28,$A:$A,0)+COUNTA($E28:G28)-1)),"")</f>
        <v/>
      </c>
      <c r="I28" t="str">
        <f>IFERROR(IF(COUNTIF($A:$A,$E28)-COUNTA($E28:H28)&lt;0,"",INDEX($B:$B,MATCH($E28,$A:$A,0)+COUNTA($E28:H28)-1)),"")</f>
        <v/>
      </c>
      <c r="J28" t="str">
        <f>IFERROR(IF(COUNTIF($A:$A,$E28)-COUNTA($E28:I28)&lt;0,"",INDEX($B:$B,MATCH($E28,$A:$A,0)+COUNTA($E28:I28)-1)),"")</f>
        <v/>
      </c>
      <c r="K28" t="str">
        <f>IFERROR(IF(COUNTIF($A:$A,$E28)-COUNTA($E28:J28)&lt;0,"",INDEX($B:$B,MATCH($E28,$A:$A,0)+COUNTA($E28:J28)-1)),"")</f>
        <v/>
      </c>
      <c r="L28" t="str">
        <f>IFERROR(IF(COUNTIF($A:$A,$E28)-COUNTA($E28:K28)&lt;0,"",INDEX($B:$B,MATCH($E28,$A:$A,0)+COUNTA($E28:K28)-1)),"")</f>
        <v/>
      </c>
      <c r="M28" t="str">
        <f>IFERROR(IF(COUNTIF($A:$A,$E28)-COUNTA($E28:L28)&lt;0,"",INDEX($B:$B,MATCH($E28,$A:$A,0)+COUNTA($E28:L28)-1)),"")</f>
        <v/>
      </c>
      <c r="N28" t="str">
        <f>IFERROR(IF(COUNTIF($A:$A,$E28)-COUNTA($E28:M28)&lt;0,"",INDEX($B:$B,MATCH($E28,$A:$A,0)+COUNTA($E28:M28)-1)),"")</f>
        <v/>
      </c>
      <c r="O28" t="str">
        <f>IFERROR(IF(COUNTIF($A:$A,$E28)-COUNTA($E28:N28)&lt;0,"",INDEX($B:$B,MATCH($E28,$A:$A,0)+COUNTA($E28:N28)-1)),"")</f>
        <v/>
      </c>
    </row>
    <row r="29" spans="1:15">
      <c r="A29" s="8">
        <v>44</v>
      </c>
      <c r="B29" s="9" t="s">
        <v>85</v>
      </c>
      <c r="E29">
        <v>28</v>
      </c>
      <c r="F29" t="str">
        <f>IFERROR(IF(COUNTIF($A:$A,$E29)-COUNTA($E29:E29)&lt;0,"",INDEX($B:$B,MATCH($E29,$A:$A,0)+COUNTA($E29:E29)-1)),"")</f>
        <v>Exposed corroded reinforcement</v>
      </c>
      <c r="G29" t="str">
        <f>IFERROR(IF(COUNTIF($A:$A,$E29)-COUNTA($E29:F29)&lt;0,"",INDEX($B:$B,MATCH($E29,$A:$A,0)+COUNTA($E29:F29)-1)),"")</f>
        <v>Fair</v>
      </c>
      <c r="H29" t="str">
        <f>IFERROR(IF(COUNTIF($A:$A,$E29)-COUNTA($E29:G29)&lt;0,"",INDEX($B:$B,MATCH($E29,$A:$A,0)+COUNTA($E29:G29)-1)),"")</f>
        <v/>
      </c>
      <c r="I29" t="str">
        <f>IFERROR(IF(COUNTIF($A:$A,$E29)-COUNTA($E29:H29)&lt;0,"",INDEX($B:$B,MATCH($E29,$A:$A,0)+COUNTA($E29:H29)-1)),"")</f>
        <v/>
      </c>
      <c r="J29" t="str">
        <f>IFERROR(IF(COUNTIF($A:$A,$E29)-COUNTA($E29:I29)&lt;0,"",INDEX($B:$B,MATCH($E29,$A:$A,0)+COUNTA($E29:I29)-1)),"")</f>
        <v/>
      </c>
      <c r="K29" t="str">
        <f>IFERROR(IF(COUNTIF($A:$A,$E29)-COUNTA($E29:J29)&lt;0,"",INDEX($B:$B,MATCH($E29,$A:$A,0)+COUNTA($E29:J29)-1)),"")</f>
        <v/>
      </c>
      <c r="L29" t="str">
        <f>IFERROR(IF(COUNTIF($A:$A,$E29)-COUNTA($E29:K29)&lt;0,"",INDEX($B:$B,MATCH($E29,$A:$A,0)+COUNTA($E29:K29)-1)),"")</f>
        <v/>
      </c>
      <c r="M29" t="str">
        <f>IFERROR(IF(COUNTIF($A:$A,$E29)-COUNTA($E29:L29)&lt;0,"",INDEX($B:$B,MATCH($E29,$A:$A,0)+COUNTA($E29:L29)-1)),"")</f>
        <v/>
      </c>
      <c r="N29" t="str">
        <f>IFERROR(IF(COUNTIF($A:$A,$E29)-COUNTA($E29:M29)&lt;0,"",INDEX($B:$B,MATCH($E29,$A:$A,0)+COUNTA($E29:M29)-1)),"")</f>
        <v/>
      </c>
      <c r="O29" t="str">
        <f>IFERROR(IF(COUNTIF($A:$A,$E29)-COUNTA($E29:N29)&lt;0,"",INDEX($B:$B,MATCH($E29,$A:$A,0)+COUNTA($E29:N29)-1)),"")</f>
        <v/>
      </c>
    </row>
    <row r="30" spans="1:15" ht="165">
      <c r="A30" s="8">
        <v>46</v>
      </c>
      <c r="B30" s="9" t="s">
        <v>1169</v>
      </c>
      <c r="E30">
        <v>29</v>
      </c>
      <c r="F30" t="str">
        <f>IFERROR(IF(COUNTIF($A:$A,$E30)-COUNTA($E30:E30)&lt;0,"",INDEX($B:$B,MATCH($E30,$A:$A,0)+COUNTA($E30:E30)-1)),"")</f>
        <v>Moderate corrosion noted throughout</v>
      </c>
      <c r="G30" t="str">
        <f>IFERROR(IF(COUNTIF($A:$A,$E30)-COUNTA($E30:F30)&lt;0,"",INDEX($B:$B,MATCH($E30,$A:$A,0)+COUNTA($E30:F30)-1)),"")</f>
        <v>Fair</v>
      </c>
      <c r="H30" t="str">
        <f>IFERROR(IF(COUNTIF($A:$A,$E30)-COUNTA($E30:G30)&lt;0,"",INDEX($B:$B,MATCH($E30,$A:$A,0)+COUNTA($E30:G30)-1)),"")</f>
        <v/>
      </c>
      <c r="I30" t="str">
        <f>IFERROR(IF(COUNTIF($A:$A,$E30)-COUNTA($E30:H30)&lt;0,"",INDEX($B:$B,MATCH($E30,$A:$A,0)+COUNTA($E30:H30)-1)),"")</f>
        <v/>
      </c>
      <c r="J30" t="str">
        <f>IFERROR(IF(COUNTIF($A:$A,$E30)-COUNTA($E30:I30)&lt;0,"",INDEX($B:$B,MATCH($E30,$A:$A,0)+COUNTA($E30:I30)-1)),"")</f>
        <v/>
      </c>
      <c r="K30" t="str">
        <f>IFERROR(IF(COUNTIF($A:$A,$E30)-COUNTA($E30:J30)&lt;0,"",INDEX($B:$B,MATCH($E30,$A:$A,0)+COUNTA($E30:J30)-1)),"")</f>
        <v/>
      </c>
      <c r="L30" t="str">
        <f>IFERROR(IF(COUNTIF($A:$A,$E30)-COUNTA($E30:K30)&lt;0,"",INDEX($B:$B,MATCH($E30,$A:$A,0)+COUNTA($E30:K30)-1)),"")</f>
        <v/>
      </c>
      <c r="M30" t="str">
        <f>IFERROR(IF(COUNTIF($A:$A,$E30)-COUNTA($E30:L30)&lt;0,"",INDEX($B:$B,MATCH($E30,$A:$A,0)+COUNTA($E30:L30)-1)),"")</f>
        <v/>
      </c>
      <c r="N30" t="str">
        <f>IFERROR(IF(COUNTIF($A:$A,$E30)-COUNTA($E30:M30)&lt;0,"",INDEX($B:$B,MATCH($E30,$A:$A,0)+COUNTA($E30:M30)-1)),"")</f>
        <v/>
      </c>
      <c r="O30" t="str">
        <f>IFERROR(IF(COUNTIF($A:$A,$E30)-COUNTA($E30:N30)&lt;0,"",INDEX($B:$B,MATCH($E30,$A:$A,0)+COUNTA($E30:N30)-1)),"")</f>
        <v/>
      </c>
    </row>
    <row r="31" spans="1:15">
      <c r="A31" s="8">
        <v>46</v>
      </c>
      <c r="B31" s="9" t="s">
        <v>85</v>
      </c>
      <c r="E31">
        <v>30</v>
      </c>
      <c r="F31" t="str">
        <f>IFERROR(IF(COUNTIF($A:$A,$E31)-COUNTA($E31:E31)&lt;0,"",INDEX($B:$B,MATCH($E31,$A:$A,0)+COUNTA($E31:E31)-1)),"")</f>
        <v/>
      </c>
      <c r="G31" t="str">
        <f>IFERROR(IF(COUNTIF($A:$A,$E31)-COUNTA($E31:F31)&lt;0,"",INDEX($B:$B,MATCH($E31,$A:$A,0)+COUNTA($E31:F31)-1)),"")</f>
        <v/>
      </c>
      <c r="H31" t="str">
        <f>IFERROR(IF(COUNTIF($A:$A,$E31)-COUNTA($E31:G31)&lt;0,"",INDEX($B:$B,MATCH($E31,$A:$A,0)+COUNTA($E31:G31)-1)),"")</f>
        <v/>
      </c>
      <c r="I31" t="str">
        <f>IFERROR(IF(COUNTIF($A:$A,$E31)-COUNTA($E31:H31)&lt;0,"",INDEX($B:$B,MATCH($E31,$A:$A,0)+COUNTA($E31:H31)-1)),"")</f>
        <v/>
      </c>
      <c r="J31" t="str">
        <f>IFERROR(IF(COUNTIF($A:$A,$E31)-COUNTA($E31:I31)&lt;0,"",INDEX($B:$B,MATCH($E31,$A:$A,0)+COUNTA($E31:I31)-1)),"")</f>
        <v/>
      </c>
      <c r="K31" t="str">
        <f>IFERROR(IF(COUNTIF($A:$A,$E31)-COUNTA($E31:J31)&lt;0,"",INDEX($B:$B,MATCH($E31,$A:$A,0)+COUNTA($E31:J31)-1)),"")</f>
        <v/>
      </c>
      <c r="L31" t="str">
        <f>IFERROR(IF(COUNTIF($A:$A,$E31)-COUNTA($E31:K31)&lt;0,"",INDEX($B:$B,MATCH($E31,$A:$A,0)+COUNTA($E31:K31)-1)),"")</f>
        <v/>
      </c>
      <c r="M31" t="str">
        <f>IFERROR(IF(COUNTIF($A:$A,$E31)-COUNTA($E31:L31)&lt;0,"",INDEX($B:$B,MATCH($E31,$A:$A,0)+COUNTA($E31:L31)-1)),"")</f>
        <v/>
      </c>
      <c r="N31" t="str">
        <f>IFERROR(IF(COUNTIF($A:$A,$E31)-COUNTA($E31:M31)&lt;0,"",INDEX($B:$B,MATCH($E31,$A:$A,0)+COUNTA($E31:M31)-1)),"")</f>
        <v/>
      </c>
      <c r="O31" t="str">
        <f>IFERROR(IF(COUNTIF($A:$A,$E31)-COUNTA($E31:N31)&lt;0,"",INDEX($B:$B,MATCH($E31,$A:$A,0)+COUNTA($E31:N31)-1)),"")</f>
        <v/>
      </c>
    </row>
    <row r="32" spans="1:15" ht="150">
      <c r="A32" s="8">
        <v>49</v>
      </c>
      <c r="B32" s="9" t="s">
        <v>1170</v>
      </c>
      <c r="E32">
        <v>31</v>
      </c>
      <c r="F32" t="str">
        <f>IFERROR(IF(COUNTIF($A:$A,$E32)-COUNTA($E32:E32)&lt;0,"",INDEX($B:$B,MATCH($E32,$A:$A,0)+COUNTA($E32:E32)-1)),"")</f>
        <v>Efflorescence deposits/leak at joint. Concrete delamination/spalling at joint</v>
      </c>
      <c r="G32" t="str">
        <f>IFERROR(IF(COUNTIF($A:$A,$E32)-COUNTA($E32:F32)&lt;0,"",INDEX($B:$B,MATCH($E32,$A:$A,0)+COUNTA($E32:F32)-1)),"")</f>
        <v>Fair</v>
      </c>
      <c r="H32" t="str">
        <f>IFERROR(IF(COUNTIF($A:$A,$E32)-COUNTA($E32:G32)&lt;0,"",INDEX($B:$B,MATCH($E32,$A:$A,0)+COUNTA($E32:G32)-1)),"")</f>
        <v/>
      </c>
      <c r="I32" t="str">
        <f>IFERROR(IF(COUNTIF($A:$A,$E32)-COUNTA($E32:H32)&lt;0,"",INDEX($B:$B,MATCH($E32,$A:$A,0)+COUNTA($E32:H32)-1)),"")</f>
        <v/>
      </c>
      <c r="J32" t="str">
        <f>IFERROR(IF(COUNTIF($A:$A,$E32)-COUNTA($E32:I32)&lt;0,"",INDEX($B:$B,MATCH($E32,$A:$A,0)+COUNTA($E32:I32)-1)),"")</f>
        <v/>
      </c>
      <c r="K32" t="str">
        <f>IFERROR(IF(COUNTIF($A:$A,$E32)-COUNTA($E32:J32)&lt;0,"",INDEX($B:$B,MATCH($E32,$A:$A,0)+COUNTA($E32:J32)-1)),"")</f>
        <v/>
      </c>
      <c r="L32" t="str">
        <f>IFERROR(IF(COUNTIF($A:$A,$E32)-COUNTA($E32:K32)&lt;0,"",INDEX($B:$B,MATCH($E32,$A:$A,0)+COUNTA($E32:K32)-1)),"")</f>
        <v/>
      </c>
      <c r="M32" t="str">
        <f>IFERROR(IF(COUNTIF($A:$A,$E32)-COUNTA($E32:L32)&lt;0,"",INDEX($B:$B,MATCH($E32,$A:$A,0)+COUNTA($E32:L32)-1)),"")</f>
        <v/>
      </c>
      <c r="N32" t="str">
        <f>IFERROR(IF(COUNTIF($A:$A,$E32)-COUNTA($E32:M32)&lt;0,"",INDEX($B:$B,MATCH($E32,$A:$A,0)+COUNTA($E32:M32)-1)),"")</f>
        <v/>
      </c>
      <c r="O32" t="str">
        <f>IFERROR(IF(COUNTIF($A:$A,$E32)-COUNTA($E32:N32)&lt;0,"",INDEX($B:$B,MATCH($E32,$A:$A,0)+COUNTA($E32:N32)-1)),"")</f>
        <v/>
      </c>
    </row>
    <row r="33" spans="1:15" ht="225">
      <c r="A33" s="8">
        <v>50</v>
      </c>
      <c r="B33" s="9" t="s">
        <v>1171</v>
      </c>
      <c r="E33">
        <v>32</v>
      </c>
      <c r="F33" t="str">
        <f>IFERROR(IF(COUNTIF($A:$A,$E33)-COUNTA($E33:E33)&lt;0,"",INDEX($B:$B,MATCH($E33,$A:$A,0)+COUNTA($E33:E33)-1)),"")</f>
        <v/>
      </c>
      <c r="G33" t="str">
        <f>IFERROR(IF(COUNTIF($A:$A,$E33)-COUNTA($E33:F33)&lt;0,"",INDEX($B:$B,MATCH($E33,$A:$A,0)+COUNTA($E33:F33)-1)),"")</f>
        <v/>
      </c>
      <c r="H33" t="str">
        <f>IFERROR(IF(COUNTIF($A:$A,$E33)-COUNTA($E33:G33)&lt;0,"",INDEX($B:$B,MATCH($E33,$A:$A,0)+COUNTA($E33:G33)-1)),"")</f>
        <v/>
      </c>
      <c r="I33" t="str">
        <f>IFERROR(IF(COUNTIF($A:$A,$E33)-COUNTA($E33:H33)&lt;0,"",INDEX($B:$B,MATCH($E33,$A:$A,0)+COUNTA($E33:H33)-1)),"")</f>
        <v/>
      </c>
      <c r="J33" t="str">
        <f>IFERROR(IF(COUNTIF($A:$A,$E33)-COUNTA($E33:I33)&lt;0,"",INDEX($B:$B,MATCH($E33,$A:$A,0)+COUNTA($E33:I33)-1)),"")</f>
        <v/>
      </c>
      <c r="K33" t="str">
        <f>IFERROR(IF(COUNTIF($A:$A,$E33)-COUNTA($E33:J33)&lt;0,"",INDEX($B:$B,MATCH($E33,$A:$A,0)+COUNTA($E33:J33)-1)),"")</f>
        <v/>
      </c>
      <c r="L33" t="str">
        <f>IFERROR(IF(COUNTIF($A:$A,$E33)-COUNTA($E33:K33)&lt;0,"",INDEX($B:$B,MATCH($E33,$A:$A,0)+COUNTA($E33:K33)-1)),"")</f>
        <v/>
      </c>
      <c r="M33" t="str">
        <f>IFERROR(IF(COUNTIF($A:$A,$E33)-COUNTA($E33:L33)&lt;0,"",INDEX($B:$B,MATCH($E33,$A:$A,0)+COUNTA($E33:L33)-1)),"")</f>
        <v/>
      </c>
      <c r="N33" t="str">
        <f>IFERROR(IF(COUNTIF($A:$A,$E33)-COUNTA($E33:M33)&lt;0,"",INDEX($B:$B,MATCH($E33,$A:$A,0)+COUNTA($E33:M33)-1)),"")</f>
        <v/>
      </c>
      <c r="O33" t="str">
        <f>IFERROR(IF(COUNTIF($A:$A,$E33)-COUNTA($E33:N33)&lt;0,"",INDEX($B:$B,MATCH($E33,$A:$A,0)+COUNTA($E33:N33)-1)),"")</f>
        <v/>
      </c>
    </row>
    <row r="34" spans="1:15" ht="180">
      <c r="A34" s="8">
        <v>52</v>
      </c>
      <c r="B34" s="9" t="s">
        <v>1172</v>
      </c>
      <c r="E34">
        <v>33</v>
      </c>
      <c r="F34" t="str">
        <f>IFERROR(IF(COUNTIF($A:$A,$E34)-COUNTA($E34:E34)&lt;0,"",INDEX($B:$B,MATCH($E34,$A:$A,0)+COUNTA($E34:E34)-1)),"")</f>
        <v/>
      </c>
      <c r="G34" t="str">
        <f>IFERROR(IF(COUNTIF($A:$A,$E34)-COUNTA($E34:F34)&lt;0,"",INDEX($B:$B,MATCH($E34,$A:$A,0)+COUNTA($E34:F34)-1)),"")</f>
        <v/>
      </c>
      <c r="H34" t="str">
        <f>IFERROR(IF(COUNTIF($A:$A,$E34)-COUNTA($E34:G34)&lt;0,"",INDEX($B:$B,MATCH($E34,$A:$A,0)+COUNTA($E34:G34)-1)),"")</f>
        <v/>
      </c>
      <c r="I34" t="str">
        <f>IFERROR(IF(COUNTIF($A:$A,$E34)-COUNTA($E34:H34)&lt;0,"",INDEX($B:$B,MATCH($E34,$A:$A,0)+COUNTA($E34:H34)-1)),"")</f>
        <v/>
      </c>
      <c r="J34" t="str">
        <f>IFERROR(IF(COUNTIF($A:$A,$E34)-COUNTA($E34:I34)&lt;0,"",INDEX($B:$B,MATCH($E34,$A:$A,0)+COUNTA($E34:I34)-1)),"")</f>
        <v/>
      </c>
      <c r="K34" t="str">
        <f>IFERROR(IF(COUNTIF($A:$A,$E34)-COUNTA($E34:J34)&lt;0,"",INDEX($B:$B,MATCH($E34,$A:$A,0)+COUNTA($E34:J34)-1)),"")</f>
        <v/>
      </c>
      <c r="L34" t="str">
        <f>IFERROR(IF(COUNTIF($A:$A,$E34)-COUNTA($E34:K34)&lt;0,"",INDEX($B:$B,MATCH($E34,$A:$A,0)+COUNTA($E34:K34)-1)),"")</f>
        <v/>
      </c>
      <c r="M34" t="str">
        <f>IFERROR(IF(COUNTIF($A:$A,$E34)-COUNTA($E34:L34)&lt;0,"",INDEX($B:$B,MATCH($E34,$A:$A,0)+COUNTA($E34:L34)-1)),"")</f>
        <v/>
      </c>
      <c r="N34" t="str">
        <f>IFERROR(IF(COUNTIF($A:$A,$E34)-COUNTA($E34:M34)&lt;0,"",INDEX($B:$B,MATCH($E34,$A:$A,0)+COUNTA($E34:M34)-1)),"")</f>
        <v/>
      </c>
      <c r="O34" t="str">
        <f>IFERROR(IF(COUNTIF($A:$A,$E34)-COUNTA($E34:N34)&lt;0,"",INDEX($B:$B,MATCH($E34,$A:$A,0)+COUNTA($E34:N34)-1)),"")</f>
        <v/>
      </c>
    </row>
    <row r="35" spans="1:15">
      <c r="A35" s="8">
        <v>53</v>
      </c>
      <c r="B35" s="9" t="s">
        <v>85</v>
      </c>
      <c r="E35">
        <v>34</v>
      </c>
      <c r="F35" t="str">
        <f>IFERROR(IF(COUNTIF($A:$A,$E35)-COUNTA($E35:E35)&lt;0,"",INDEX($B:$B,MATCH($E35,$A:$A,0)+COUNTA($E35:E35)-1)),"")</f>
        <v>Exposed corroded reinforcement, rust spots and concrete parging spalling was noted at joints</v>
      </c>
      <c r="G35" t="str">
        <f>IFERROR(IF(COUNTIF($A:$A,$E35)-COUNTA($E35:F35)&lt;0,"",INDEX($B:$B,MATCH($E35,$A:$A,0)+COUNTA($E35:F35)-1)),"")</f>
        <v>Fair</v>
      </c>
      <c r="H35" t="str">
        <f>IFERROR(IF(COUNTIF($A:$A,$E35)-COUNTA($E35:G35)&lt;0,"",INDEX($B:$B,MATCH($E35,$A:$A,0)+COUNTA($E35:G35)-1)),"")</f>
        <v/>
      </c>
      <c r="I35" t="str">
        <f>IFERROR(IF(COUNTIF($A:$A,$E35)-COUNTA($E35:H35)&lt;0,"",INDEX($B:$B,MATCH($E35,$A:$A,0)+COUNTA($E35:H35)-1)),"")</f>
        <v/>
      </c>
      <c r="J35" t="str">
        <f>IFERROR(IF(COUNTIF($A:$A,$E35)-COUNTA($E35:I35)&lt;0,"",INDEX($B:$B,MATCH($E35,$A:$A,0)+COUNTA($E35:I35)-1)),"")</f>
        <v/>
      </c>
      <c r="K35" t="str">
        <f>IFERROR(IF(COUNTIF($A:$A,$E35)-COUNTA($E35:J35)&lt;0,"",INDEX($B:$B,MATCH($E35,$A:$A,0)+COUNTA($E35:J35)-1)),"")</f>
        <v/>
      </c>
      <c r="L35" t="str">
        <f>IFERROR(IF(COUNTIF($A:$A,$E35)-COUNTA($E35:K35)&lt;0,"",INDEX($B:$B,MATCH($E35,$A:$A,0)+COUNTA($E35:K35)-1)),"")</f>
        <v/>
      </c>
      <c r="M35" t="str">
        <f>IFERROR(IF(COUNTIF($A:$A,$E35)-COUNTA($E35:L35)&lt;0,"",INDEX($B:$B,MATCH($E35,$A:$A,0)+COUNTA($E35:L35)-1)),"")</f>
        <v/>
      </c>
      <c r="N35" t="str">
        <f>IFERROR(IF(COUNTIF($A:$A,$E35)-COUNTA($E35:M35)&lt;0,"",INDEX($B:$B,MATCH($E35,$A:$A,0)+COUNTA($E35:M35)-1)),"")</f>
        <v/>
      </c>
      <c r="O35" t="str">
        <f>IFERROR(IF(COUNTIF($A:$A,$E35)-COUNTA($E35:N35)&lt;0,"",INDEX($B:$B,MATCH($E35,$A:$A,0)+COUNTA($E35:N35)-1)),"")</f>
        <v/>
      </c>
    </row>
    <row r="36" spans="1:15" ht="105">
      <c r="A36" s="8">
        <v>53</v>
      </c>
      <c r="B36" s="9" t="s">
        <v>90</v>
      </c>
      <c r="E36">
        <v>35</v>
      </c>
      <c r="F36" t="str">
        <f>IFERROR(IF(COUNTIF($A:$A,$E36)-COUNTA($E36:E36)&lt;0,"",INDEX($B:$B,MATCH($E36,$A:$A,0)+COUNTA($E36:E36)-1)),"")</f>
        <v/>
      </c>
      <c r="G36" t="str">
        <f>IFERROR(IF(COUNTIF($A:$A,$E36)-COUNTA($E36:F36)&lt;0,"",INDEX($B:$B,MATCH($E36,$A:$A,0)+COUNTA($E36:F36)-1)),"")</f>
        <v/>
      </c>
      <c r="H36" t="str">
        <f>IFERROR(IF(COUNTIF($A:$A,$E36)-COUNTA($E36:G36)&lt;0,"",INDEX($B:$B,MATCH($E36,$A:$A,0)+COUNTA($E36:G36)-1)),"")</f>
        <v/>
      </c>
      <c r="I36" t="str">
        <f>IFERROR(IF(COUNTIF($A:$A,$E36)-COUNTA($E36:H36)&lt;0,"",INDEX($B:$B,MATCH($E36,$A:$A,0)+COUNTA($E36:H36)-1)),"")</f>
        <v/>
      </c>
      <c r="J36" t="str">
        <f>IFERROR(IF(COUNTIF($A:$A,$E36)-COUNTA($E36:I36)&lt;0,"",INDEX($B:$B,MATCH($E36,$A:$A,0)+COUNTA($E36:I36)-1)),"")</f>
        <v/>
      </c>
      <c r="K36" t="str">
        <f>IFERROR(IF(COUNTIF($A:$A,$E36)-COUNTA($E36:J36)&lt;0,"",INDEX($B:$B,MATCH($E36,$A:$A,0)+COUNTA($E36:J36)-1)),"")</f>
        <v/>
      </c>
      <c r="L36" t="str">
        <f>IFERROR(IF(COUNTIF($A:$A,$E36)-COUNTA($E36:K36)&lt;0,"",INDEX($B:$B,MATCH($E36,$A:$A,0)+COUNTA($E36:K36)-1)),"")</f>
        <v/>
      </c>
      <c r="M36" t="str">
        <f>IFERROR(IF(COUNTIF($A:$A,$E36)-COUNTA($E36:L36)&lt;0,"",INDEX($B:$B,MATCH($E36,$A:$A,0)+COUNTA($E36:L36)-1)),"")</f>
        <v/>
      </c>
      <c r="N36" t="str">
        <f>IFERROR(IF(COUNTIF($A:$A,$E36)-COUNTA($E36:M36)&lt;0,"",INDEX($B:$B,MATCH($E36,$A:$A,0)+COUNTA($E36:M36)-1)),"")</f>
        <v/>
      </c>
      <c r="O36" t="str">
        <f>IFERROR(IF(COUNTIF($A:$A,$E36)-COUNTA($E36:N36)&lt;0,"",INDEX($B:$B,MATCH($E36,$A:$A,0)+COUNTA($E36:N36)-1)),"")</f>
        <v/>
      </c>
    </row>
    <row r="37" spans="1:15">
      <c r="A37" s="8">
        <v>54</v>
      </c>
      <c r="B37" s="9" t="s">
        <v>89</v>
      </c>
      <c r="E37">
        <v>36</v>
      </c>
      <c r="F37" t="str">
        <f>IFERROR(IF(COUNTIF($A:$A,$E37)-COUNTA($E37:E37)&lt;0,"",INDEX($B:$B,MATCH($E37,$A:$A,0)+COUNTA($E37:E37)-1)),"")</f>
        <v>Corrosion noted throughout</v>
      </c>
      <c r="G37" t="str">
        <f>IFERROR(IF(COUNTIF($A:$A,$E37)-COUNTA($E37:F37)&lt;0,"",INDEX($B:$B,MATCH($E37,$A:$A,0)+COUNTA($E37:F37)-1)),"")</f>
        <v>Fair</v>
      </c>
      <c r="H37" t="str">
        <f>IFERROR(IF(COUNTIF($A:$A,$E37)-COUNTA($E37:G37)&lt;0,"",INDEX($B:$B,MATCH($E37,$A:$A,0)+COUNTA($E37:G37)-1)),"")</f>
        <v/>
      </c>
      <c r="I37" t="str">
        <f>IFERROR(IF(COUNTIF($A:$A,$E37)-COUNTA($E37:H37)&lt;0,"",INDEX($B:$B,MATCH($E37,$A:$A,0)+COUNTA($E37:H37)-1)),"")</f>
        <v/>
      </c>
      <c r="J37" t="str">
        <f>IFERROR(IF(COUNTIF($A:$A,$E37)-COUNTA($E37:I37)&lt;0,"",INDEX($B:$B,MATCH($E37,$A:$A,0)+COUNTA($E37:I37)-1)),"")</f>
        <v/>
      </c>
      <c r="K37" t="str">
        <f>IFERROR(IF(COUNTIF($A:$A,$E37)-COUNTA($E37:J37)&lt;0,"",INDEX($B:$B,MATCH($E37,$A:$A,0)+COUNTA($E37:J37)-1)),"")</f>
        <v/>
      </c>
      <c r="L37" t="str">
        <f>IFERROR(IF(COUNTIF($A:$A,$E37)-COUNTA($E37:K37)&lt;0,"",INDEX($B:$B,MATCH($E37,$A:$A,0)+COUNTA($E37:K37)-1)),"")</f>
        <v/>
      </c>
      <c r="M37" t="str">
        <f>IFERROR(IF(COUNTIF($A:$A,$E37)-COUNTA($E37:L37)&lt;0,"",INDEX($B:$B,MATCH($E37,$A:$A,0)+COUNTA($E37:L37)-1)),"")</f>
        <v/>
      </c>
      <c r="N37" t="str">
        <f>IFERROR(IF(COUNTIF($A:$A,$E37)-COUNTA($E37:M37)&lt;0,"",INDEX($B:$B,MATCH($E37,$A:$A,0)+COUNTA($E37:M37)-1)),"")</f>
        <v/>
      </c>
      <c r="O37" t="str">
        <f>IFERROR(IF(COUNTIF($A:$A,$E37)-COUNTA($E37:N37)&lt;0,"",INDEX($B:$B,MATCH($E37,$A:$A,0)+COUNTA($E37:N37)-1)),"")</f>
        <v/>
      </c>
    </row>
    <row r="38" spans="1:15" ht="90">
      <c r="A38" s="8">
        <v>54</v>
      </c>
      <c r="B38" s="9" t="s">
        <v>1173</v>
      </c>
      <c r="E38">
        <v>37</v>
      </c>
      <c r="F38" t="str">
        <f>IFERROR(IF(COUNTIF($A:$A,$E38)-COUNTA($E38:E38)&lt;0,"",INDEX($B:$B,MATCH($E38,$A:$A,0)+COUNTA($E38:E38)-1)),"")</f>
        <v/>
      </c>
      <c r="G38" t="str">
        <f>IFERROR(IF(COUNTIF($A:$A,$E38)-COUNTA($E38:F38)&lt;0,"",INDEX($B:$B,MATCH($E38,$A:$A,0)+COUNTA($E38:F38)-1)),"")</f>
        <v/>
      </c>
      <c r="H38" t="str">
        <f>IFERROR(IF(COUNTIF($A:$A,$E38)-COUNTA($E38:G38)&lt;0,"",INDEX($B:$B,MATCH($E38,$A:$A,0)+COUNTA($E38:G38)-1)),"")</f>
        <v/>
      </c>
      <c r="I38" t="str">
        <f>IFERROR(IF(COUNTIF($A:$A,$E38)-COUNTA($E38:H38)&lt;0,"",INDEX($B:$B,MATCH($E38,$A:$A,0)+COUNTA($E38:H38)-1)),"")</f>
        <v/>
      </c>
      <c r="J38" t="str">
        <f>IFERROR(IF(COUNTIF($A:$A,$E38)-COUNTA($E38:I38)&lt;0,"",INDEX($B:$B,MATCH($E38,$A:$A,0)+COUNTA($E38:I38)-1)),"")</f>
        <v/>
      </c>
      <c r="K38" t="str">
        <f>IFERROR(IF(COUNTIF($A:$A,$E38)-COUNTA($E38:J38)&lt;0,"",INDEX($B:$B,MATCH($E38,$A:$A,0)+COUNTA($E38:J38)-1)),"")</f>
        <v/>
      </c>
      <c r="L38" t="str">
        <f>IFERROR(IF(COUNTIF($A:$A,$E38)-COUNTA($E38:K38)&lt;0,"",INDEX($B:$B,MATCH($E38,$A:$A,0)+COUNTA($E38:K38)-1)),"")</f>
        <v/>
      </c>
      <c r="M38" t="str">
        <f>IFERROR(IF(COUNTIF($A:$A,$E38)-COUNTA($E38:L38)&lt;0,"",INDEX($B:$B,MATCH($E38,$A:$A,0)+COUNTA($E38:L38)-1)),"")</f>
        <v/>
      </c>
      <c r="N38" t="str">
        <f>IFERROR(IF(COUNTIF($A:$A,$E38)-COUNTA($E38:M38)&lt;0,"",INDEX($B:$B,MATCH($E38,$A:$A,0)+COUNTA($E38:M38)-1)),"")</f>
        <v/>
      </c>
      <c r="O38" t="str">
        <f>IFERROR(IF(COUNTIF($A:$A,$E38)-COUNTA($E38:N38)&lt;0,"",INDEX($B:$B,MATCH($E38,$A:$A,0)+COUNTA($E38:N38)-1)),"")</f>
        <v/>
      </c>
    </row>
    <row r="39" spans="1:15">
      <c r="A39" s="8">
        <v>55</v>
      </c>
      <c r="B39" s="9" t="s">
        <v>89</v>
      </c>
      <c r="E39">
        <v>38</v>
      </c>
      <c r="F39" t="str">
        <f>IFERROR(IF(COUNTIF($A:$A,$E39)-COUNTA($E39:E39)&lt;0,"",INDEX($B:$B,MATCH($E39,$A:$A,0)+COUNTA($E39:E39)-1)),"")</f>
        <v>fair</v>
      </c>
      <c r="G39" t="str">
        <f>IFERROR(IF(COUNTIF($A:$A,$E39)-COUNTA($E39:F39)&lt;0,"",INDEX($B:$B,MATCH($E39,$A:$A,0)+COUNTA($E39:F39)-1)),"")</f>
        <v/>
      </c>
      <c r="H39" t="str">
        <f>IFERROR(IF(COUNTIF($A:$A,$E39)-COUNTA($E39:G39)&lt;0,"",INDEX($B:$B,MATCH($E39,$A:$A,0)+COUNTA($E39:G39)-1)),"")</f>
        <v/>
      </c>
      <c r="I39" t="str">
        <f>IFERROR(IF(COUNTIF($A:$A,$E39)-COUNTA($E39:H39)&lt;0,"",INDEX($B:$B,MATCH($E39,$A:$A,0)+COUNTA($E39:H39)-1)),"")</f>
        <v/>
      </c>
      <c r="J39" t="str">
        <f>IFERROR(IF(COUNTIF($A:$A,$E39)-COUNTA($E39:I39)&lt;0,"",INDEX($B:$B,MATCH($E39,$A:$A,0)+COUNTA($E39:I39)-1)),"")</f>
        <v/>
      </c>
      <c r="K39" t="str">
        <f>IFERROR(IF(COUNTIF($A:$A,$E39)-COUNTA($E39:J39)&lt;0,"",INDEX($B:$B,MATCH($E39,$A:$A,0)+COUNTA($E39:J39)-1)),"")</f>
        <v/>
      </c>
      <c r="L39" t="str">
        <f>IFERROR(IF(COUNTIF($A:$A,$E39)-COUNTA($E39:K39)&lt;0,"",INDEX($B:$B,MATCH($E39,$A:$A,0)+COUNTA($E39:K39)-1)),"")</f>
        <v/>
      </c>
      <c r="M39" t="str">
        <f>IFERROR(IF(COUNTIF($A:$A,$E39)-COUNTA($E39:L39)&lt;0,"",INDEX($B:$B,MATCH($E39,$A:$A,0)+COUNTA($E39:L39)-1)),"")</f>
        <v/>
      </c>
      <c r="N39" t="str">
        <f>IFERROR(IF(COUNTIF($A:$A,$E39)-COUNTA($E39:M39)&lt;0,"",INDEX($B:$B,MATCH($E39,$A:$A,0)+COUNTA($E39:M39)-1)),"")</f>
        <v/>
      </c>
      <c r="O39" t="str">
        <f>IFERROR(IF(COUNTIF($A:$A,$E39)-COUNTA($E39:N39)&lt;0,"",INDEX($B:$B,MATCH($E39,$A:$A,0)+COUNTA($E39:N39)-1)),"")</f>
        <v/>
      </c>
    </row>
    <row r="40" spans="1:15" ht="90">
      <c r="A40" s="8">
        <v>55</v>
      </c>
      <c r="B40" s="9" t="s">
        <v>1173</v>
      </c>
      <c r="E40">
        <v>39</v>
      </c>
      <c r="F40" t="str">
        <f>IFERROR(IF(COUNTIF($A:$A,$E40)-COUNTA($E40:E40)&lt;0,"",INDEX($B:$B,MATCH($E40,$A:$A,0)+COUNTA($E40:E40)-1)),"")</f>
        <v/>
      </c>
      <c r="G40" t="str">
        <f>IFERROR(IF(COUNTIF($A:$A,$E40)-COUNTA($E40:F40)&lt;0,"",INDEX($B:$B,MATCH($E40,$A:$A,0)+COUNTA($E40:F40)-1)),"")</f>
        <v/>
      </c>
      <c r="H40" t="str">
        <f>IFERROR(IF(COUNTIF($A:$A,$E40)-COUNTA($E40:G40)&lt;0,"",INDEX($B:$B,MATCH($E40,$A:$A,0)+COUNTA($E40:G40)-1)),"")</f>
        <v/>
      </c>
      <c r="I40" t="str">
        <f>IFERROR(IF(COUNTIF($A:$A,$E40)-COUNTA($E40:H40)&lt;0,"",INDEX($B:$B,MATCH($E40,$A:$A,0)+COUNTA($E40:H40)-1)),"")</f>
        <v/>
      </c>
      <c r="J40" t="str">
        <f>IFERROR(IF(COUNTIF($A:$A,$E40)-COUNTA($E40:I40)&lt;0,"",INDEX($B:$B,MATCH($E40,$A:$A,0)+COUNTA($E40:I40)-1)),"")</f>
        <v/>
      </c>
      <c r="K40" t="str">
        <f>IFERROR(IF(COUNTIF($A:$A,$E40)-COUNTA($E40:J40)&lt;0,"",INDEX($B:$B,MATCH($E40,$A:$A,0)+COUNTA($E40:J40)-1)),"")</f>
        <v/>
      </c>
      <c r="L40" t="str">
        <f>IFERROR(IF(COUNTIF($A:$A,$E40)-COUNTA($E40:K40)&lt;0,"",INDEX($B:$B,MATCH($E40,$A:$A,0)+COUNTA($E40:K40)-1)),"")</f>
        <v/>
      </c>
      <c r="M40" t="str">
        <f>IFERROR(IF(COUNTIF($A:$A,$E40)-COUNTA($E40:L40)&lt;0,"",INDEX($B:$B,MATCH($E40,$A:$A,0)+COUNTA($E40:L40)-1)),"")</f>
        <v/>
      </c>
      <c r="N40" t="str">
        <f>IFERROR(IF(COUNTIF($A:$A,$E40)-COUNTA($E40:M40)&lt;0,"",INDEX($B:$B,MATCH($E40,$A:$A,0)+COUNTA($E40:M40)-1)),"")</f>
        <v/>
      </c>
      <c r="O40" t="str">
        <f>IFERROR(IF(COUNTIF($A:$A,$E40)-COUNTA($E40:N40)&lt;0,"",INDEX($B:$B,MATCH($E40,$A:$A,0)+COUNTA($E40:N40)-1)),"")</f>
        <v/>
      </c>
    </row>
    <row r="41" spans="1:15">
      <c r="A41" s="8">
        <v>57</v>
      </c>
      <c r="B41" s="9" t="s">
        <v>89</v>
      </c>
      <c r="E41">
        <v>40</v>
      </c>
      <c r="F41" t="str">
        <f>IFERROR(IF(COUNTIF($A:$A,$E41)-COUNTA($E41:E41)&lt;0,"",INDEX($B:$B,MATCH($E41,$A:$A,0)+COUNTA($E41:E41)-1)),"")</f>
        <v/>
      </c>
      <c r="G41" t="str">
        <f>IFERROR(IF(COUNTIF($A:$A,$E41)-COUNTA($E41:F41)&lt;0,"",INDEX($B:$B,MATCH($E41,$A:$A,0)+COUNTA($E41:F41)-1)),"")</f>
        <v/>
      </c>
      <c r="H41" t="str">
        <f>IFERROR(IF(COUNTIF($A:$A,$E41)-COUNTA($E41:G41)&lt;0,"",INDEX($B:$B,MATCH($E41,$A:$A,0)+COUNTA($E41:G41)-1)),"")</f>
        <v/>
      </c>
      <c r="I41" t="str">
        <f>IFERROR(IF(COUNTIF($A:$A,$E41)-COUNTA($E41:H41)&lt;0,"",INDEX($B:$B,MATCH($E41,$A:$A,0)+COUNTA($E41:H41)-1)),"")</f>
        <v/>
      </c>
      <c r="J41" t="str">
        <f>IFERROR(IF(COUNTIF($A:$A,$E41)-COUNTA($E41:I41)&lt;0,"",INDEX($B:$B,MATCH($E41,$A:$A,0)+COUNTA($E41:I41)-1)),"")</f>
        <v/>
      </c>
      <c r="K41" t="str">
        <f>IFERROR(IF(COUNTIF($A:$A,$E41)-COUNTA($E41:J41)&lt;0,"",INDEX($B:$B,MATCH($E41,$A:$A,0)+COUNTA($E41:J41)-1)),"")</f>
        <v/>
      </c>
      <c r="L41" t="str">
        <f>IFERROR(IF(COUNTIF($A:$A,$E41)-COUNTA($E41:K41)&lt;0,"",INDEX($B:$B,MATCH($E41,$A:$A,0)+COUNTA($E41:K41)-1)),"")</f>
        <v/>
      </c>
      <c r="M41" t="str">
        <f>IFERROR(IF(COUNTIF($A:$A,$E41)-COUNTA($E41:L41)&lt;0,"",INDEX($B:$B,MATCH($E41,$A:$A,0)+COUNTA($E41:L41)-1)),"")</f>
        <v/>
      </c>
      <c r="N41" t="str">
        <f>IFERROR(IF(COUNTIF($A:$A,$E41)-COUNTA($E41:M41)&lt;0,"",INDEX($B:$B,MATCH($E41,$A:$A,0)+COUNTA($E41:M41)-1)),"")</f>
        <v/>
      </c>
      <c r="O41" t="str">
        <f>IFERROR(IF(COUNTIF($A:$A,$E41)-COUNTA($E41:N41)&lt;0,"",INDEX($B:$B,MATCH($E41,$A:$A,0)+COUNTA($E41:N41)-1)),"")</f>
        <v/>
      </c>
    </row>
    <row r="42" spans="1:15" ht="120">
      <c r="A42" s="8">
        <v>57</v>
      </c>
      <c r="B42" s="9" t="s">
        <v>92</v>
      </c>
      <c r="E42">
        <v>41</v>
      </c>
      <c r="F42" t="str">
        <f>IFERROR(IF(COUNTIF($A:$A,$E42)-COUNTA($E42:E42)&lt;0,"",INDEX($B:$B,MATCH($E42,$A:$A,0)+COUNTA($E42:E42)-1)),"")</f>
        <v>Rust spots noted</v>
      </c>
      <c r="G42" t="str">
        <f>IFERROR(IF(COUNTIF($A:$A,$E42)-COUNTA($E42:F42)&lt;0,"",INDEX($B:$B,MATCH($E42,$A:$A,0)+COUNTA($E42:F42)-1)),"")</f>
        <v>Fair</v>
      </c>
      <c r="H42" t="str">
        <f>IFERROR(IF(COUNTIF($A:$A,$E42)-COUNTA($E42:G42)&lt;0,"",INDEX($B:$B,MATCH($E42,$A:$A,0)+COUNTA($E42:G42)-1)),"")</f>
        <v/>
      </c>
      <c r="I42" t="str">
        <f>IFERROR(IF(COUNTIF($A:$A,$E42)-COUNTA($E42:H42)&lt;0,"",INDEX($B:$B,MATCH($E42,$A:$A,0)+COUNTA($E42:H42)-1)),"")</f>
        <v/>
      </c>
      <c r="J42" t="str">
        <f>IFERROR(IF(COUNTIF($A:$A,$E42)-COUNTA($E42:I42)&lt;0,"",INDEX($B:$B,MATCH($E42,$A:$A,0)+COUNTA($E42:I42)-1)),"")</f>
        <v/>
      </c>
      <c r="K42" t="str">
        <f>IFERROR(IF(COUNTIF($A:$A,$E42)-COUNTA($E42:J42)&lt;0,"",INDEX($B:$B,MATCH($E42,$A:$A,0)+COUNTA($E42:J42)-1)),"")</f>
        <v/>
      </c>
      <c r="L42" t="str">
        <f>IFERROR(IF(COUNTIF($A:$A,$E42)-COUNTA($E42:K42)&lt;0,"",INDEX($B:$B,MATCH($E42,$A:$A,0)+COUNTA($E42:K42)-1)),"")</f>
        <v/>
      </c>
      <c r="M42" t="str">
        <f>IFERROR(IF(COUNTIF($A:$A,$E42)-COUNTA($E42:L42)&lt;0,"",INDEX($B:$B,MATCH($E42,$A:$A,0)+COUNTA($E42:L42)-1)),"")</f>
        <v/>
      </c>
      <c r="N42" t="str">
        <f>IFERROR(IF(COUNTIF($A:$A,$E42)-COUNTA($E42:M42)&lt;0,"",INDEX($B:$B,MATCH($E42,$A:$A,0)+COUNTA($E42:M42)-1)),"")</f>
        <v/>
      </c>
      <c r="O42" t="str">
        <f>IFERROR(IF(COUNTIF($A:$A,$E42)-COUNTA($E42:N42)&lt;0,"",INDEX($B:$B,MATCH($E42,$A:$A,0)+COUNTA($E42:N42)-1)),"")</f>
        <v/>
      </c>
    </row>
    <row r="43" spans="1:15">
      <c r="A43" s="8">
        <v>58</v>
      </c>
      <c r="B43" s="9" t="s">
        <v>89</v>
      </c>
      <c r="E43">
        <v>42</v>
      </c>
      <c r="F43" t="str">
        <f>IFERROR(IF(COUNTIF($A:$A,$E43)-COUNTA($E43:E43)&lt;0,"",INDEX($B:$B,MATCH($E43,$A:$A,0)+COUNTA($E43:E43)-1)),"")</f>
        <v>Corrosion was noted at the base</v>
      </c>
      <c r="G43" t="str">
        <f>IFERROR(IF(COUNTIF($A:$A,$E43)-COUNTA($E43:F43)&lt;0,"",INDEX($B:$B,MATCH($E43,$A:$A,0)+COUNTA($E43:F43)-1)),"")</f>
        <v>Fair</v>
      </c>
      <c r="H43" t="str">
        <f>IFERROR(IF(COUNTIF($A:$A,$E43)-COUNTA($E43:G43)&lt;0,"",INDEX($B:$B,MATCH($E43,$A:$A,0)+COUNTA($E43:G43)-1)),"")</f>
        <v/>
      </c>
      <c r="I43" t="str">
        <f>IFERROR(IF(COUNTIF($A:$A,$E43)-COUNTA($E43:H43)&lt;0,"",INDEX($B:$B,MATCH($E43,$A:$A,0)+COUNTA($E43:H43)-1)),"")</f>
        <v/>
      </c>
      <c r="J43" t="str">
        <f>IFERROR(IF(COUNTIF($A:$A,$E43)-COUNTA($E43:I43)&lt;0,"",INDEX($B:$B,MATCH($E43,$A:$A,0)+COUNTA($E43:I43)-1)),"")</f>
        <v/>
      </c>
      <c r="K43" t="str">
        <f>IFERROR(IF(COUNTIF($A:$A,$E43)-COUNTA($E43:J43)&lt;0,"",INDEX($B:$B,MATCH($E43,$A:$A,0)+COUNTA($E43:J43)-1)),"")</f>
        <v/>
      </c>
      <c r="L43" t="str">
        <f>IFERROR(IF(COUNTIF($A:$A,$E43)-COUNTA($E43:K43)&lt;0,"",INDEX($B:$B,MATCH($E43,$A:$A,0)+COUNTA($E43:K43)-1)),"")</f>
        <v/>
      </c>
      <c r="M43" t="str">
        <f>IFERROR(IF(COUNTIF($A:$A,$E43)-COUNTA($E43:L43)&lt;0,"",INDEX($B:$B,MATCH($E43,$A:$A,0)+COUNTA($E43:L43)-1)),"")</f>
        <v/>
      </c>
      <c r="N43" t="str">
        <f>IFERROR(IF(COUNTIF($A:$A,$E43)-COUNTA($E43:M43)&lt;0,"",INDEX($B:$B,MATCH($E43,$A:$A,0)+COUNTA($E43:M43)-1)),"")</f>
        <v/>
      </c>
      <c r="O43" t="str">
        <f>IFERROR(IF(COUNTIF($A:$A,$E43)-COUNTA($E43:N43)&lt;0,"",INDEX($B:$B,MATCH($E43,$A:$A,0)+COUNTA($E43:N43)-1)),"")</f>
        <v/>
      </c>
    </row>
    <row r="44" spans="1:15" ht="120">
      <c r="A44" s="8">
        <v>58</v>
      </c>
      <c r="B44" s="9" t="s">
        <v>1174</v>
      </c>
      <c r="E44">
        <v>43</v>
      </c>
      <c r="F44" t="str">
        <f>IFERROR(IF(COUNTIF($A:$A,$E44)-COUNTA($E44:E44)&lt;0,"",INDEX($B:$B,MATCH($E44,$A:$A,0)+COUNTA($E44:E44)-1)),"")</f>
        <v/>
      </c>
      <c r="G44" t="str">
        <f>IFERROR(IF(COUNTIF($A:$A,$E44)-COUNTA($E44:F44)&lt;0,"",INDEX($B:$B,MATCH($E44,$A:$A,0)+COUNTA($E44:F44)-1)),"")</f>
        <v/>
      </c>
      <c r="H44" t="str">
        <f>IFERROR(IF(COUNTIF($A:$A,$E44)-COUNTA($E44:G44)&lt;0,"",INDEX($B:$B,MATCH($E44,$A:$A,0)+COUNTA($E44:G44)-1)),"")</f>
        <v/>
      </c>
      <c r="I44" t="str">
        <f>IFERROR(IF(COUNTIF($A:$A,$E44)-COUNTA($E44:H44)&lt;0,"",INDEX($B:$B,MATCH($E44,$A:$A,0)+COUNTA($E44:H44)-1)),"")</f>
        <v/>
      </c>
      <c r="J44" t="str">
        <f>IFERROR(IF(COUNTIF($A:$A,$E44)-COUNTA($E44:I44)&lt;0,"",INDEX($B:$B,MATCH($E44,$A:$A,0)+COUNTA($E44:I44)-1)),"")</f>
        <v/>
      </c>
      <c r="K44" t="str">
        <f>IFERROR(IF(COUNTIF($A:$A,$E44)-COUNTA($E44:J44)&lt;0,"",INDEX($B:$B,MATCH($E44,$A:$A,0)+COUNTA($E44:J44)-1)),"")</f>
        <v/>
      </c>
      <c r="L44" t="str">
        <f>IFERROR(IF(COUNTIF($A:$A,$E44)-COUNTA($E44:K44)&lt;0,"",INDEX($B:$B,MATCH($E44,$A:$A,0)+COUNTA($E44:K44)-1)),"")</f>
        <v/>
      </c>
      <c r="M44" t="str">
        <f>IFERROR(IF(COUNTIF($A:$A,$E44)-COUNTA($E44:L44)&lt;0,"",INDEX($B:$B,MATCH($E44,$A:$A,0)+COUNTA($E44:L44)-1)),"")</f>
        <v/>
      </c>
      <c r="N44" t="str">
        <f>IFERROR(IF(COUNTIF($A:$A,$E44)-COUNTA($E44:M44)&lt;0,"",INDEX($B:$B,MATCH($E44,$A:$A,0)+COUNTA($E44:M44)-1)),"")</f>
        <v/>
      </c>
      <c r="O44" t="str">
        <f>IFERROR(IF(COUNTIF($A:$A,$E44)-COUNTA($E44:N44)&lt;0,"",INDEX($B:$B,MATCH($E44,$A:$A,0)+COUNTA($E44:N44)-1)),"")</f>
        <v/>
      </c>
    </row>
    <row r="45" spans="1:15">
      <c r="A45" s="8">
        <v>59</v>
      </c>
      <c r="B45" s="9" t="s">
        <v>89</v>
      </c>
      <c r="E45">
        <v>44</v>
      </c>
      <c r="F45" t="str">
        <f>IFERROR(IF(COUNTIF($A:$A,$E45)-COUNTA($E45:E45)&lt;0,"",INDEX($B:$B,MATCH($E45,$A:$A,0)+COUNTA($E45:E45)-1)),"")</f>
        <v>Exposed corroded reinforcement and concrete spalling noted</v>
      </c>
      <c r="G45" t="str">
        <f>IFERROR(IF(COUNTIF($A:$A,$E45)-COUNTA($E45:F45)&lt;0,"",INDEX($B:$B,MATCH($E45,$A:$A,0)+COUNTA($E45:F45)-1)),"")</f>
        <v>Fair</v>
      </c>
      <c r="H45" t="str">
        <f>IFERROR(IF(COUNTIF($A:$A,$E45)-COUNTA($E45:G45)&lt;0,"",INDEX($B:$B,MATCH($E45,$A:$A,0)+COUNTA($E45:G45)-1)),"")</f>
        <v/>
      </c>
      <c r="I45" t="str">
        <f>IFERROR(IF(COUNTIF($A:$A,$E45)-COUNTA($E45:H45)&lt;0,"",INDEX($B:$B,MATCH($E45,$A:$A,0)+COUNTA($E45:H45)-1)),"")</f>
        <v/>
      </c>
      <c r="J45" t="str">
        <f>IFERROR(IF(COUNTIF($A:$A,$E45)-COUNTA($E45:I45)&lt;0,"",INDEX($B:$B,MATCH($E45,$A:$A,0)+COUNTA($E45:I45)-1)),"")</f>
        <v/>
      </c>
      <c r="K45" t="str">
        <f>IFERROR(IF(COUNTIF($A:$A,$E45)-COUNTA($E45:J45)&lt;0,"",INDEX($B:$B,MATCH($E45,$A:$A,0)+COUNTA($E45:J45)-1)),"")</f>
        <v/>
      </c>
      <c r="L45" t="str">
        <f>IFERROR(IF(COUNTIF($A:$A,$E45)-COUNTA($E45:K45)&lt;0,"",INDEX($B:$B,MATCH($E45,$A:$A,0)+COUNTA($E45:K45)-1)),"")</f>
        <v/>
      </c>
      <c r="M45" t="str">
        <f>IFERROR(IF(COUNTIF($A:$A,$E45)-COUNTA($E45:L45)&lt;0,"",INDEX($B:$B,MATCH($E45,$A:$A,0)+COUNTA($E45:L45)-1)),"")</f>
        <v/>
      </c>
      <c r="N45" t="str">
        <f>IFERROR(IF(COUNTIF($A:$A,$E45)-COUNTA($E45:M45)&lt;0,"",INDEX($B:$B,MATCH($E45,$A:$A,0)+COUNTA($E45:M45)-1)),"")</f>
        <v/>
      </c>
      <c r="O45" t="str">
        <f>IFERROR(IF(COUNTIF($A:$A,$E45)-COUNTA($E45:N45)&lt;0,"",INDEX($B:$B,MATCH($E45,$A:$A,0)+COUNTA($E45:N45)-1)),"")</f>
        <v/>
      </c>
    </row>
    <row r="46" spans="1:15" ht="90">
      <c r="A46" s="8">
        <v>59</v>
      </c>
      <c r="B46" s="9" t="s">
        <v>1175</v>
      </c>
      <c r="E46">
        <v>45</v>
      </c>
      <c r="F46" t="str">
        <f>IFERROR(IF(COUNTIF($A:$A,$E46)-COUNTA($E46:E46)&lt;0,"",INDEX($B:$B,MATCH($E46,$A:$A,0)+COUNTA($E46:E46)-1)),"")</f>
        <v/>
      </c>
      <c r="G46" t="str">
        <f>IFERROR(IF(COUNTIF($A:$A,$E46)-COUNTA($E46:F46)&lt;0,"",INDEX($B:$B,MATCH($E46,$A:$A,0)+COUNTA($E46:F46)-1)),"")</f>
        <v/>
      </c>
      <c r="H46" t="str">
        <f>IFERROR(IF(COUNTIF($A:$A,$E46)-COUNTA($E46:G46)&lt;0,"",INDEX($B:$B,MATCH($E46,$A:$A,0)+COUNTA($E46:G46)-1)),"")</f>
        <v/>
      </c>
      <c r="I46" t="str">
        <f>IFERROR(IF(COUNTIF($A:$A,$E46)-COUNTA($E46:H46)&lt;0,"",INDEX($B:$B,MATCH($E46,$A:$A,0)+COUNTA($E46:H46)-1)),"")</f>
        <v/>
      </c>
      <c r="J46" t="str">
        <f>IFERROR(IF(COUNTIF($A:$A,$E46)-COUNTA($E46:I46)&lt;0,"",INDEX($B:$B,MATCH($E46,$A:$A,0)+COUNTA($E46:I46)-1)),"")</f>
        <v/>
      </c>
      <c r="K46" t="str">
        <f>IFERROR(IF(COUNTIF($A:$A,$E46)-COUNTA($E46:J46)&lt;0,"",INDEX($B:$B,MATCH($E46,$A:$A,0)+COUNTA($E46:J46)-1)),"")</f>
        <v/>
      </c>
      <c r="L46" t="str">
        <f>IFERROR(IF(COUNTIF($A:$A,$E46)-COUNTA($E46:K46)&lt;0,"",INDEX($B:$B,MATCH($E46,$A:$A,0)+COUNTA($E46:K46)-1)),"")</f>
        <v/>
      </c>
      <c r="M46" t="str">
        <f>IFERROR(IF(COUNTIF($A:$A,$E46)-COUNTA($E46:L46)&lt;0,"",INDEX($B:$B,MATCH($E46,$A:$A,0)+COUNTA($E46:L46)-1)),"")</f>
        <v/>
      </c>
      <c r="N46" t="str">
        <f>IFERROR(IF(COUNTIF($A:$A,$E46)-COUNTA($E46:M46)&lt;0,"",INDEX($B:$B,MATCH($E46,$A:$A,0)+COUNTA($E46:M46)-1)),"")</f>
        <v/>
      </c>
      <c r="O46" t="str">
        <f>IFERROR(IF(COUNTIF($A:$A,$E46)-COUNTA($E46:N46)&lt;0,"",INDEX($B:$B,MATCH($E46,$A:$A,0)+COUNTA($E46:N46)-1)),"")</f>
        <v/>
      </c>
    </row>
    <row r="47" spans="1:15">
      <c r="A47" s="8">
        <v>60</v>
      </c>
      <c r="B47" s="9" t="s">
        <v>85</v>
      </c>
      <c r="E47">
        <v>46</v>
      </c>
      <c r="F47" t="str">
        <f>IFERROR(IF(COUNTIF($A:$A,$E47)-COUNTA($E47:E47)&lt;0,"",INDEX($B:$B,MATCH($E47,$A:$A,0)+COUNTA($E47:E47)-1)),"")</f>
        <v>Exposed corroded reinforcement and concrete spalling was noted at the pipe penetration</v>
      </c>
      <c r="G47" t="str">
        <f>IFERROR(IF(COUNTIF($A:$A,$E47)-COUNTA($E47:F47)&lt;0,"",INDEX($B:$B,MATCH($E47,$A:$A,0)+COUNTA($E47:F47)-1)),"")</f>
        <v>Fair</v>
      </c>
      <c r="H47" t="str">
        <f>IFERROR(IF(COUNTIF($A:$A,$E47)-COUNTA($E47:G47)&lt;0,"",INDEX($B:$B,MATCH($E47,$A:$A,0)+COUNTA($E47:G47)-1)),"")</f>
        <v/>
      </c>
      <c r="I47" t="str">
        <f>IFERROR(IF(COUNTIF($A:$A,$E47)-COUNTA($E47:H47)&lt;0,"",INDEX($B:$B,MATCH($E47,$A:$A,0)+COUNTA($E47:H47)-1)),"")</f>
        <v/>
      </c>
      <c r="J47" t="str">
        <f>IFERROR(IF(COUNTIF($A:$A,$E47)-COUNTA($E47:I47)&lt;0,"",INDEX($B:$B,MATCH($E47,$A:$A,0)+COUNTA($E47:I47)-1)),"")</f>
        <v/>
      </c>
      <c r="K47" t="str">
        <f>IFERROR(IF(COUNTIF($A:$A,$E47)-COUNTA($E47:J47)&lt;0,"",INDEX($B:$B,MATCH($E47,$A:$A,0)+COUNTA($E47:J47)-1)),"")</f>
        <v/>
      </c>
      <c r="L47" t="str">
        <f>IFERROR(IF(COUNTIF($A:$A,$E47)-COUNTA($E47:K47)&lt;0,"",INDEX($B:$B,MATCH($E47,$A:$A,0)+COUNTA($E47:K47)-1)),"")</f>
        <v/>
      </c>
      <c r="M47" t="str">
        <f>IFERROR(IF(COUNTIF($A:$A,$E47)-COUNTA($E47:L47)&lt;0,"",INDEX($B:$B,MATCH($E47,$A:$A,0)+COUNTA($E47:L47)-1)),"")</f>
        <v/>
      </c>
      <c r="N47" t="str">
        <f>IFERROR(IF(COUNTIF($A:$A,$E47)-COUNTA($E47:M47)&lt;0,"",INDEX($B:$B,MATCH($E47,$A:$A,0)+COUNTA($E47:M47)-1)),"")</f>
        <v/>
      </c>
      <c r="O47" t="str">
        <f>IFERROR(IF(COUNTIF($A:$A,$E47)-COUNTA($E47:N47)&lt;0,"",INDEX($B:$B,MATCH($E47,$A:$A,0)+COUNTA($E47:N47)-1)),"")</f>
        <v/>
      </c>
    </row>
    <row r="48" spans="1:15" ht="90">
      <c r="A48" s="8">
        <v>60</v>
      </c>
      <c r="B48" s="9" t="s">
        <v>93</v>
      </c>
      <c r="E48">
        <v>47</v>
      </c>
      <c r="F48" t="str">
        <f>IFERROR(IF(COUNTIF($A:$A,$E48)-COUNTA($E48:E48)&lt;0,"",INDEX($B:$B,MATCH($E48,$A:$A,0)+COUNTA($E48:E48)-1)),"")</f>
        <v/>
      </c>
      <c r="G48" t="str">
        <f>IFERROR(IF(COUNTIF($A:$A,$E48)-COUNTA($E48:F48)&lt;0,"",INDEX($B:$B,MATCH($E48,$A:$A,0)+COUNTA($E48:F48)-1)),"")</f>
        <v/>
      </c>
      <c r="H48" t="str">
        <f>IFERROR(IF(COUNTIF($A:$A,$E48)-COUNTA($E48:G48)&lt;0,"",INDEX($B:$B,MATCH($E48,$A:$A,0)+COUNTA($E48:G48)-1)),"")</f>
        <v/>
      </c>
      <c r="I48" t="str">
        <f>IFERROR(IF(COUNTIF($A:$A,$E48)-COUNTA($E48:H48)&lt;0,"",INDEX($B:$B,MATCH($E48,$A:$A,0)+COUNTA($E48:H48)-1)),"")</f>
        <v/>
      </c>
      <c r="J48" t="str">
        <f>IFERROR(IF(COUNTIF($A:$A,$E48)-COUNTA($E48:I48)&lt;0,"",INDEX($B:$B,MATCH($E48,$A:$A,0)+COUNTA($E48:I48)-1)),"")</f>
        <v/>
      </c>
      <c r="K48" t="str">
        <f>IFERROR(IF(COUNTIF($A:$A,$E48)-COUNTA($E48:J48)&lt;0,"",INDEX($B:$B,MATCH($E48,$A:$A,0)+COUNTA($E48:J48)-1)),"")</f>
        <v/>
      </c>
      <c r="L48" t="str">
        <f>IFERROR(IF(COUNTIF($A:$A,$E48)-COUNTA($E48:K48)&lt;0,"",INDEX($B:$B,MATCH($E48,$A:$A,0)+COUNTA($E48:K48)-1)),"")</f>
        <v/>
      </c>
      <c r="M48" t="str">
        <f>IFERROR(IF(COUNTIF($A:$A,$E48)-COUNTA($E48:L48)&lt;0,"",INDEX($B:$B,MATCH($E48,$A:$A,0)+COUNTA($E48:L48)-1)),"")</f>
        <v/>
      </c>
      <c r="N48" t="str">
        <f>IFERROR(IF(COUNTIF($A:$A,$E48)-COUNTA($E48:M48)&lt;0,"",INDEX($B:$B,MATCH($E48,$A:$A,0)+COUNTA($E48:M48)-1)),"")</f>
        <v/>
      </c>
      <c r="O48" t="str">
        <f>IFERROR(IF(COUNTIF($A:$A,$E48)-COUNTA($E48:N48)&lt;0,"",INDEX($B:$B,MATCH($E48,$A:$A,0)+COUNTA($E48:N48)-1)),"")</f>
        <v/>
      </c>
    </row>
    <row r="49" spans="1:15" ht="75">
      <c r="A49" s="8">
        <v>61</v>
      </c>
      <c r="B49" s="9" t="s">
        <v>122</v>
      </c>
      <c r="E49">
        <v>48</v>
      </c>
      <c r="F49" t="str">
        <f>IFERROR(IF(COUNTIF($A:$A,$E49)-COUNTA($E49:E49)&lt;0,"",INDEX($B:$B,MATCH($E49,$A:$A,0)+COUNTA($E49:E49)-1)),"")</f>
        <v/>
      </c>
      <c r="G49" t="str">
        <f>IFERROR(IF(COUNTIF($A:$A,$E49)-COUNTA($E49:F49)&lt;0,"",INDEX($B:$B,MATCH($E49,$A:$A,0)+COUNTA($E49:F49)-1)),"")</f>
        <v/>
      </c>
      <c r="H49" t="str">
        <f>IFERROR(IF(COUNTIF($A:$A,$E49)-COUNTA($E49:G49)&lt;0,"",INDEX($B:$B,MATCH($E49,$A:$A,0)+COUNTA($E49:G49)-1)),"")</f>
        <v/>
      </c>
      <c r="I49" t="str">
        <f>IFERROR(IF(COUNTIF($A:$A,$E49)-COUNTA($E49:H49)&lt;0,"",INDEX($B:$B,MATCH($E49,$A:$A,0)+COUNTA($E49:H49)-1)),"")</f>
        <v/>
      </c>
      <c r="J49" t="str">
        <f>IFERROR(IF(COUNTIF($A:$A,$E49)-COUNTA($E49:I49)&lt;0,"",INDEX($B:$B,MATCH($E49,$A:$A,0)+COUNTA($E49:I49)-1)),"")</f>
        <v/>
      </c>
      <c r="K49" t="str">
        <f>IFERROR(IF(COUNTIF($A:$A,$E49)-COUNTA($E49:J49)&lt;0,"",INDEX($B:$B,MATCH($E49,$A:$A,0)+COUNTA($E49:J49)-1)),"")</f>
        <v/>
      </c>
      <c r="L49" t="str">
        <f>IFERROR(IF(COUNTIF($A:$A,$E49)-COUNTA($E49:K49)&lt;0,"",INDEX($B:$B,MATCH($E49,$A:$A,0)+COUNTA($E49:K49)-1)),"")</f>
        <v/>
      </c>
      <c r="M49" t="str">
        <f>IFERROR(IF(COUNTIF($A:$A,$E49)-COUNTA($E49:L49)&lt;0,"",INDEX($B:$B,MATCH($E49,$A:$A,0)+COUNTA($E49:L49)-1)),"")</f>
        <v/>
      </c>
      <c r="N49" t="str">
        <f>IFERROR(IF(COUNTIF($A:$A,$E49)-COUNTA($E49:M49)&lt;0,"",INDEX($B:$B,MATCH($E49,$A:$A,0)+COUNTA($E49:M49)-1)),"")</f>
        <v/>
      </c>
      <c r="O49" t="str">
        <f>IFERROR(IF(COUNTIF($A:$A,$E49)-COUNTA($E49:N49)&lt;0,"",INDEX($B:$B,MATCH($E49,$A:$A,0)+COUNTA($E49:N49)-1)),"")</f>
        <v/>
      </c>
    </row>
    <row r="50" spans="1:15">
      <c r="A50" s="8">
        <v>61</v>
      </c>
      <c r="B50" s="9" t="s">
        <v>88</v>
      </c>
      <c r="E50">
        <v>49</v>
      </c>
      <c r="F50" t="str">
        <f>IFERROR(IF(COUNTIF($A:$A,$E50)-COUNTA($E50:E50)&lt;0,"",INDEX($B:$B,MATCH($E50,$A:$A,0)+COUNTA($E50:E50)-1)),"")</f>
        <v>The asset was observed to be in good condition. Rust spots was observed.</v>
      </c>
      <c r="G50" t="str">
        <f>IFERROR(IF(COUNTIF($A:$A,$E50)-COUNTA($E50:F50)&lt;0,"",INDEX($B:$B,MATCH($E50,$A:$A,0)+COUNTA($E50:F50)-1)),"")</f>
        <v/>
      </c>
      <c r="H50" t="str">
        <f>IFERROR(IF(COUNTIF($A:$A,$E50)-COUNTA($E50:G50)&lt;0,"",INDEX($B:$B,MATCH($E50,$A:$A,0)+COUNTA($E50:G50)-1)),"")</f>
        <v/>
      </c>
      <c r="I50" t="str">
        <f>IFERROR(IF(COUNTIF($A:$A,$E50)-COUNTA($E50:H50)&lt;0,"",INDEX($B:$B,MATCH($E50,$A:$A,0)+COUNTA($E50:H50)-1)),"")</f>
        <v/>
      </c>
      <c r="J50" t="str">
        <f>IFERROR(IF(COUNTIF($A:$A,$E50)-COUNTA($E50:I50)&lt;0,"",INDEX($B:$B,MATCH($E50,$A:$A,0)+COUNTA($E50:I50)-1)),"")</f>
        <v/>
      </c>
      <c r="K50" t="str">
        <f>IFERROR(IF(COUNTIF($A:$A,$E50)-COUNTA($E50:J50)&lt;0,"",INDEX($B:$B,MATCH($E50,$A:$A,0)+COUNTA($E50:J50)-1)),"")</f>
        <v/>
      </c>
      <c r="L50" t="str">
        <f>IFERROR(IF(COUNTIF($A:$A,$E50)-COUNTA($E50:K50)&lt;0,"",INDEX($B:$B,MATCH($E50,$A:$A,0)+COUNTA($E50:K50)-1)),"")</f>
        <v/>
      </c>
      <c r="M50" t="str">
        <f>IFERROR(IF(COUNTIF($A:$A,$E50)-COUNTA($E50:L50)&lt;0,"",INDEX($B:$B,MATCH($E50,$A:$A,0)+COUNTA($E50:L50)-1)),"")</f>
        <v/>
      </c>
      <c r="N50" t="str">
        <f>IFERROR(IF(COUNTIF($A:$A,$E50)-COUNTA($E50:M50)&lt;0,"",INDEX($B:$B,MATCH($E50,$A:$A,0)+COUNTA($E50:M50)-1)),"")</f>
        <v/>
      </c>
      <c r="O50" t="str">
        <f>IFERROR(IF(COUNTIF($A:$A,$E50)-COUNTA($E50:N50)&lt;0,"",INDEX($B:$B,MATCH($E50,$A:$A,0)+COUNTA($E50:N50)-1)),"")</f>
        <v/>
      </c>
    </row>
    <row r="51" spans="1:15">
      <c r="A51" s="8">
        <v>62</v>
      </c>
      <c r="B51" s="9" t="s">
        <v>85</v>
      </c>
      <c r="E51">
        <v>50</v>
      </c>
      <c r="F51" t="str">
        <f>IFERROR(IF(COUNTIF($A:$A,$E51)-COUNTA($E51:E51)&lt;0,"",INDEX($B:$B,MATCH($E51,$A:$A,0)+COUNTA($E51:E51)-1)),"")</f>
        <v>The asset was observed to be in fair condition. Corrosion at the SCADA equipment mount was observed.</v>
      </c>
      <c r="G51" t="str">
        <f>IFERROR(IF(COUNTIF($A:$A,$E51)-COUNTA($E51:F51)&lt;0,"",INDEX($B:$B,MATCH($E51,$A:$A,0)+COUNTA($E51:F51)-1)),"")</f>
        <v/>
      </c>
      <c r="H51" t="str">
        <f>IFERROR(IF(COUNTIF($A:$A,$E51)-COUNTA($E51:G51)&lt;0,"",INDEX($B:$B,MATCH($E51,$A:$A,0)+COUNTA($E51:G51)-1)),"")</f>
        <v/>
      </c>
      <c r="I51" t="str">
        <f>IFERROR(IF(COUNTIF($A:$A,$E51)-COUNTA($E51:H51)&lt;0,"",INDEX($B:$B,MATCH($E51,$A:$A,0)+COUNTA($E51:H51)-1)),"")</f>
        <v/>
      </c>
      <c r="J51" t="str">
        <f>IFERROR(IF(COUNTIF($A:$A,$E51)-COUNTA($E51:I51)&lt;0,"",INDEX($B:$B,MATCH($E51,$A:$A,0)+COUNTA($E51:I51)-1)),"")</f>
        <v/>
      </c>
      <c r="K51" t="str">
        <f>IFERROR(IF(COUNTIF($A:$A,$E51)-COUNTA($E51:J51)&lt;0,"",INDEX($B:$B,MATCH($E51,$A:$A,0)+COUNTA($E51:J51)-1)),"")</f>
        <v/>
      </c>
      <c r="L51" t="str">
        <f>IFERROR(IF(COUNTIF($A:$A,$E51)-COUNTA($E51:K51)&lt;0,"",INDEX($B:$B,MATCH($E51,$A:$A,0)+COUNTA($E51:K51)-1)),"")</f>
        <v/>
      </c>
      <c r="M51" t="str">
        <f>IFERROR(IF(COUNTIF($A:$A,$E51)-COUNTA($E51:L51)&lt;0,"",INDEX($B:$B,MATCH($E51,$A:$A,0)+COUNTA($E51:L51)-1)),"")</f>
        <v/>
      </c>
      <c r="N51" t="str">
        <f>IFERROR(IF(COUNTIF($A:$A,$E51)-COUNTA($E51:M51)&lt;0,"",INDEX($B:$B,MATCH($E51,$A:$A,0)+COUNTA($E51:M51)-1)),"")</f>
        <v/>
      </c>
      <c r="O51" t="str">
        <f>IFERROR(IF(COUNTIF($A:$A,$E51)-COUNTA($E51:N51)&lt;0,"",INDEX($B:$B,MATCH($E51,$A:$A,0)+COUNTA($E51:N51)-1)),"")</f>
        <v/>
      </c>
    </row>
    <row r="52" spans="1:15" ht="120">
      <c r="A52" s="8">
        <v>62</v>
      </c>
      <c r="B52" s="9" t="s">
        <v>94</v>
      </c>
      <c r="E52">
        <v>51</v>
      </c>
      <c r="F52" t="str">
        <f>IFERROR(IF(COUNTIF($A:$A,$E52)-COUNTA($E52:E52)&lt;0,"",INDEX($B:$B,MATCH($E52,$A:$A,0)+COUNTA($E52:E52)-1)),"")</f>
        <v/>
      </c>
      <c r="G52" t="str">
        <f>IFERROR(IF(COUNTIF($A:$A,$E52)-COUNTA($E52:F52)&lt;0,"",INDEX($B:$B,MATCH($E52,$A:$A,0)+COUNTA($E52:F52)-1)),"")</f>
        <v/>
      </c>
      <c r="H52" t="str">
        <f>IFERROR(IF(COUNTIF($A:$A,$E52)-COUNTA($E52:G52)&lt;0,"",INDEX($B:$B,MATCH($E52,$A:$A,0)+COUNTA($E52:G52)-1)),"")</f>
        <v/>
      </c>
      <c r="I52" t="str">
        <f>IFERROR(IF(COUNTIF($A:$A,$E52)-COUNTA($E52:H52)&lt;0,"",INDEX($B:$B,MATCH($E52,$A:$A,0)+COUNTA($E52:H52)-1)),"")</f>
        <v/>
      </c>
      <c r="J52" t="str">
        <f>IFERROR(IF(COUNTIF($A:$A,$E52)-COUNTA($E52:I52)&lt;0,"",INDEX($B:$B,MATCH($E52,$A:$A,0)+COUNTA($E52:I52)-1)),"")</f>
        <v/>
      </c>
      <c r="K52" t="str">
        <f>IFERROR(IF(COUNTIF($A:$A,$E52)-COUNTA($E52:J52)&lt;0,"",INDEX($B:$B,MATCH($E52,$A:$A,0)+COUNTA($E52:J52)-1)),"")</f>
        <v/>
      </c>
      <c r="L52" t="str">
        <f>IFERROR(IF(COUNTIF($A:$A,$E52)-COUNTA($E52:K52)&lt;0,"",INDEX($B:$B,MATCH($E52,$A:$A,0)+COUNTA($E52:K52)-1)),"")</f>
        <v/>
      </c>
      <c r="M52" t="str">
        <f>IFERROR(IF(COUNTIF($A:$A,$E52)-COUNTA($E52:L52)&lt;0,"",INDEX($B:$B,MATCH($E52,$A:$A,0)+COUNTA($E52:L52)-1)),"")</f>
        <v/>
      </c>
      <c r="N52" t="str">
        <f>IFERROR(IF(COUNTIF($A:$A,$E52)-COUNTA($E52:M52)&lt;0,"",INDEX($B:$B,MATCH($E52,$A:$A,0)+COUNTA($E52:M52)-1)),"")</f>
        <v/>
      </c>
      <c r="O52" t="str">
        <f>IFERROR(IF(COUNTIF($A:$A,$E52)-COUNTA($E52:N52)&lt;0,"",INDEX($B:$B,MATCH($E52,$A:$A,0)+COUNTA($E52:N52)-1)),"")</f>
        <v/>
      </c>
    </row>
    <row r="53" spans="1:15">
      <c r="A53" s="8">
        <v>63</v>
      </c>
      <c r="B53" s="9" t="s">
        <v>89</v>
      </c>
      <c r="E53">
        <v>52</v>
      </c>
      <c r="F53" t="str">
        <f>IFERROR(IF(COUNTIF($A:$A,$E53)-COUNTA($E53:E53)&lt;0,"",INDEX($B:$B,MATCH($E53,$A:$A,0)+COUNTA($E53:E53)-1)),"")</f>
        <v>The asset was observed to be in fair condition. Rust spots were noted at several locations.</v>
      </c>
      <c r="G53" t="str">
        <f>IFERROR(IF(COUNTIF($A:$A,$E53)-COUNTA($E53:F53)&lt;0,"",INDEX($B:$B,MATCH($E53,$A:$A,0)+COUNTA($E53:F53)-1)),"")</f>
        <v/>
      </c>
      <c r="H53" t="str">
        <f>IFERROR(IF(COUNTIF($A:$A,$E53)-COUNTA($E53:G53)&lt;0,"",INDEX($B:$B,MATCH($E53,$A:$A,0)+COUNTA($E53:G53)-1)),"")</f>
        <v/>
      </c>
      <c r="I53" t="str">
        <f>IFERROR(IF(COUNTIF($A:$A,$E53)-COUNTA($E53:H53)&lt;0,"",INDEX($B:$B,MATCH($E53,$A:$A,0)+COUNTA($E53:H53)-1)),"")</f>
        <v/>
      </c>
      <c r="J53" t="str">
        <f>IFERROR(IF(COUNTIF($A:$A,$E53)-COUNTA($E53:I53)&lt;0,"",INDEX($B:$B,MATCH($E53,$A:$A,0)+COUNTA($E53:I53)-1)),"")</f>
        <v/>
      </c>
      <c r="K53" t="str">
        <f>IFERROR(IF(COUNTIF($A:$A,$E53)-COUNTA($E53:J53)&lt;0,"",INDEX($B:$B,MATCH($E53,$A:$A,0)+COUNTA($E53:J53)-1)),"")</f>
        <v/>
      </c>
      <c r="L53" t="str">
        <f>IFERROR(IF(COUNTIF($A:$A,$E53)-COUNTA($E53:K53)&lt;0,"",INDEX($B:$B,MATCH($E53,$A:$A,0)+COUNTA($E53:K53)-1)),"")</f>
        <v/>
      </c>
      <c r="M53" t="str">
        <f>IFERROR(IF(COUNTIF($A:$A,$E53)-COUNTA($E53:L53)&lt;0,"",INDEX($B:$B,MATCH($E53,$A:$A,0)+COUNTA($E53:L53)-1)),"")</f>
        <v/>
      </c>
      <c r="N53" t="str">
        <f>IFERROR(IF(COUNTIF($A:$A,$E53)-COUNTA($E53:M53)&lt;0,"",INDEX($B:$B,MATCH($E53,$A:$A,0)+COUNTA($E53:M53)-1)),"")</f>
        <v/>
      </c>
      <c r="O53" t="str">
        <f>IFERROR(IF(COUNTIF($A:$A,$E53)-COUNTA($E53:N53)&lt;0,"",INDEX($B:$B,MATCH($E53,$A:$A,0)+COUNTA($E53:N53)-1)),"")</f>
        <v/>
      </c>
    </row>
    <row r="54" spans="1:15" ht="120">
      <c r="A54" s="8">
        <v>63</v>
      </c>
      <c r="B54" s="9" t="s">
        <v>1176</v>
      </c>
      <c r="E54">
        <v>53</v>
      </c>
      <c r="F54" t="str">
        <f>IFERROR(IF(COUNTIF($A:$A,$E54)-COUNTA($E54:E54)&lt;0,"",INDEX($B:$B,MATCH($E54,$A:$A,0)+COUNTA($E54:E54)-1)),"")</f>
        <v>Fair</v>
      </c>
      <c r="G54" t="str">
        <f>IFERROR(IF(COUNTIF($A:$A,$E54)-COUNTA($E54:F54)&lt;0,"",INDEX($B:$B,MATCH($E54,$A:$A,0)+COUNTA($E54:F54)-1)),"")</f>
        <v>The pump was near the end of its expected life.</v>
      </c>
      <c r="H54" t="str">
        <f>IFERROR(IF(COUNTIF($A:$A,$E54)-COUNTA($E54:G54)&lt;0,"",INDEX($B:$B,MATCH($E54,$A:$A,0)+COUNTA($E54:G54)-1)),"")</f>
        <v/>
      </c>
      <c r="I54" t="str">
        <f>IFERROR(IF(COUNTIF($A:$A,$E54)-COUNTA($E54:H54)&lt;0,"",INDEX($B:$B,MATCH($E54,$A:$A,0)+COUNTA($E54:H54)-1)),"")</f>
        <v/>
      </c>
      <c r="J54" t="str">
        <f>IFERROR(IF(COUNTIF($A:$A,$E54)-COUNTA($E54:I54)&lt;0,"",INDEX($B:$B,MATCH($E54,$A:$A,0)+COUNTA($E54:I54)-1)),"")</f>
        <v/>
      </c>
      <c r="K54" t="str">
        <f>IFERROR(IF(COUNTIF($A:$A,$E54)-COUNTA($E54:J54)&lt;0,"",INDEX($B:$B,MATCH($E54,$A:$A,0)+COUNTA($E54:J54)-1)),"")</f>
        <v/>
      </c>
      <c r="L54" t="str">
        <f>IFERROR(IF(COUNTIF($A:$A,$E54)-COUNTA($E54:K54)&lt;0,"",INDEX($B:$B,MATCH($E54,$A:$A,0)+COUNTA($E54:K54)-1)),"")</f>
        <v/>
      </c>
      <c r="M54" t="str">
        <f>IFERROR(IF(COUNTIF($A:$A,$E54)-COUNTA($E54:L54)&lt;0,"",INDEX($B:$B,MATCH($E54,$A:$A,0)+COUNTA($E54:L54)-1)),"")</f>
        <v/>
      </c>
      <c r="N54" t="str">
        <f>IFERROR(IF(COUNTIF($A:$A,$E54)-COUNTA($E54:M54)&lt;0,"",INDEX($B:$B,MATCH($E54,$A:$A,0)+COUNTA($E54:M54)-1)),"")</f>
        <v/>
      </c>
      <c r="O54" t="str">
        <f>IFERROR(IF(COUNTIF($A:$A,$E54)-COUNTA($E54:N54)&lt;0,"",INDEX($B:$B,MATCH($E54,$A:$A,0)+COUNTA($E54:N54)-1)),"")</f>
        <v/>
      </c>
    </row>
    <row r="55" spans="1:15">
      <c r="A55" s="8">
        <v>64</v>
      </c>
      <c r="B55" s="9" t="s">
        <v>89</v>
      </c>
      <c r="E55">
        <v>54</v>
      </c>
      <c r="F55" t="str">
        <f>IFERROR(IF(COUNTIF($A:$A,$E55)-COUNTA($E55:E55)&lt;0,"",INDEX($B:$B,MATCH($E55,$A:$A,0)+COUNTA($E55:E55)-1)),"")</f>
        <v>Poor</v>
      </c>
      <c r="G55" t="str">
        <f>IFERROR(IF(COUNTIF($A:$A,$E55)-COUNTA($E55:F55)&lt;0,"",INDEX($B:$B,MATCH($E55,$A:$A,0)+COUNTA($E55:F55)-1)),"")</f>
        <v>Heavy corrosion was observed on the valve.</v>
      </c>
      <c r="H55" t="str">
        <f>IFERROR(IF(COUNTIF($A:$A,$E55)-COUNTA($E55:G55)&lt;0,"",INDEX($B:$B,MATCH($E55,$A:$A,0)+COUNTA($E55:G55)-1)),"")</f>
        <v/>
      </c>
      <c r="I55" t="str">
        <f>IFERROR(IF(COUNTIF($A:$A,$E55)-COUNTA($E55:H55)&lt;0,"",INDEX($B:$B,MATCH($E55,$A:$A,0)+COUNTA($E55:H55)-1)),"")</f>
        <v/>
      </c>
      <c r="J55" t="str">
        <f>IFERROR(IF(COUNTIF($A:$A,$E55)-COUNTA($E55:I55)&lt;0,"",INDEX($B:$B,MATCH($E55,$A:$A,0)+COUNTA($E55:I55)-1)),"")</f>
        <v/>
      </c>
      <c r="K55" t="str">
        <f>IFERROR(IF(COUNTIF($A:$A,$E55)-COUNTA($E55:J55)&lt;0,"",INDEX($B:$B,MATCH($E55,$A:$A,0)+COUNTA($E55:J55)-1)),"")</f>
        <v/>
      </c>
      <c r="L55" t="str">
        <f>IFERROR(IF(COUNTIF($A:$A,$E55)-COUNTA($E55:K55)&lt;0,"",INDEX($B:$B,MATCH($E55,$A:$A,0)+COUNTA($E55:K55)-1)),"")</f>
        <v/>
      </c>
      <c r="M55" t="str">
        <f>IFERROR(IF(COUNTIF($A:$A,$E55)-COUNTA($E55:L55)&lt;0,"",INDEX($B:$B,MATCH($E55,$A:$A,0)+COUNTA($E55:L55)-1)),"")</f>
        <v/>
      </c>
      <c r="N55" t="str">
        <f>IFERROR(IF(COUNTIF($A:$A,$E55)-COUNTA($E55:M55)&lt;0,"",INDEX($B:$B,MATCH($E55,$A:$A,0)+COUNTA($E55:M55)-1)),"")</f>
        <v/>
      </c>
      <c r="O55" t="str">
        <f>IFERROR(IF(COUNTIF($A:$A,$E55)-COUNTA($E55:N55)&lt;0,"",INDEX($B:$B,MATCH($E55,$A:$A,0)+COUNTA($E55:N55)-1)),"")</f>
        <v/>
      </c>
    </row>
    <row r="56" spans="1:15" ht="120">
      <c r="A56" s="8">
        <v>64</v>
      </c>
      <c r="B56" s="9" t="s">
        <v>1176</v>
      </c>
      <c r="E56">
        <v>55</v>
      </c>
      <c r="F56" t="str">
        <f>IFERROR(IF(COUNTIF($A:$A,$E56)-COUNTA($E56:E56)&lt;0,"",INDEX($B:$B,MATCH($E56,$A:$A,0)+COUNTA($E56:E56)-1)),"")</f>
        <v>Poor</v>
      </c>
      <c r="G56" t="str">
        <f>IFERROR(IF(COUNTIF($A:$A,$E56)-COUNTA($E56:F56)&lt;0,"",INDEX($B:$B,MATCH($E56,$A:$A,0)+COUNTA($E56:F56)-1)),"")</f>
        <v>Heavy corrosion was observed on the valve.</v>
      </c>
      <c r="H56" t="str">
        <f>IFERROR(IF(COUNTIF($A:$A,$E56)-COUNTA($E56:G56)&lt;0,"",INDEX($B:$B,MATCH($E56,$A:$A,0)+COUNTA($E56:G56)-1)),"")</f>
        <v/>
      </c>
      <c r="I56" t="str">
        <f>IFERROR(IF(COUNTIF($A:$A,$E56)-COUNTA($E56:H56)&lt;0,"",INDEX($B:$B,MATCH($E56,$A:$A,0)+COUNTA($E56:H56)-1)),"")</f>
        <v/>
      </c>
      <c r="J56" t="str">
        <f>IFERROR(IF(COUNTIF($A:$A,$E56)-COUNTA($E56:I56)&lt;0,"",INDEX($B:$B,MATCH($E56,$A:$A,0)+COUNTA($E56:I56)-1)),"")</f>
        <v/>
      </c>
      <c r="K56" t="str">
        <f>IFERROR(IF(COUNTIF($A:$A,$E56)-COUNTA($E56:J56)&lt;0,"",INDEX($B:$B,MATCH($E56,$A:$A,0)+COUNTA($E56:J56)-1)),"")</f>
        <v/>
      </c>
      <c r="L56" t="str">
        <f>IFERROR(IF(COUNTIF($A:$A,$E56)-COUNTA($E56:K56)&lt;0,"",INDEX($B:$B,MATCH($E56,$A:$A,0)+COUNTA($E56:K56)-1)),"")</f>
        <v/>
      </c>
      <c r="M56" t="str">
        <f>IFERROR(IF(COUNTIF($A:$A,$E56)-COUNTA($E56:L56)&lt;0,"",INDEX($B:$B,MATCH($E56,$A:$A,0)+COUNTA($E56:L56)-1)),"")</f>
        <v/>
      </c>
      <c r="N56" t="str">
        <f>IFERROR(IF(COUNTIF($A:$A,$E56)-COUNTA($E56:M56)&lt;0,"",INDEX($B:$B,MATCH($E56,$A:$A,0)+COUNTA($E56:M56)-1)),"")</f>
        <v/>
      </c>
      <c r="O56" t="str">
        <f>IFERROR(IF(COUNTIF($A:$A,$E56)-COUNTA($E56:N56)&lt;0,"",INDEX($B:$B,MATCH($E56,$A:$A,0)+COUNTA($E56:N56)-1)),"")</f>
        <v/>
      </c>
    </row>
    <row r="57" spans="1:15">
      <c r="A57" s="8">
        <v>65</v>
      </c>
      <c r="B57" s="9" t="s">
        <v>85</v>
      </c>
      <c r="E57">
        <v>56</v>
      </c>
      <c r="F57" t="str">
        <f>IFERROR(IF(COUNTIF($A:$A,$E57)-COUNTA($E57:E57)&lt;0,"",INDEX($B:$B,MATCH($E57,$A:$A,0)+COUNTA($E57:E57)-1)),"")</f>
        <v/>
      </c>
      <c r="G57" t="str">
        <f>IFERROR(IF(COUNTIF($A:$A,$E57)-COUNTA($E57:F57)&lt;0,"",INDEX($B:$B,MATCH($E57,$A:$A,0)+COUNTA($E57:F57)-1)),"")</f>
        <v/>
      </c>
      <c r="H57" t="str">
        <f>IFERROR(IF(COUNTIF($A:$A,$E57)-COUNTA($E57:G57)&lt;0,"",INDEX($B:$B,MATCH($E57,$A:$A,0)+COUNTA($E57:G57)-1)),"")</f>
        <v/>
      </c>
      <c r="I57" t="str">
        <f>IFERROR(IF(COUNTIF($A:$A,$E57)-COUNTA($E57:H57)&lt;0,"",INDEX($B:$B,MATCH($E57,$A:$A,0)+COUNTA($E57:H57)-1)),"")</f>
        <v/>
      </c>
      <c r="J57" t="str">
        <f>IFERROR(IF(COUNTIF($A:$A,$E57)-COUNTA($E57:I57)&lt;0,"",INDEX($B:$B,MATCH($E57,$A:$A,0)+COUNTA($E57:I57)-1)),"")</f>
        <v/>
      </c>
      <c r="K57" t="str">
        <f>IFERROR(IF(COUNTIF($A:$A,$E57)-COUNTA($E57:J57)&lt;0,"",INDEX($B:$B,MATCH($E57,$A:$A,0)+COUNTA($E57:J57)-1)),"")</f>
        <v/>
      </c>
      <c r="L57" t="str">
        <f>IFERROR(IF(COUNTIF($A:$A,$E57)-COUNTA($E57:K57)&lt;0,"",INDEX($B:$B,MATCH($E57,$A:$A,0)+COUNTA($E57:K57)-1)),"")</f>
        <v/>
      </c>
      <c r="M57" t="str">
        <f>IFERROR(IF(COUNTIF($A:$A,$E57)-COUNTA($E57:L57)&lt;0,"",INDEX($B:$B,MATCH($E57,$A:$A,0)+COUNTA($E57:L57)-1)),"")</f>
        <v/>
      </c>
      <c r="N57" t="str">
        <f>IFERROR(IF(COUNTIF($A:$A,$E57)-COUNTA($E57:M57)&lt;0,"",INDEX($B:$B,MATCH($E57,$A:$A,0)+COUNTA($E57:M57)-1)),"")</f>
        <v/>
      </c>
      <c r="O57" t="str">
        <f>IFERROR(IF(COUNTIF($A:$A,$E57)-COUNTA($E57:N57)&lt;0,"",INDEX($B:$B,MATCH($E57,$A:$A,0)+COUNTA($E57:N57)-1)),"")</f>
        <v/>
      </c>
    </row>
    <row r="58" spans="1:15" ht="120">
      <c r="A58" s="8">
        <v>65</v>
      </c>
      <c r="B58" s="9" t="s">
        <v>94</v>
      </c>
      <c r="E58">
        <v>57</v>
      </c>
      <c r="F58" t="str">
        <f>IFERROR(IF(COUNTIF($A:$A,$E58)-COUNTA($E58:E58)&lt;0,"",INDEX($B:$B,MATCH($E58,$A:$A,0)+COUNTA($E58:E58)-1)),"")</f>
        <v>Poor</v>
      </c>
      <c r="G58" t="str">
        <f>IFERROR(IF(COUNTIF($A:$A,$E58)-COUNTA($E58:F58)&lt;0,"",INDEX($B:$B,MATCH($E58,$A:$A,0)+COUNTA($E58:F58)-1)),"")</f>
        <v>The pump was near the end of its expected service life</v>
      </c>
      <c r="H58" t="str">
        <f>IFERROR(IF(COUNTIF($A:$A,$E58)-COUNTA($E58:G58)&lt;0,"",INDEX($B:$B,MATCH($E58,$A:$A,0)+COUNTA($E58:G58)-1)),"")</f>
        <v/>
      </c>
      <c r="I58" t="str">
        <f>IFERROR(IF(COUNTIF($A:$A,$E58)-COUNTA($E58:H58)&lt;0,"",INDEX($B:$B,MATCH($E58,$A:$A,0)+COUNTA($E58:H58)-1)),"")</f>
        <v/>
      </c>
      <c r="J58" t="str">
        <f>IFERROR(IF(COUNTIF($A:$A,$E58)-COUNTA($E58:I58)&lt;0,"",INDEX($B:$B,MATCH($E58,$A:$A,0)+COUNTA($E58:I58)-1)),"")</f>
        <v/>
      </c>
      <c r="K58" t="str">
        <f>IFERROR(IF(COUNTIF($A:$A,$E58)-COUNTA($E58:J58)&lt;0,"",INDEX($B:$B,MATCH($E58,$A:$A,0)+COUNTA($E58:J58)-1)),"")</f>
        <v/>
      </c>
      <c r="L58" t="str">
        <f>IFERROR(IF(COUNTIF($A:$A,$E58)-COUNTA($E58:K58)&lt;0,"",INDEX($B:$B,MATCH($E58,$A:$A,0)+COUNTA($E58:K58)-1)),"")</f>
        <v/>
      </c>
      <c r="M58" t="str">
        <f>IFERROR(IF(COUNTIF($A:$A,$E58)-COUNTA($E58:L58)&lt;0,"",INDEX($B:$B,MATCH($E58,$A:$A,0)+COUNTA($E58:L58)-1)),"")</f>
        <v/>
      </c>
      <c r="N58" t="str">
        <f>IFERROR(IF(COUNTIF($A:$A,$E58)-COUNTA($E58:M58)&lt;0,"",INDEX($B:$B,MATCH($E58,$A:$A,0)+COUNTA($E58:M58)-1)),"")</f>
        <v/>
      </c>
      <c r="O58" t="str">
        <f>IFERROR(IF(COUNTIF($A:$A,$E58)-COUNTA($E58:N58)&lt;0,"",INDEX($B:$B,MATCH($E58,$A:$A,0)+COUNTA($E58:N58)-1)),"")</f>
        <v/>
      </c>
    </row>
    <row r="59" spans="1:15">
      <c r="A59" s="8">
        <v>66</v>
      </c>
      <c r="B59" s="9" t="s">
        <v>89</v>
      </c>
      <c r="E59">
        <v>58</v>
      </c>
      <c r="F59" t="str">
        <f>IFERROR(IF(COUNTIF($A:$A,$E59)-COUNTA($E59:E59)&lt;0,"",INDEX($B:$B,MATCH($E59,$A:$A,0)+COUNTA($E59:E59)-1)),"")</f>
        <v>Poor</v>
      </c>
      <c r="G59" t="str">
        <f>IFERROR(IF(COUNTIF($A:$A,$E59)-COUNTA($E59:F59)&lt;0,"",INDEX($B:$B,MATCH($E59,$A:$A,0)+COUNTA($E59:F59)-1)),"")</f>
        <v>Severe corrosion was observed on the surface of the valve</v>
      </c>
      <c r="H59" t="str">
        <f>IFERROR(IF(COUNTIF($A:$A,$E59)-COUNTA($E59:G59)&lt;0,"",INDEX($B:$B,MATCH($E59,$A:$A,0)+COUNTA($E59:G59)-1)),"")</f>
        <v/>
      </c>
      <c r="I59" t="str">
        <f>IFERROR(IF(COUNTIF($A:$A,$E59)-COUNTA($E59:H59)&lt;0,"",INDEX($B:$B,MATCH($E59,$A:$A,0)+COUNTA($E59:H59)-1)),"")</f>
        <v/>
      </c>
      <c r="J59" t="str">
        <f>IFERROR(IF(COUNTIF($A:$A,$E59)-COUNTA($E59:I59)&lt;0,"",INDEX($B:$B,MATCH($E59,$A:$A,0)+COUNTA($E59:I59)-1)),"")</f>
        <v/>
      </c>
      <c r="K59" t="str">
        <f>IFERROR(IF(COUNTIF($A:$A,$E59)-COUNTA($E59:J59)&lt;0,"",INDEX($B:$B,MATCH($E59,$A:$A,0)+COUNTA($E59:J59)-1)),"")</f>
        <v/>
      </c>
      <c r="L59" t="str">
        <f>IFERROR(IF(COUNTIF($A:$A,$E59)-COUNTA($E59:K59)&lt;0,"",INDEX($B:$B,MATCH($E59,$A:$A,0)+COUNTA($E59:K59)-1)),"")</f>
        <v/>
      </c>
      <c r="M59" t="str">
        <f>IFERROR(IF(COUNTIF($A:$A,$E59)-COUNTA($E59:L59)&lt;0,"",INDEX($B:$B,MATCH($E59,$A:$A,0)+COUNTA($E59:L59)-1)),"")</f>
        <v/>
      </c>
      <c r="N59" t="str">
        <f>IFERROR(IF(COUNTIF($A:$A,$E59)-COUNTA($E59:M59)&lt;0,"",INDEX($B:$B,MATCH($E59,$A:$A,0)+COUNTA($E59:M59)-1)),"")</f>
        <v/>
      </c>
      <c r="O59" t="str">
        <f>IFERROR(IF(COUNTIF($A:$A,$E59)-COUNTA($E59:N59)&lt;0,"",INDEX($B:$B,MATCH($E59,$A:$A,0)+COUNTA($E59:N59)-1)),"")</f>
        <v/>
      </c>
    </row>
    <row r="60" spans="1:15" ht="120">
      <c r="A60" s="8">
        <v>66</v>
      </c>
      <c r="B60" s="9" t="s">
        <v>1177</v>
      </c>
      <c r="E60">
        <v>59</v>
      </c>
      <c r="F60" t="str">
        <f>IFERROR(IF(COUNTIF($A:$A,$E60)-COUNTA($E60:E60)&lt;0,"",INDEX($B:$B,MATCH($E60,$A:$A,0)+COUNTA($E60:E60)-1)),"")</f>
        <v>Poor</v>
      </c>
      <c r="G60" t="str">
        <f>IFERROR(IF(COUNTIF($A:$A,$E60)-COUNTA($E60:F60)&lt;0,"",INDEX($B:$B,MATCH($E60,$A:$A,0)+COUNTA($E60:F60)-1)),"")</f>
        <v>Heavy corrosion was observed on the valve</v>
      </c>
      <c r="H60" t="str">
        <f>IFERROR(IF(COUNTIF($A:$A,$E60)-COUNTA($E60:G60)&lt;0,"",INDEX($B:$B,MATCH($E60,$A:$A,0)+COUNTA($E60:G60)-1)),"")</f>
        <v/>
      </c>
      <c r="I60" t="str">
        <f>IFERROR(IF(COUNTIF($A:$A,$E60)-COUNTA($E60:H60)&lt;0,"",INDEX($B:$B,MATCH($E60,$A:$A,0)+COUNTA($E60:H60)-1)),"")</f>
        <v/>
      </c>
      <c r="J60" t="str">
        <f>IFERROR(IF(COUNTIF($A:$A,$E60)-COUNTA($E60:I60)&lt;0,"",INDEX($B:$B,MATCH($E60,$A:$A,0)+COUNTA($E60:I60)-1)),"")</f>
        <v/>
      </c>
      <c r="K60" t="str">
        <f>IFERROR(IF(COUNTIF($A:$A,$E60)-COUNTA($E60:J60)&lt;0,"",INDEX($B:$B,MATCH($E60,$A:$A,0)+COUNTA($E60:J60)-1)),"")</f>
        <v/>
      </c>
      <c r="L60" t="str">
        <f>IFERROR(IF(COUNTIF($A:$A,$E60)-COUNTA($E60:K60)&lt;0,"",INDEX($B:$B,MATCH($E60,$A:$A,0)+COUNTA($E60:K60)-1)),"")</f>
        <v/>
      </c>
      <c r="M60" t="str">
        <f>IFERROR(IF(COUNTIF($A:$A,$E60)-COUNTA($E60:L60)&lt;0,"",INDEX($B:$B,MATCH($E60,$A:$A,0)+COUNTA($E60:L60)-1)),"")</f>
        <v/>
      </c>
      <c r="N60" t="str">
        <f>IFERROR(IF(COUNTIF($A:$A,$E60)-COUNTA($E60:M60)&lt;0,"",INDEX($B:$B,MATCH($E60,$A:$A,0)+COUNTA($E60:M60)-1)),"")</f>
        <v/>
      </c>
      <c r="O60" t="str">
        <f>IFERROR(IF(COUNTIF($A:$A,$E60)-COUNTA($E60:N60)&lt;0,"",INDEX($B:$B,MATCH($E60,$A:$A,0)+COUNTA($E60:N60)-1)),"")</f>
        <v/>
      </c>
    </row>
    <row r="61" spans="1:15">
      <c r="A61" s="8">
        <v>67</v>
      </c>
      <c r="B61" s="9" t="s">
        <v>89</v>
      </c>
      <c r="E61">
        <v>60</v>
      </c>
      <c r="F61" t="str">
        <f>IFERROR(IF(COUNTIF($A:$A,$E61)-COUNTA($E61:E61)&lt;0,"",INDEX($B:$B,MATCH($E61,$A:$A,0)+COUNTA($E61:E61)-1)),"")</f>
        <v>Fair</v>
      </c>
      <c r="G61" t="str">
        <f>IFERROR(IF(COUNTIF($A:$A,$E61)-COUNTA($E61:F61)&lt;0,"",INDEX($B:$B,MATCH($E61,$A:$A,0)+COUNTA($E61:F61)-1)),"")</f>
        <v>The pipe was at half of its expected service life.</v>
      </c>
      <c r="H61" t="str">
        <f>IFERROR(IF(COUNTIF($A:$A,$E61)-COUNTA($E61:G61)&lt;0,"",INDEX($B:$B,MATCH($E61,$A:$A,0)+COUNTA($E61:G61)-1)),"")</f>
        <v/>
      </c>
      <c r="I61" t="str">
        <f>IFERROR(IF(COUNTIF($A:$A,$E61)-COUNTA($E61:H61)&lt;0,"",INDEX($B:$B,MATCH($E61,$A:$A,0)+COUNTA($E61:H61)-1)),"")</f>
        <v/>
      </c>
      <c r="J61" t="str">
        <f>IFERROR(IF(COUNTIF($A:$A,$E61)-COUNTA($E61:I61)&lt;0,"",INDEX($B:$B,MATCH($E61,$A:$A,0)+COUNTA($E61:I61)-1)),"")</f>
        <v/>
      </c>
      <c r="K61" t="str">
        <f>IFERROR(IF(COUNTIF($A:$A,$E61)-COUNTA($E61:J61)&lt;0,"",INDEX($B:$B,MATCH($E61,$A:$A,0)+COUNTA($E61:J61)-1)),"")</f>
        <v/>
      </c>
      <c r="L61" t="str">
        <f>IFERROR(IF(COUNTIF($A:$A,$E61)-COUNTA($E61:K61)&lt;0,"",INDEX($B:$B,MATCH($E61,$A:$A,0)+COUNTA($E61:K61)-1)),"")</f>
        <v/>
      </c>
      <c r="M61" t="str">
        <f>IFERROR(IF(COUNTIF($A:$A,$E61)-COUNTA($E61:L61)&lt;0,"",INDEX($B:$B,MATCH($E61,$A:$A,0)+COUNTA($E61:L61)-1)),"")</f>
        <v/>
      </c>
      <c r="N61" t="str">
        <f>IFERROR(IF(COUNTIF($A:$A,$E61)-COUNTA($E61:M61)&lt;0,"",INDEX($B:$B,MATCH($E61,$A:$A,0)+COUNTA($E61:M61)-1)),"")</f>
        <v/>
      </c>
      <c r="O61" t="str">
        <f>IFERROR(IF(COUNTIF($A:$A,$E61)-COUNTA($E61:N61)&lt;0,"",INDEX($B:$B,MATCH($E61,$A:$A,0)+COUNTA($E61:N61)-1)),"")</f>
        <v/>
      </c>
    </row>
    <row r="62" spans="1:15" ht="120">
      <c r="A62" s="8">
        <v>67</v>
      </c>
      <c r="B62" s="9" t="s">
        <v>1178</v>
      </c>
      <c r="E62">
        <v>61</v>
      </c>
      <c r="F62" t="str">
        <f>IFERROR(IF(COUNTIF($A:$A,$E62)-COUNTA($E62:E62)&lt;0,"",INDEX($B:$B,MATCH($E62,$A:$A,0)+COUNTA($E62:E62)-1)),"")</f>
        <v>Surface staining on exhaust fan pipe</v>
      </c>
      <c r="G62" t="str">
        <f>IFERROR(IF(COUNTIF($A:$A,$E62)-COUNTA($E62:F62)&lt;0,"",INDEX($B:$B,MATCH($E62,$A:$A,0)+COUNTA($E62:F62)-1)),"")</f>
        <v>fair</v>
      </c>
      <c r="H62" t="str">
        <f>IFERROR(IF(COUNTIF($A:$A,$E62)-COUNTA($E62:G62)&lt;0,"",INDEX($B:$B,MATCH($E62,$A:$A,0)+COUNTA($E62:G62)-1)),"")</f>
        <v/>
      </c>
      <c r="I62" t="str">
        <f>IFERROR(IF(COUNTIF($A:$A,$E62)-COUNTA($E62:H62)&lt;0,"",INDEX($B:$B,MATCH($E62,$A:$A,0)+COUNTA($E62:H62)-1)),"")</f>
        <v/>
      </c>
      <c r="J62" t="str">
        <f>IFERROR(IF(COUNTIF($A:$A,$E62)-COUNTA($E62:I62)&lt;0,"",INDEX($B:$B,MATCH($E62,$A:$A,0)+COUNTA($E62:I62)-1)),"")</f>
        <v/>
      </c>
      <c r="K62" t="str">
        <f>IFERROR(IF(COUNTIF($A:$A,$E62)-COUNTA($E62:J62)&lt;0,"",INDEX($B:$B,MATCH($E62,$A:$A,0)+COUNTA($E62:J62)-1)),"")</f>
        <v/>
      </c>
      <c r="L62" t="str">
        <f>IFERROR(IF(COUNTIF($A:$A,$E62)-COUNTA($E62:K62)&lt;0,"",INDEX($B:$B,MATCH($E62,$A:$A,0)+COUNTA($E62:K62)-1)),"")</f>
        <v/>
      </c>
      <c r="M62" t="str">
        <f>IFERROR(IF(COUNTIF($A:$A,$E62)-COUNTA($E62:L62)&lt;0,"",INDEX($B:$B,MATCH($E62,$A:$A,0)+COUNTA($E62:L62)-1)),"")</f>
        <v/>
      </c>
      <c r="N62" t="str">
        <f>IFERROR(IF(COUNTIF($A:$A,$E62)-COUNTA($E62:M62)&lt;0,"",INDEX($B:$B,MATCH($E62,$A:$A,0)+COUNTA($E62:M62)-1)),"")</f>
        <v/>
      </c>
      <c r="O62" t="str">
        <f>IFERROR(IF(COUNTIF($A:$A,$E62)-COUNTA($E62:N62)&lt;0,"",INDEX($B:$B,MATCH($E62,$A:$A,0)+COUNTA($E62:N62)-1)),"")</f>
        <v/>
      </c>
    </row>
    <row r="63" spans="1:15" ht="45">
      <c r="A63" s="8">
        <v>68</v>
      </c>
      <c r="B63" s="9" t="s">
        <v>100</v>
      </c>
      <c r="E63">
        <v>62</v>
      </c>
      <c r="F63" t="str">
        <f>IFERROR(IF(COUNTIF($A:$A,$E63)-COUNTA($E63:E63)&lt;0,"",INDEX($B:$B,MATCH($E63,$A:$A,0)+COUNTA($E63:E63)-1)),"")</f>
        <v>Fair</v>
      </c>
      <c r="G63" t="str">
        <f>IFERROR(IF(COUNTIF($A:$A,$E63)-COUNTA($E63:F63)&lt;0,"",INDEX($B:$B,MATCH($E63,$A:$A,0)+COUNTA($E63:F63)-1)),"")</f>
        <v>The pump was near the end of its expected service life.</v>
      </c>
      <c r="H63" t="str">
        <f>IFERROR(IF(COUNTIF($A:$A,$E63)-COUNTA($E63:G63)&lt;0,"",INDEX($B:$B,MATCH($E63,$A:$A,0)+COUNTA($E63:G63)-1)),"")</f>
        <v/>
      </c>
      <c r="I63" t="str">
        <f>IFERROR(IF(COUNTIF($A:$A,$E63)-COUNTA($E63:H63)&lt;0,"",INDEX($B:$B,MATCH($E63,$A:$A,0)+COUNTA($E63:H63)-1)),"")</f>
        <v/>
      </c>
      <c r="J63" t="str">
        <f>IFERROR(IF(COUNTIF($A:$A,$E63)-COUNTA($E63:I63)&lt;0,"",INDEX($B:$B,MATCH($E63,$A:$A,0)+COUNTA($E63:I63)-1)),"")</f>
        <v/>
      </c>
      <c r="K63" t="str">
        <f>IFERROR(IF(COUNTIF($A:$A,$E63)-COUNTA($E63:J63)&lt;0,"",INDEX($B:$B,MATCH($E63,$A:$A,0)+COUNTA($E63:J63)-1)),"")</f>
        <v/>
      </c>
      <c r="L63" t="str">
        <f>IFERROR(IF(COUNTIF($A:$A,$E63)-COUNTA($E63:K63)&lt;0,"",INDEX($B:$B,MATCH($E63,$A:$A,0)+COUNTA($E63:K63)-1)),"")</f>
        <v/>
      </c>
      <c r="M63" t="str">
        <f>IFERROR(IF(COUNTIF($A:$A,$E63)-COUNTA($E63:L63)&lt;0,"",INDEX($B:$B,MATCH($E63,$A:$A,0)+COUNTA($E63:L63)-1)),"")</f>
        <v/>
      </c>
      <c r="N63" t="str">
        <f>IFERROR(IF(COUNTIF($A:$A,$E63)-COUNTA($E63:M63)&lt;0,"",INDEX($B:$B,MATCH($E63,$A:$A,0)+COUNTA($E63:M63)-1)),"")</f>
        <v/>
      </c>
      <c r="O63" t="str">
        <f>IFERROR(IF(COUNTIF($A:$A,$E63)-COUNTA($E63:N63)&lt;0,"",INDEX($B:$B,MATCH($E63,$A:$A,0)+COUNTA($E63:N63)-1)),"")</f>
        <v/>
      </c>
    </row>
    <row r="64" spans="1:15">
      <c r="A64" s="8">
        <v>69</v>
      </c>
      <c r="B64" s="9" t="s">
        <v>89</v>
      </c>
      <c r="E64">
        <v>63</v>
      </c>
      <c r="F64" t="str">
        <f>IFERROR(IF(COUNTIF($A:$A,$E64)-COUNTA($E64:E64)&lt;0,"",INDEX($B:$B,MATCH($E64,$A:$A,0)+COUNTA($E64:E64)-1)),"")</f>
        <v>Poor</v>
      </c>
      <c r="G64" t="str">
        <f>IFERROR(IF(COUNTIF($A:$A,$E64)-COUNTA($E64:F64)&lt;0,"",INDEX($B:$B,MATCH($E64,$A:$A,0)+COUNTA($E64:F64)-1)),"")</f>
        <v>Heavy corrosion was observed on the surface of the valve</v>
      </c>
      <c r="H64" t="str">
        <f>IFERROR(IF(COUNTIF($A:$A,$E64)-COUNTA($E64:G64)&lt;0,"",INDEX($B:$B,MATCH($E64,$A:$A,0)+COUNTA($E64:G64)-1)),"")</f>
        <v/>
      </c>
      <c r="I64" t="str">
        <f>IFERROR(IF(COUNTIF($A:$A,$E64)-COUNTA($E64:H64)&lt;0,"",INDEX($B:$B,MATCH($E64,$A:$A,0)+COUNTA($E64:H64)-1)),"")</f>
        <v/>
      </c>
      <c r="J64" t="str">
        <f>IFERROR(IF(COUNTIF($A:$A,$E64)-COUNTA($E64:I64)&lt;0,"",INDEX($B:$B,MATCH($E64,$A:$A,0)+COUNTA($E64:I64)-1)),"")</f>
        <v/>
      </c>
      <c r="K64" t="str">
        <f>IFERROR(IF(COUNTIF($A:$A,$E64)-COUNTA($E64:J64)&lt;0,"",INDEX($B:$B,MATCH($E64,$A:$A,0)+COUNTA($E64:J64)-1)),"")</f>
        <v/>
      </c>
      <c r="L64" t="str">
        <f>IFERROR(IF(COUNTIF($A:$A,$E64)-COUNTA($E64:K64)&lt;0,"",INDEX($B:$B,MATCH($E64,$A:$A,0)+COUNTA($E64:K64)-1)),"")</f>
        <v/>
      </c>
      <c r="M64" t="str">
        <f>IFERROR(IF(COUNTIF($A:$A,$E64)-COUNTA($E64:L64)&lt;0,"",INDEX($B:$B,MATCH($E64,$A:$A,0)+COUNTA($E64:L64)-1)),"")</f>
        <v/>
      </c>
      <c r="N64" t="str">
        <f>IFERROR(IF(COUNTIF($A:$A,$E64)-COUNTA($E64:M64)&lt;0,"",INDEX($B:$B,MATCH($E64,$A:$A,0)+COUNTA($E64:M64)-1)),"")</f>
        <v/>
      </c>
      <c r="O64" t="str">
        <f>IFERROR(IF(COUNTIF($A:$A,$E64)-COUNTA($E64:N64)&lt;0,"",INDEX($B:$B,MATCH($E64,$A:$A,0)+COUNTA($E64:N64)-1)),"")</f>
        <v/>
      </c>
    </row>
    <row r="65" spans="1:15" ht="255">
      <c r="A65" s="8">
        <v>69</v>
      </c>
      <c r="B65" s="9" t="s">
        <v>95</v>
      </c>
      <c r="E65">
        <v>64</v>
      </c>
      <c r="F65" t="str">
        <f>IFERROR(IF(COUNTIF($A:$A,$E65)-COUNTA($E65:E65)&lt;0,"",INDEX($B:$B,MATCH($E65,$A:$A,0)+COUNTA($E65:E65)-1)),"")</f>
        <v>Poor</v>
      </c>
      <c r="G65" t="str">
        <f>IFERROR(IF(COUNTIF($A:$A,$E65)-COUNTA($E65:F65)&lt;0,"",INDEX($B:$B,MATCH($E65,$A:$A,0)+COUNTA($E65:F65)-1)),"")</f>
        <v>Heavy corrosion was observed on the surface of the valve</v>
      </c>
      <c r="H65" t="str">
        <f>IFERROR(IF(COUNTIF($A:$A,$E65)-COUNTA($E65:G65)&lt;0,"",INDEX($B:$B,MATCH($E65,$A:$A,0)+COUNTA($E65:G65)-1)),"")</f>
        <v/>
      </c>
      <c r="I65" t="str">
        <f>IFERROR(IF(COUNTIF($A:$A,$E65)-COUNTA($E65:H65)&lt;0,"",INDEX($B:$B,MATCH($E65,$A:$A,0)+COUNTA($E65:H65)-1)),"")</f>
        <v/>
      </c>
      <c r="J65" t="str">
        <f>IFERROR(IF(COUNTIF($A:$A,$E65)-COUNTA($E65:I65)&lt;0,"",INDEX($B:$B,MATCH($E65,$A:$A,0)+COUNTA($E65:I65)-1)),"")</f>
        <v/>
      </c>
      <c r="K65" t="str">
        <f>IFERROR(IF(COUNTIF($A:$A,$E65)-COUNTA($E65:J65)&lt;0,"",INDEX($B:$B,MATCH($E65,$A:$A,0)+COUNTA($E65:J65)-1)),"")</f>
        <v/>
      </c>
      <c r="L65" t="str">
        <f>IFERROR(IF(COUNTIF($A:$A,$E65)-COUNTA($E65:K65)&lt;0,"",INDEX($B:$B,MATCH($E65,$A:$A,0)+COUNTA($E65:K65)-1)),"")</f>
        <v/>
      </c>
      <c r="M65" t="str">
        <f>IFERROR(IF(COUNTIF($A:$A,$E65)-COUNTA($E65:L65)&lt;0,"",INDEX($B:$B,MATCH($E65,$A:$A,0)+COUNTA($E65:L65)-1)),"")</f>
        <v/>
      </c>
      <c r="N65" t="str">
        <f>IFERROR(IF(COUNTIF($A:$A,$E65)-COUNTA($E65:M65)&lt;0,"",INDEX($B:$B,MATCH($E65,$A:$A,0)+COUNTA($E65:M65)-1)),"")</f>
        <v/>
      </c>
      <c r="O65" t="str">
        <f>IFERROR(IF(COUNTIF($A:$A,$E65)-COUNTA($E65:N65)&lt;0,"",INDEX($B:$B,MATCH($E65,$A:$A,0)+COUNTA($E65:N65)-1)),"")</f>
        <v/>
      </c>
    </row>
    <row r="66" spans="1:15" ht="45">
      <c r="A66" s="8">
        <v>69</v>
      </c>
      <c r="B66" s="9" t="s">
        <v>1179</v>
      </c>
      <c r="E66">
        <v>65</v>
      </c>
      <c r="F66" t="str">
        <f>IFERROR(IF(COUNTIF($A:$A,$E66)-COUNTA($E66:E66)&lt;0,"",INDEX($B:$B,MATCH($E66,$A:$A,0)+COUNTA($E66:E66)-1)),"")</f>
        <v>Fair</v>
      </c>
      <c r="G66" t="str">
        <f>IFERROR(IF(COUNTIF($A:$A,$E66)-COUNTA($E66:F66)&lt;0,"",INDEX($B:$B,MATCH($E66,$A:$A,0)+COUNTA($E66:F66)-1)),"")</f>
        <v>The pump was near the end of its expected service life.</v>
      </c>
      <c r="H66" t="str">
        <f>IFERROR(IF(COUNTIF($A:$A,$E66)-COUNTA($E66:G66)&lt;0,"",INDEX($B:$B,MATCH($E66,$A:$A,0)+COUNTA($E66:G66)-1)),"")</f>
        <v/>
      </c>
      <c r="I66" t="str">
        <f>IFERROR(IF(COUNTIF($A:$A,$E66)-COUNTA($E66:H66)&lt;0,"",INDEX($B:$B,MATCH($E66,$A:$A,0)+COUNTA($E66:H66)-1)),"")</f>
        <v/>
      </c>
      <c r="J66" t="str">
        <f>IFERROR(IF(COUNTIF($A:$A,$E66)-COUNTA($E66:I66)&lt;0,"",INDEX($B:$B,MATCH($E66,$A:$A,0)+COUNTA($E66:I66)-1)),"")</f>
        <v/>
      </c>
      <c r="K66" t="str">
        <f>IFERROR(IF(COUNTIF($A:$A,$E66)-COUNTA($E66:J66)&lt;0,"",INDEX($B:$B,MATCH($E66,$A:$A,0)+COUNTA($E66:J66)-1)),"")</f>
        <v/>
      </c>
      <c r="L66" t="str">
        <f>IFERROR(IF(COUNTIF($A:$A,$E66)-COUNTA($E66:K66)&lt;0,"",INDEX($B:$B,MATCH($E66,$A:$A,0)+COUNTA($E66:K66)-1)),"")</f>
        <v/>
      </c>
      <c r="M66" t="str">
        <f>IFERROR(IF(COUNTIF($A:$A,$E66)-COUNTA($E66:L66)&lt;0,"",INDEX($B:$B,MATCH($E66,$A:$A,0)+COUNTA($E66:L66)-1)),"")</f>
        <v/>
      </c>
      <c r="N66" t="str">
        <f>IFERROR(IF(COUNTIF($A:$A,$E66)-COUNTA($E66:M66)&lt;0,"",INDEX($B:$B,MATCH($E66,$A:$A,0)+COUNTA($E66:M66)-1)),"")</f>
        <v/>
      </c>
      <c r="O66" t="str">
        <f>IFERROR(IF(COUNTIF($A:$A,$E66)-COUNTA($E66:N66)&lt;0,"",INDEX($B:$B,MATCH($E66,$A:$A,0)+COUNTA($E66:N66)-1)),"")</f>
        <v/>
      </c>
    </row>
    <row r="67" spans="1:15">
      <c r="A67" s="8">
        <v>70</v>
      </c>
      <c r="B67" s="9" t="s">
        <v>87</v>
      </c>
      <c r="E67">
        <v>66</v>
      </c>
      <c r="F67" t="str">
        <f>IFERROR(IF(COUNTIF($A:$A,$E67)-COUNTA($E67:E67)&lt;0,"",INDEX($B:$B,MATCH($E67,$A:$A,0)+COUNTA($E67:E67)-1)),"")</f>
        <v>Poor</v>
      </c>
      <c r="G67" t="str">
        <f>IFERROR(IF(COUNTIF($A:$A,$E67)-COUNTA($E67:F67)&lt;0,"",INDEX($B:$B,MATCH($E67,$A:$A,0)+COUNTA($E67:F67)-1)),"")</f>
        <v>Heavy corrosion was observed on the surface of the valve.</v>
      </c>
      <c r="H67" t="str">
        <f>IFERROR(IF(COUNTIF($A:$A,$E67)-COUNTA($E67:G67)&lt;0,"",INDEX($B:$B,MATCH($E67,$A:$A,0)+COUNTA($E67:G67)-1)),"")</f>
        <v/>
      </c>
      <c r="I67" t="str">
        <f>IFERROR(IF(COUNTIF($A:$A,$E67)-COUNTA($E67:H67)&lt;0,"",INDEX($B:$B,MATCH($E67,$A:$A,0)+COUNTA($E67:H67)-1)),"")</f>
        <v/>
      </c>
      <c r="J67" t="str">
        <f>IFERROR(IF(COUNTIF($A:$A,$E67)-COUNTA($E67:I67)&lt;0,"",INDEX($B:$B,MATCH($E67,$A:$A,0)+COUNTA($E67:I67)-1)),"")</f>
        <v/>
      </c>
      <c r="K67" t="str">
        <f>IFERROR(IF(COUNTIF($A:$A,$E67)-COUNTA($E67:J67)&lt;0,"",INDEX($B:$B,MATCH($E67,$A:$A,0)+COUNTA($E67:J67)-1)),"")</f>
        <v/>
      </c>
      <c r="L67" t="str">
        <f>IFERROR(IF(COUNTIF($A:$A,$E67)-COUNTA($E67:K67)&lt;0,"",INDEX($B:$B,MATCH($E67,$A:$A,0)+COUNTA($E67:K67)-1)),"")</f>
        <v/>
      </c>
      <c r="M67" t="str">
        <f>IFERROR(IF(COUNTIF($A:$A,$E67)-COUNTA($E67:L67)&lt;0,"",INDEX($B:$B,MATCH($E67,$A:$A,0)+COUNTA($E67:L67)-1)),"")</f>
        <v/>
      </c>
      <c r="N67" t="str">
        <f>IFERROR(IF(COUNTIF($A:$A,$E67)-COUNTA($E67:M67)&lt;0,"",INDEX($B:$B,MATCH($E67,$A:$A,0)+COUNTA($E67:M67)-1)),"")</f>
        <v/>
      </c>
      <c r="O67" t="str">
        <f>IFERROR(IF(COUNTIF($A:$A,$E67)-COUNTA($E67:N67)&lt;0,"",INDEX($B:$B,MATCH($E67,$A:$A,0)+COUNTA($E67:N67)-1)),"")</f>
        <v/>
      </c>
    </row>
    <row r="68" spans="1:15" ht="30">
      <c r="A68" s="8">
        <v>71</v>
      </c>
      <c r="B68" s="9" t="s">
        <v>123</v>
      </c>
      <c r="E68">
        <v>67</v>
      </c>
      <c r="F68" t="str">
        <f>IFERROR(IF(COUNTIF($A:$A,$E68)-COUNTA($E68:E68)&lt;0,"",INDEX($B:$B,MATCH($E68,$A:$A,0)+COUNTA($E68:E68)-1)),"")</f>
        <v>Poor</v>
      </c>
      <c r="G68" t="str">
        <f>IFERROR(IF(COUNTIF($A:$A,$E68)-COUNTA($E68:F68)&lt;0,"",INDEX($B:$B,MATCH($E68,$A:$A,0)+COUNTA($E68:F68)-1)),"")</f>
        <v>Heavy  corrosion was observed on the surface of the valve</v>
      </c>
      <c r="H68" t="str">
        <f>IFERROR(IF(COUNTIF($A:$A,$E68)-COUNTA($E68:G68)&lt;0,"",INDEX($B:$B,MATCH($E68,$A:$A,0)+COUNTA($E68:G68)-1)),"")</f>
        <v/>
      </c>
      <c r="I68" t="str">
        <f>IFERROR(IF(COUNTIF($A:$A,$E68)-COUNTA($E68:H68)&lt;0,"",INDEX($B:$B,MATCH($E68,$A:$A,0)+COUNTA($E68:H68)-1)),"")</f>
        <v/>
      </c>
      <c r="J68" t="str">
        <f>IFERROR(IF(COUNTIF($A:$A,$E68)-COUNTA($E68:I68)&lt;0,"",INDEX($B:$B,MATCH($E68,$A:$A,0)+COUNTA($E68:I68)-1)),"")</f>
        <v/>
      </c>
      <c r="K68" t="str">
        <f>IFERROR(IF(COUNTIF($A:$A,$E68)-COUNTA($E68:J68)&lt;0,"",INDEX($B:$B,MATCH($E68,$A:$A,0)+COUNTA($E68:J68)-1)),"")</f>
        <v/>
      </c>
      <c r="L68" t="str">
        <f>IFERROR(IF(COUNTIF($A:$A,$E68)-COUNTA($E68:K68)&lt;0,"",INDEX($B:$B,MATCH($E68,$A:$A,0)+COUNTA($E68:K68)-1)),"")</f>
        <v/>
      </c>
      <c r="M68" t="str">
        <f>IFERROR(IF(COUNTIF($A:$A,$E68)-COUNTA($E68:L68)&lt;0,"",INDEX($B:$B,MATCH($E68,$A:$A,0)+COUNTA($E68:L68)-1)),"")</f>
        <v/>
      </c>
      <c r="N68" t="str">
        <f>IFERROR(IF(COUNTIF($A:$A,$E68)-COUNTA($E68:M68)&lt;0,"",INDEX($B:$B,MATCH($E68,$A:$A,0)+COUNTA($E68:M68)-1)),"")</f>
        <v/>
      </c>
      <c r="O68" t="str">
        <f>IFERROR(IF(COUNTIF($A:$A,$E68)-COUNTA($E68:N68)&lt;0,"",INDEX($B:$B,MATCH($E68,$A:$A,0)+COUNTA($E68:N68)-1)),"")</f>
        <v/>
      </c>
    </row>
    <row r="69" spans="1:15">
      <c r="A69" s="8">
        <v>71</v>
      </c>
      <c r="B69" s="9" t="s">
        <v>88</v>
      </c>
      <c r="E69">
        <v>68</v>
      </c>
      <c r="F69" t="str">
        <f>IFERROR(IF(COUNTIF($A:$A,$E69)-COUNTA($E69:E69)&lt;0,"",INDEX($B:$B,MATCH($E69,$A:$A,0)+COUNTA($E69:E69)-1)),"")</f>
        <v>assumed to be good</v>
      </c>
      <c r="G69" t="str">
        <f>IFERROR(IF(COUNTIF($A:$A,$E69)-COUNTA($E69:F69)&lt;0,"",INDEX($B:$B,MATCH($E69,$A:$A,0)+COUNTA($E69:F69)-1)),"")</f>
        <v/>
      </c>
      <c r="H69" t="str">
        <f>IFERROR(IF(COUNTIF($A:$A,$E69)-COUNTA($E69:G69)&lt;0,"",INDEX($B:$B,MATCH($E69,$A:$A,0)+COUNTA($E69:G69)-1)),"")</f>
        <v/>
      </c>
      <c r="I69" t="str">
        <f>IFERROR(IF(COUNTIF($A:$A,$E69)-COUNTA($E69:H69)&lt;0,"",INDEX($B:$B,MATCH($E69,$A:$A,0)+COUNTA($E69:H69)-1)),"")</f>
        <v/>
      </c>
      <c r="J69" t="str">
        <f>IFERROR(IF(COUNTIF($A:$A,$E69)-COUNTA($E69:I69)&lt;0,"",INDEX($B:$B,MATCH($E69,$A:$A,0)+COUNTA($E69:I69)-1)),"")</f>
        <v/>
      </c>
      <c r="K69" t="str">
        <f>IFERROR(IF(COUNTIF($A:$A,$E69)-COUNTA($E69:J69)&lt;0,"",INDEX($B:$B,MATCH($E69,$A:$A,0)+COUNTA($E69:J69)-1)),"")</f>
        <v/>
      </c>
      <c r="L69" t="str">
        <f>IFERROR(IF(COUNTIF($A:$A,$E69)-COUNTA($E69:K69)&lt;0,"",INDEX($B:$B,MATCH($E69,$A:$A,0)+COUNTA($E69:K69)-1)),"")</f>
        <v/>
      </c>
      <c r="M69" t="str">
        <f>IFERROR(IF(COUNTIF($A:$A,$E69)-COUNTA($E69:L69)&lt;0,"",INDEX($B:$B,MATCH($E69,$A:$A,0)+COUNTA($E69:L69)-1)),"")</f>
        <v/>
      </c>
      <c r="N69" t="str">
        <f>IFERROR(IF(COUNTIF($A:$A,$E69)-COUNTA($E69:M69)&lt;0,"",INDEX($B:$B,MATCH($E69,$A:$A,0)+COUNTA($E69:M69)-1)),"")</f>
        <v/>
      </c>
      <c r="O69" t="str">
        <f>IFERROR(IF(COUNTIF($A:$A,$E69)-COUNTA($E69:N69)&lt;0,"",INDEX($B:$B,MATCH($E69,$A:$A,0)+COUNTA($E69:N69)-1)),"")</f>
        <v/>
      </c>
    </row>
    <row r="70" spans="1:15">
      <c r="A70" s="8">
        <v>72</v>
      </c>
      <c r="B70" s="9" t="s">
        <v>89</v>
      </c>
      <c r="E70">
        <v>69</v>
      </c>
      <c r="F70" t="str">
        <f>IFERROR(IF(COUNTIF($A:$A,$E70)-COUNTA($E70:E70)&lt;0,"",INDEX($B:$B,MATCH($E70,$A:$A,0)+COUNTA($E70:E70)-1)),"")</f>
        <v>Poor</v>
      </c>
      <c r="G70" t="str">
        <f>IFERROR(IF(COUNTIF($A:$A,$E70)-COUNTA($E70:F70)&lt;0,"",INDEX($B:$B,MATCH($E70,$A:$A,0)+COUNTA($E70:F70)-1)),"")</f>
        <v>Corrosion and deterioration was observed on the surface of the pump. The pump was beyond its expected service life.</v>
      </c>
      <c r="H70" t="str">
        <f>IFERROR(IF(COUNTIF($A:$A,$E70)-COUNTA($E70:G70)&lt;0,"",INDEX($B:$B,MATCH($E70,$A:$A,0)+COUNTA($E70:G70)-1)),"")</f>
        <v>Moderate surface corrosion</v>
      </c>
      <c r="I70" t="str">
        <f>IFERROR(IF(COUNTIF($A:$A,$E70)-COUNTA($E70:H70)&lt;0,"",INDEX($B:$B,MATCH($E70,$A:$A,0)+COUNTA($E70:H70)-1)),"")</f>
        <v/>
      </c>
      <c r="J70" t="str">
        <f>IFERROR(IF(COUNTIF($A:$A,$E70)-COUNTA($E70:I70)&lt;0,"",INDEX($B:$B,MATCH($E70,$A:$A,0)+COUNTA($E70:I70)-1)),"")</f>
        <v/>
      </c>
      <c r="K70" t="str">
        <f>IFERROR(IF(COUNTIF($A:$A,$E70)-COUNTA($E70:J70)&lt;0,"",INDEX($B:$B,MATCH($E70,$A:$A,0)+COUNTA($E70:J70)-1)),"")</f>
        <v/>
      </c>
      <c r="L70" t="str">
        <f>IFERROR(IF(COUNTIF($A:$A,$E70)-COUNTA($E70:K70)&lt;0,"",INDEX($B:$B,MATCH($E70,$A:$A,0)+COUNTA($E70:K70)-1)),"")</f>
        <v/>
      </c>
      <c r="M70" t="str">
        <f>IFERROR(IF(COUNTIF($A:$A,$E70)-COUNTA($E70:L70)&lt;0,"",INDEX($B:$B,MATCH($E70,$A:$A,0)+COUNTA($E70:L70)-1)),"")</f>
        <v/>
      </c>
      <c r="N70" t="str">
        <f>IFERROR(IF(COUNTIF($A:$A,$E70)-COUNTA($E70:M70)&lt;0,"",INDEX($B:$B,MATCH($E70,$A:$A,0)+COUNTA($E70:M70)-1)),"")</f>
        <v/>
      </c>
      <c r="O70" t="str">
        <f>IFERROR(IF(COUNTIF($A:$A,$E70)-COUNTA($E70:N70)&lt;0,"",INDEX($B:$B,MATCH($E70,$A:$A,0)+COUNTA($E70:N70)-1)),"")</f>
        <v/>
      </c>
    </row>
    <row r="71" spans="1:15" ht="255">
      <c r="A71" s="8">
        <v>72</v>
      </c>
      <c r="B71" s="9" t="s">
        <v>95</v>
      </c>
      <c r="E71">
        <v>70</v>
      </c>
      <c r="F71" t="str">
        <f>IFERROR(IF(COUNTIF($A:$A,$E71)-COUNTA($E71:E71)&lt;0,"",INDEX($B:$B,MATCH($E71,$A:$A,0)+COUNTA($E71:E71)-1)),"")</f>
        <v>good</v>
      </c>
      <c r="G71" t="str">
        <f>IFERROR(IF(COUNTIF($A:$A,$E71)-COUNTA($E71:F71)&lt;0,"",INDEX($B:$B,MATCH($E71,$A:$A,0)+COUNTA($E71:F71)-1)),"")</f>
        <v/>
      </c>
      <c r="H71" t="str">
        <f>IFERROR(IF(COUNTIF($A:$A,$E71)-COUNTA($E71:G71)&lt;0,"",INDEX($B:$B,MATCH($E71,$A:$A,0)+COUNTA($E71:G71)-1)),"")</f>
        <v/>
      </c>
      <c r="I71" t="str">
        <f>IFERROR(IF(COUNTIF($A:$A,$E71)-COUNTA($E71:H71)&lt;0,"",INDEX($B:$B,MATCH($E71,$A:$A,0)+COUNTA($E71:H71)-1)),"")</f>
        <v/>
      </c>
      <c r="J71" t="str">
        <f>IFERROR(IF(COUNTIF($A:$A,$E71)-COUNTA($E71:I71)&lt;0,"",INDEX($B:$B,MATCH($E71,$A:$A,0)+COUNTA($E71:I71)-1)),"")</f>
        <v/>
      </c>
      <c r="K71" t="str">
        <f>IFERROR(IF(COUNTIF($A:$A,$E71)-COUNTA($E71:J71)&lt;0,"",INDEX($B:$B,MATCH($E71,$A:$A,0)+COUNTA($E71:J71)-1)),"")</f>
        <v/>
      </c>
      <c r="L71" t="str">
        <f>IFERROR(IF(COUNTIF($A:$A,$E71)-COUNTA($E71:K71)&lt;0,"",INDEX($B:$B,MATCH($E71,$A:$A,0)+COUNTA($E71:K71)-1)),"")</f>
        <v/>
      </c>
      <c r="M71" t="str">
        <f>IFERROR(IF(COUNTIF($A:$A,$E71)-COUNTA($E71:L71)&lt;0,"",INDEX($B:$B,MATCH($E71,$A:$A,0)+COUNTA($E71:L71)-1)),"")</f>
        <v/>
      </c>
      <c r="N71" t="str">
        <f>IFERROR(IF(COUNTIF($A:$A,$E71)-COUNTA($E71:M71)&lt;0,"",INDEX($B:$B,MATCH($E71,$A:$A,0)+COUNTA($E71:M71)-1)),"")</f>
        <v/>
      </c>
      <c r="O71" t="str">
        <f>IFERROR(IF(COUNTIF($A:$A,$E71)-COUNTA($E71:N71)&lt;0,"",INDEX($B:$B,MATCH($E71,$A:$A,0)+COUNTA($E71:N71)-1)),"")</f>
        <v/>
      </c>
    </row>
    <row r="72" spans="1:15">
      <c r="A72" s="8">
        <v>73</v>
      </c>
      <c r="B72" s="9" t="s">
        <v>89</v>
      </c>
      <c r="E72">
        <v>71</v>
      </c>
      <c r="F72" t="str">
        <f>IFERROR(IF(COUNTIF($A:$A,$E72)-COUNTA($E72:E72)&lt;0,"",INDEX($B:$B,MATCH($E72,$A:$A,0)+COUNTA($E72:E72)-1)),"")</f>
        <v>paint peeling</v>
      </c>
      <c r="G72" t="str">
        <f>IFERROR(IF(COUNTIF($A:$A,$E72)-COUNTA($E72:F72)&lt;0,"",INDEX($B:$B,MATCH($E72,$A:$A,0)+COUNTA($E72:F72)-1)),"")</f>
        <v>fair</v>
      </c>
      <c r="H72" t="str">
        <f>IFERROR(IF(COUNTIF($A:$A,$E72)-COUNTA($E72:G72)&lt;0,"",INDEX($B:$B,MATCH($E72,$A:$A,0)+COUNTA($E72:G72)-1)),"")</f>
        <v/>
      </c>
      <c r="I72" t="str">
        <f>IFERROR(IF(COUNTIF($A:$A,$E72)-COUNTA($E72:H72)&lt;0,"",INDEX($B:$B,MATCH($E72,$A:$A,0)+COUNTA($E72:H72)-1)),"")</f>
        <v/>
      </c>
      <c r="J72" t="str">
        <f>IFERROR(IF(COUNTIF($A:$A,$E72)-COUNTA($E72:I72)&lt;0,"",INDEX($B:$B,MATCH($E72,$A:$A,0)+COUNTA($E72:I72)-1)),"")</f>
        <v/>
      </c>
      <c r="K72" t="str">
        <f>IFERROR(IF(COUNTIF($A:$A,$E72)-COUNTA($E72:J72)&lt;0,"",INDEX($B:$B,MATCH($E72,$A:$A,0)+COUNTA($E72:J72)-1)),"")</f>
        <v/>
      </c>
      <c r="L72" t="str">
        <f>IFERROR(IF(COUNTIF($A:$A,$E72)-COUNTA($E72:K72)&lt;0,"",INDEX($B:$B,MATCH($E72,$A:$A,0)+COUNTA($E72:K72)-1)),"")</f>
        <v/>
      </c>
      <c r="M72" t="str">
        <f>IFERROR(IF(COUNTIF($A:$A,$E72)-COUNTA($E72:L72)&lt;0,"",INDEX($B:$B,MATCH($E72,$A:$A,0)+COUNTA($E72:L72)-1)),"")</f>
        <v/>
      </c>
      <c r="N72" t="str">
        <f>IFERROR(IF(COUNTIF($A:$A,$E72)-COUNTA($E72:M72)&lt;0,"",INDEX($B:$B,MATCH($E72,$A:$A,0)+COUNTA($E72:M72)-1)),"")</f>
        <v/>
      </c>
      <c r="O72" t="str">
        <f>IFERROR(IF(COUNTIF($A:$A,$E72)-COUNTA($E72:N72)&lt;0,"",INDEX($B:$B,MATCH($E72,$A:$A,0)+COUNTA($E72:N72)-1)),"")</f>
        <v/>
      </c>
    </row>
    <row r="73" spans="1:15" ht="240">
      <c r="A73" s="8">
        <v>73</v>
      </c>
      <c r="B73" s="9" t="s">
        <v>141</v>
      </c>
      <c r="E73">
        <v>72</v>
      </c>
      <c r="F73" t="str">
        <f>IFERROR(IF(COUNTIF($A:$A,$E73)-COUNTA($E73:E73)&lt;0,"",INDEX($B:$B,MATCH($E73,$A:$A,0)+COUNTA($E73:E73)-1)),"")</f>
        <v>Poor</v>
      </c>
      <c r="G73" t="str">
        <f>IFERROR(IF(COUNTIF($A:$A,$E73)-COUNTA($E73:F73)&lt;0,"",INDEX($B:$B,MATCH($E73,$A:$A,0)+COUNTA($E73:F73)-1)),"")</f>
        <v>Corrosion and deterioration was observed on the surface of the pump. The pump was beyond its expected service life.</v>
      </c>
      <c r="H73" t="str">
        <f>IFERROR(IF(COUNTIF($A:$A,$E73)-COUNTA($E73:G73)&lt;0,"",INDEX($B:$B,MATCH($E73,$A:$A,0)+COUNTA($E73:G73)-1)),"")</f>
        <v/>
      </c>
      <c r="I73" t="str">
        <f>IFERROR(IF(COUNTIF($A:$A,$E73)-COUNTA($E73:H73)&lt;0,"",INDEX($B:$B,MATCH($E73,$A:$A,0)+COUNTA($E73:H73)-1)),"")</f>
        <v/>
      </c>
      <c r="J73" t="str">
        <f>IFERROR(IF(COUNTIF($A:$A,$E73)-COUNTA($E73:I73)&lt;0,"",INDEX($B:$B,MATCH($E73,$A:$A,0)+COUNTA($E73:I73)-1)),"")</f>
        <v/>
      </c>
      <c r="K73" t="str">
        <f>IFERROR(IF(COUNTIF($A:$A,$E73)-COUNTA($E73:J73)&lt;0,"",INDEX($B:$B,MATCH($E73,$A:$A,0)+COUNTA($E73:J73)-1)),"")</f>
        <v/>
      </c>
      <c r="L73" t="str">
        <f>IFERROR(IF(COUNTIF($A:$A,$E73)-COUNTA($E73:K73)&lt;0,"",INDEX($B:$B,MATCH($E73,$A:$A,0)+COUNTA($E73:K73)-1)),"")</f>
        <v/>
      </c>
      <c r="M73" t="str">
        <f>IFERROR(IF(COUNTIF($A:$A,$E73)-COUNTA($E73:L73)&lt;0,"",INDEX($B:$B,MATCH($E73,$A:$A,0)+COUNTA($E73:L73)-1)),"")</f>
        <v/>
      </c>
      <c r="N73" t="str">
        <f>IFERROR(IF(COUNTIF($A:$A,$E73)-COUNTA($E73:M73)&lt;0,"",INDEX($B:$B,MATCH($E73,$A:$A,0)+COUNTA($E73:M73)-1)),"")</f>
        <v/>
      </c>
      <c r="O73" t="str">
        <f>IFERROR(IF(COUNTIF($A:$A,$E73)-COUNTA($E73:N73)&lt;0,"",INDEX($B:$B,MATCH($E73,$A:$A,0)+COUNTA($E73:N73)-1)),"")</f>
        <v/>
      </c>
    </row>
    <row r="74" spans="1:15">
      <c r="A74" s="8">
        <v>74</v>
      </c>
      <c r="B74" s="9" t="s">
        <v>85</v>
      </c>
      <c r="E74">
        <v>73</v>
      </c>
      <c r="F74" t="str">
        <f>IFERROR(IF(COUNTIF($A:$A,$E74)-COUNTA($E74:E74)&lt;0,"",INDEX($B:$B,MATCH($E74,$A:$A,0)+COUNTA($E74:E74)-1)),"")</f>
        <v>Poor</v>
      </c>
      <c r="G74" t="str">
        <f>IFERROR(IF(COUNTIF($A:$A,$E74)-COUNTA($E74:F74)&lt;0,"",INDEX($B:$B,MATCH($E74,$A:$A,0)+COUNTA($E74:F74)-1)),"")</f>
        <v>Corrosion and deterioration was observed on the surface of the valve. The valve was beyond its expected service life</v>
      </c>
      <c r="H74" t="str">
        <f>IFERROR(IF(COUNTIF($A:$A,$E74)-COUNTA($E74:G74)&lt;0,"",INDEX($B:$B,MATCH($E74,$A:$A,0)+COUNTA($E74:G74)-1)),"")</f>
        <v/>
      </c>
      <c r="I74" t="str">
        <f>IFERROR(IF(COUNTIF($A:$A,$E74)-COUNTA($E74:H74)&lt;0,"",INDEX($B:$B,MATCH($E74,$A:$A,0)+COUNTA($E74:H74)-1)),"")</f>
        <v/>
      </c>
      <c r="J74" t="str">
        <f>IFERROR(IF(COUNTIF($A:$A,$E74)-COUNTA($E74:I74)&lt;0,"",INDEX($B:$B,MATCH($E74,$A:$A,0)+COUNTA($E74:I74)-1)),"")</f>
        <v/>
      </c>
      <c r="K74" t="str">
        <f>IFERROR(IF(COUNTIF($A:$A,$E74)-COUNTA($E74:J74)&lt;0,"",INDEX($B:$B,MATCH($E74,$A:$A,0)+COUNTA($E74:J74)-1)),"")</f>
        <v/>
      </c>
      <c r="L74" t="str">
        <f>IFERROR(IF(COUNTIF($A:$A,$E74)-COUNTA($E74:K74)&lt;0,"",INDEX($B:$B,MATCH($E74,$A:$A,0)+COUNTA($E74:K74)-1)),"")</f>
        <v/>
      </c>
      <c r="M74" t="str">
        <f>IFERROR(IF(COUNTIF($A:$A,$E74)-COUNTA($E74:L74)&lt;0,"",INDEX($B:$B,MATCH($E74,$A:$A,0)+COUNTA($E74:L74)-1)),"")</f>
        <v/>
      </c>
      <c r="N74" t="str">
        <f>IFERROR(IF(COUNTIF($A:$A,$E74)-COUNTA($E74:M74)&lt;0,"",INDEX($B:$B,MATCH($E74,$A:$A,0)+COUNTA($E74:M74)-1)),"")</f>
        <v/>
      </c>
      <c r="O74" t="str">
        <f>IFERROR(IF(COUNTIF($A:$A,$E74)-COUNTA($E74:N74)&lt;0,"",INDEX($B:$B,MATCH($E74,$A:$A,0)+COUNTA($E74:N74)-1)),"")</f>
        <v/>
      </c>
    </row>
    <row r="75" spans="1:15" ht="45">
      <c r="A75" s="8">
        <v>74</v>
      </c>
      <c r="B75" s="9" t="s">
        <v>171</v>
      </c>
      <c r="E75">
        <v>74</v>
      </c>
      <c r="F75" t="str">
        <f>IFERROR(IF(COUNTIF($A:$A,$E75)-COUNTA($E75:E75)&lt;0,"",INDEX($B:$B,MATCH($E75,$A:$A,0)+COUNTA($E75:E75)-1)),"")</f>
        <v>Fair</v>
      </c>
      <c r="G75" t="str">
        <f>IFERROR(IF(COUNTIF($A:$A,$E75)-COUNTA($E75:F75)&lt;0,"",INDEX($B:$B,MATCH($E75,$A:$A,0)+COUNTA($E75:F75)-1)),"")</f>
        <v>minor paint wear</v>
      </c>
      <c r="H75" t="str">
        <f>IFERROR(IF(COUNTIF($A:$A,$E75)-COUNTA($E75:G75)&lt;0,"",INDEX($B:$B,MATCH($E75,$A:$A,0)+COUNTA($E75:G75)-1)),"")</f>
        <v/>
      </c>
      <c r="I75" t="str">
        <f>IFERROR(IF(COUNTIF($A:$A,$E75)-COUNTA($E75:H75)&lt;0,"",INDEX($B:$B,MATCH($E75,$A:$A,0)+COUNTA($E75:H75)-1)),"")</f>
        <v/>
      </c>
      <c r="J75" t="str">
        <f>IFERROR(IF(COUNTIF($A:$A,$E75)-COUNTA($E75:I75)&lt;0,"",INDEX($B:$B,MATCH($E75,$A:$A,0)+COUNTA($E75:I75)-1)),"")</f>
        <v/>
      </c>
      <c r="K75" t="str">
        <f>IFERROR(IF(COUNTIF($A:$A,$E75)-COUNTA($E75:J75)&lt;0,"",INDEX($B:$B,MATCH($E75,$A:$A,0)+COUNTA($E75:J75)-1)),"")</f>
        <v/>
      </c>
      <c r="L75" t="str">
        <f>IFERROR(IF(COUNTIF($A:$A,$E75)-COUNTA($E75:K75)&lt;0,"",INDEX($B:$B,MATCH($E75,$A:$A,0)+COUNTA($E75:K75)-1)),"")</f>
        <v/>
      </c>
      <c r="M75" t="str">
        <f>IFERROR(IF(COUNTIF($A:$A,$E75)-COUNTA($E75:L75)&lt;0,"",INDEX($B:$B,MATCH($E75,$A:$A,0)+COUNTA($E75:L75)-1)),"")</f>
        <v/>
      </c>
      <c r="N75" t="str">
        <f>IFERROR(IF(COUNTIF($A:$A,$E75)-COUNTA($E75:M75)&lt;0,"",INDEX($B:$B,MATCH($E75,$A:$A,0)+COUNTA($E75:M75)-1)),"")</f>
        <v/>
      </c>
      <c r="O75" t="str">
        <f>IFERROR(IF(COUNTIF($A:$A,$E75)-COUNTA($E75:N75)&lt;0,"",INDEX($B:$B,MATCH($E75,$A:$A,0)+COUNTA($E75:N75)-1)),"")</f>
        <v/>
      </c>
    </row>
    <row r="76" spans="1:15">
      <c r="A76" s="8">
        <v>75</v>
      </c>
      <c r="B76" s="9" t="s">
        <v>89</v>
      </c>
      <c r="E76">
        <v>75</v>
      </c>
      <c r="F76" t="str">
        <f>IFERROR(IF(COUNTIF($A:$A,$E76)-COUNTA($E76:E76)&lt;0,"",INDEX($B:$B,MATCH($E76,$A:$A,0)+COUNTA($E76:E76)-1)),"")</f>
        <v>Poor</v>
      </c>
      <c r="G76" t="str">
        <f>IFERROR(IF(COUNTIF($A:$A,$E76)-COUNTA($E76:F76)&lt;0,"",INDEX($B:$B,MATCH($E76,$A:$A,0)+COUNTA($E76:F76)-1)),"")</f>
        <v>Corrosion and deterioration was observed on the surface of the valve. The valve was beyond its expected service life.</v>
      </c>
      <c r="H76" t="str">
        <f>IFERROR(IF(COUNTIF($A:$A,$E76)-COUNTA($E76:G76)&lt;0,"",INDEX($B:$B,MATCH($E76,$A:$A,0)+COUNTA($E76:G76)-1)),"")</f>
        <v/>
      </c>
      <c r="I76" t="str">
        <f>IFERROR(IF(COUNTIF($A:$A,$E76)-COUNTA($E76:H76)&lt;0,"",INDEX($B:$B,MATCH($E76,$A:$A,0)+COUNTA($E76:H76)-1)),"")</f>
        <v/>
      </c>
      <c r="J76" t="str">
        <f>IFERROR(IF(COUNTIF($A:$A,$E76)-COUNTA($E76:I76)&lt;0,"",INDEX($B:$B,MATCH($E76,$A:$A,0)+COUNTA($E76:I76)-1)),"")</f>
        <v/>
      </c>
      <c r="K76" t="str">
        <f>IFERROR(IF(COUNTIF($A:$A,$E76)-COUNTA($E76:J76)&lt;0,"",INDEX($B:$B,MATCH($E76,$A:$A,0)+COUNTA($E76:J76)-1)),"")</f>
        <v/>
      </c>
      <c r="L76" t="str">
        <f>IFERROR(IF(COUNTIF($A:$A,$E76)-COUNTA($E76:K76)&lt;0,"",INDEX($B:$B,MATCH($E76,$A:$A,0)+COUNTA($E76:K76)-1)),"")</f>
        <v/>
      </c>
      <c r="M76" t="str">
        <f>IFERROR(IF(COUNTIF($A:$A,$E76)-COUNTA($E76:L76)&lt;0,"",INDEX($B:$B,MATCH($E76,$A:$A,0)+COUNTA($E76:L76)-1)),"")</f>
        <v/>
      </c>
      <c r="N76" t="str">
        <f>IFERROR(IF(COUNTIF($A:$A,$E76)-COUNTA($E76:M76)&lt;0,"",INDEX($B:$B,MATCH($E76,$A:$A,0)+COUNTA($E76:M76)-1)),"")</f>
        <v/>
      </c>
      <c r="O76" t="str">
        <f>IFERROR(IF(COUNTIF($A:$A,$E76)-COUNTA($E76:N76)&lt;0,"",INDEX($B:$B,MATCH($E76,$A:$A,0)+COUNTA($E76:N76)-1)),"")</f>
        <v/>
      </c>
    </row>
    <row r="77" spans="1:15" ht="240">
      <c r="A77" s="8">
        <v>75</v>
      </c>
      <c r="B77" s="9" t="s">
        <v>96</v>
      </c>
      <c r="E77">
        <v>76</v>
      </c>
      <c r="F77" t="str">
        <f>IFERROR(IF(COUNTIF($A:$A,$E77)-COUNTA($E77:E77)&lt;0,"",INDEX($B:$B,MATCH($E77,$A:$A,0)+COUNTA($E77:E77)-1)),"")</f>
        <v>Poor</v>
      </c>
      <c r="G77" t="str">
        <f>IFERROR(IF(COUNTIF($A:$A,$E77)-COUNTA($E77:F77)&lt;0,"",INDEX($B:$B,MATCH($E77,$A:$A,0)+COUNTA($E77:F77)-1)),"")</f>
        <v>Corrosion and deterioration was observed on the surface of the valve. The valve was beyond its expected service life.</v>
      </c>
      <c r="H77" t="str">
        <f>IFERROR(IF(COUNTIF($A:$A,$E77)-COUNTA($E77:G77)&lt;0,"",INDEX($B:$B,MATCH($E77,$A:$A,0)+COUNTA($E77:G77)-1)),"")</f>
        <v/>
      </c>
      <c r="I77" t="str">
        <f>IFERROR(IF(COUNTIF($A:$A,$E77)-COUNTA($E77:H77)&lt;0,"",INDEX($B:$B,MATCH($E77,$A:$A,0)+COUNTA($E77:H77)-1)),"")</f>
        <v/>
      </c>
      <c r="J77" t="str">
        <f>IFERROR(IF(COUNTIF($A:$A,$E77)-COUNTA($E77:I77)&lt;0,"",INDEX($B:$B,MATCH($E77,$A:$A,0)+COUNTA($E77:I77)-1)),"")</f>
        <v/>
      </c>
      <c r="K77" t="str">
        <f>IFERROR(IF(COUNTIF($A:$A,$E77)-COUNTA($E77:J77)&lt;0,"",INDEX($B:$B,MATCH($E77,$A:$A,0)+COUNTA($E77:J77)-1)),"")</f>
        <v/>
      </c>
      <c r="L77" t="str">
        <f>IFERROR(IF(COUNTIF($A:$A,$E77)-COUNTA($E77:K77)&lt;0,"",INDEX($B:$B,MATCH($E77,$A:$A,0)+COUNTA($E77:K77)-1)),"")</f>
        <v/>
      </c>
      <c r="M77" t="str">
        <f>IFERROR(IF(COUNTIF($A:$A,$E77)-COUNTA($E77:L77)&lt;0,"",INDEX($B:$B,MATCH($E77,$A:$A,0)+COUNTA($E77:L77)-1)),"")</f>
        <v/>
      </c>
      <c r="N77" t="str">
        <f>IFERROR(IF(COUNTIF($A:$A,$E77)-COUNTA($E77:M77)&lt;0,"",INDEX($B:$B,MATCH($E77,$A:$A,0)+COUNTA($E77:M77)-1)),"")</f>
        <v/>
      </c>
      <c r="O77" t="str">
        <f>IFERROR(IF(COUNTIF($A:$A,$E77)-COUNTA($E77:N77)&lt;0,"",INDEX($B:$B,MATCH($E77,$A:$A,0)+COUNTA($E77:N77)-1)),"")</f>
        <v/>
      </c>
    </row>
    <row r="78" spans="1:15">
      <c r="A78" s="8">
        <v>76</v>
      </c>
      <c r="B78" s="9" t="s">
        <v>89</v>
      </c>
      <c r="E78">
        <v>77</v>
      </c>
      <c r="F78" t="str">
        <f>IFERROR(IF(COUNTIF($A:$A,$E78)-COUNTA($E78:E78)&lt;0,"",INDEX($B:$B,MATCH($E78,$A:$A,0)+COUNTA($E78:E78)-1)),"")</f>
        <v/>
      </c>
      <c r="G78" t="str">
        <f>IFERROR(IF(COUNTIF($A:$A,$E78)-COUNTA($E78:F78)&lt;0,"",INDEX($B:$B,MATCH($E78,$A:$A,0)+COUNTA($E78:F78)-1)),"")</f>
        <v/>
      </c>
      <c r="H78" t="str">
        <f>IFERROR(IF(COUNTIF($A:$A,$E78)-COUNTA($E78:G78)&lt;0,"",INDEX($B:$B,MATCH($E78,$A:$A,0)+COUNTA($E78:G78)-1)),"")</f>
        <v/>
      </c>
      <c r="I78" t="str">
        <f>IFERROR(IF(COUNTIF($A:$A,$E78)-COUNTA($E78:H78)&lt;0,"",INDEX($B:$B,MATCH($E78,$A:$A,0)+COUNTA($E78:H78)-1)),"")</f>
        <v/>
      </c>
      <c r="J78" t="str">
        <f>IFERROR(IF(COUNTIF($A:$A,$E78)-COUNTA($E78:I78)&lt;0,"",INDEX($B:$B,MATCH($E78,$A:$A,0)+COUNTA($E78:I78)-1)),"")</f>
        <v/>
      </c>
      <c r="K78" t="str">
        <f>IFERROR(IF(COUNTIF($A:$A,$E78)-COUNTA($E78:J78)&lt;0,"",INDEX($B:$B,MATCH($E78,$A:$A,0)+COUNTA($E78:J78)-1)),"")</f>
        <v/>
      </c>
      <c r="L78" t="str">
        <f>IFERROR(IF(COUNTIF($A:$A,$E78)-COUNTA($E78:K78)&lt;0,"",INDEX($B:$B,MATCH($E78,$A:$A,0)+COUNTA($E78:K78)-1)),"")</f>
        <v/>
      </c>
      <c r="M78" t="str">
        <f>IFERROR(IF(COUNTIF($A:$A,$E78)-COUNTA($E78:L78)&lt;0,"",INDEX($B:$B,MATCH($E78,$A:$A,0)+COUNTA($E78:L78)-1)),"")</f>
        <v/>
      </c>
      <c r="N78" t="str">
        <f>IFERROR(IF(COUNTIF($A:$A,$E78)-COUNTA($E78:M78)&lt;0,"",INDEX($B:$B,MATCH($E78,$A:$A,0)+COUNTA($E78:M78)-1)),"")</f>
        <v/>
      </c>
      <c r="O78" t="str">
        <f>IFERROR(IF(COUNTIF($A:$A,$E78)-COUNTA($E78:N78)&lt;0,"",INDEX($B:$B,MATCH($E78,$A:$A,0)+COUNTA($E78:N78)-1)),"")</f>
        <v/>
      </c>
    </row>
    <row r="79" spans="1:15" ht="240">
      <c r="A79" s="8">
        <v>76</v>
      </c>
      <c r="B79" s="9" t="s">
        <v>96</v>
      </c>
      <c r="E79">
        <v>78</v>
      </c>
      <c r="F79" t="str">
        <f>IFERROR(IF(COUNTIF($A:$A,$E79)-COUNTA($E79:E79)&lt;0,"",INDEX($B:$B,MATCH($E79,$A:$A,0)+COUNTA($E79:E79)-1)),"")</f>
        <v>Poor</v>
      </c>
      <c r="G79" t="str">
        <f>IFERROR(IF(COUNTIF($A:$A,$E79)-COUNTA($E79:F79)&lt;0,"",INDEX($B:$B,MATCH($E79,$A:$A,0)+COUNTA($E79:F79)-1)),"")</f>
        <v>Corrosion and deterioration was observed on the surface of the pump. The pump was beyond its expected service life.</v>
      </c>
      <c r="H79" t="str">
        <f>IFERROR(IF(COUNTIF($A:$A,$E79)-COUNTA($E79:G79)&lt;0,"",INDEX($B:$B,MATCH($E79,$A:$A,0)+COUNTA($E79:G79)-1)),"")</f>
        <v/>
      </c>
      <c r="I79" t="str">
        <f>IFERROR(IF(COUNTIF($A:$A,$E79)-COUNTA($E79:H79)&lt;0,"",INDEX($B:$B,MATCH($E79,$A:$A,0)+COUNTA($E79:H79)-1)),"")</f>
        <v/>
      </c>
      <c r="J79" t="str">
        <f>IFERROR(IF(COUNTIF($A:$A,$E79)-COUNTA($E79:I79)&lt;0,"",INDEX($B:$B,MATCH($E79,$A:$A,0)+COUNTA($E79:I79)-1)),"")</f>
        <v/>
      </c>
      <c r="K79" t="str">
        <f>IFERROR(IF(COUNTIF($A:$A,$E79)-COUNTA($E79:J79)&lt;0,"",INDEX($B:$B,MATCH($E79,$A:$A,0)+COUNTA($E79:J79)-1)),"")</f>
        <v/>
      </c>
      <c r="L79" t="str">
        <f>IFERROR(IF(COUNTIF($A:$A,$E79)-COUNTA($E79:K79)&lt;0,"",INDEX($B:$B,MATCH($E79,$A:$A,0)+COUNTA($E79:K79)-1)),"")</f>
        <v/>
      </c>
      <c r="M79" t="str">
        <f>IFERROR(IF(COUNTIF($A:$A,$E79)-COUNTA($E79:L79)&lt;0,"",INDEX($B:$B,MATCH($E79,$A:$A,0)+COUNTA($E79:L79)-1)),"")</f>
        <v/>
      </c>
      <c r="N79" t="str">
        <f>IFERROR(IF(COUNTIF($A:$A,$E79)-COUNTA($E79:M79)&lt;0,"",INDEX($B:$B,MATCH($E79,$A:$A,0)+COUNTA($E79:M79)-1)),"")</f>
        <v/>
      </c>
      <c r="O79" t="str">
        <f>IFERROR(IF(COUNTIF($A:$A,$E79)-COUNTA($E79:N79)&lt;0,"",INDEX($B:$B,MATCH($E79,$A:$A,0)+COUNTA($E79:N79)-1)),"")</f>
        <v/>
      </c>
    </row>
    <row r="80" spans="1:15">
      <c r="A80" s="8">
        <v>78</v>
      </c>
      <c r="B80" s="9" t="s">
        <v>89</v>
      </c>
      <c r="E80">
        <v>79</v>
      </c>
      <c r="F80" t="str">
        <f>IFERROR(IF(COUNTIF($A:$A,$E80)-COUNTA($E80:E80)&lt;0,"",INDEX($B:$B,MATCH($E80,$A:$A,0)+COUNTA($E80:E80)-1)),"")</f>
        <v>Poor</v>
      </c>
      <c r="G80" t="str">
        <f>IFERROR(IF(COUNTIF($A:$A,$E80)-COUNTA($E80:F80)&lt;0,"",INDEX($B:$B,MATCH($E80,$A:$A,0)+COUNTA($E80:F80)-1)),"")</f>
        <v>Deterioration and corrosion was observed on the surface of the valve. The valve was beyond its expected service life</v>
      </c>
      <c r="H80" t="str">
        <f>IFERROR(IF(COUNTIF($A:$A,$E80)-COUNTA($E80:G80)&lt;0,"",INDEX($B:$B,MATCH($E80,$A:$A,0)+COUNTA($E80:G80)-1)),"")</f>
        <v/>
      </c>
      <c r="I80" t="str">
        <f>IFERROR(IF(COUNTIF($A:$A,$E80)-COUNTA($E80:H80)&lt;0,"",INDEX($B:$B,MATCH($E80,$A:$A,0)+COUNTA($E80:H80)-1)),"")</f>
        <v/>
      </c>
      <c r="J80" t="str">
        <f>IFERROR(IF(COUNTIF($A:$A,$E80)-COUNTA($E80:I80)&lt;0,"",INDEX($B:$B,MATCH($E80,$A:$A,0)+COUNTA($E80:I80)-1)),"")</f>
        <v/>
      </c>
      <c r="K80" t="str">
        <f>IFERROR(IF(COUNTIF($A:$A,$E80)-COUNTA($E80:J80)&lt;0,"",INDEX($B:$B,MATCH($E80,$A:$A,0)+COUNTA($E80:J80)-1)),"")</f>
        <v/>
      </c>
      <c r="L80" t="str">
        <f>IFERROR(IF(COUNTIF($A:$A,$E80)-COUNTA($E80:K80)&lt;0,"",INDEX($B:$B,MATCH($E80,$A:$A,0)+COUNTA($E80:K80)-1)),"")</f>
        <v/>
      </c>
      <c r="M80" t="str">
        <f>IFERROR(IF(COUNTIF($A:$A,$E80)-COUNTA($E80:L80)&lt;0,"",INDEX($B:$B,MATCH($E80,$A:$A,0)+COUNTA($E80:L80)-1)),"")</f>
        <v/>
      </c>
      <c r="N80" t="str">
        <f>IFERROR(IF(COUNTIF($A:$A,$E80)-COUNTA($E80:M80)&lt;0,"",INDEX($B:$B,MATCH($E80,$A:$A,0)+COUNTA($E80:M80)-1)),"")</f>
        <v/>
      </c>
      <c r="O80" t="str">
        <f>IFERROR(IF(COUNTIF($A:$A,$E80)-COUNTA($E80:N80)&lt;0,"",INDEX($B:$B,MATCH($E80,$A:$A,0)+COUNTA($E80:N80)-1)),"")</f>
        <v/>
      </c>
    </row>
    <row r="81" spans="1:15" ht="255">
      <c r="A81" s="8">
        <v>78</v>
      </c>
      <c r="B81" s="9" t="s">
        <v>95</v>
      </c>
      <c r="E81">
        <v>80</v>
      </c>
      <c r="F81" t="str">
        <f>IFERROR(IF(COUNTIF($A:$A,$E81)-COUNTA($E81:E81)&lt;0,"",INDEX($B:$B,MATCH($E81,$A:$A,0)+COUNTA($E81:E81)-1)),"")</f>
        <v>Fair</v>
      </c>
      <c r="G81" t="str">
        <f>IFERROR(IF(COUNTIF($A:$A,$E81)-COUNTA($E81:F81)&lt;0,"",INDEX($B:$B,MATCH($E81,$A:$A,0)+COUNTA($E81:F81)-1)),"")</f>
        <v>minor paint wear</v>
      </c>
      <c r="H81" t="str">
        <f>IFERROR(IF(COUNTIF($A:$A,$E81)-COUNTA($E81:G81)&lt;0,"",INDEX($B:$B,MATCH($E81,$A:$A,0)+COUNTA($E81:G81)-1)),"")</f>
        <v/>
      </c>
      <c r="I81" t="str">
        <f>IFERROR(IF(COUNTIF($A:$A,$E81)-COUNTA($E81:H81)&lt;0,"",INDEX($B:$B,MATCH($E81,$A:$A,0)+COUNTA($E81:H81)-1)),"")</f>
        <v/>
      </c>
      <c r="J81" t="str">
        <f>IFERROR(IF(COUNTIF($A:$A,$E81)-COUNTA($E81:I81)&lt;0,"",INDEX($B:$B,MATCH($E81,$A:$A,0)+COUNTA($E81:I81)-1)),"")</f>
        <v/>
      </c>
      <c r="K81" t="str">
        <f>IFERROR(IF(COUNTIF($A:$A,$E81)-COUNTA($E81:J81)&lt;0,"",INDEX($B:$B,MATCH($E81,$A:$A,0)+COUNTA($E81:J81)-1)),"")</f>
        <v/>
      </c>
      <c r="L81" t="str">
        <f>IFERROR(IF(COUNTIF($A:$A,$E81)-COUNTA($E81:K81)&lt;0,"",INDEX($B:$B,MATCH($E81,$A:$A,0)+COUNTA($E81:K81)-1)),"")</f>
        <v/>
      </c>
      <c r="M81" t="str">
        <f>IFERROR(IF(COUNTIF($A:$A,$E81)-COUNTA($E81:L81)&lt;0,"",INDEX($B:$B,MATCH($E81,$A:$A,0)+COUNTA($E81:L81)-1)),"")</f>
        <v/>
      </c>
      <c r="N81" t="str">
        <f>IFERROR(IF(COUNTIF($A:$A,$E81)-COUNTA($E81:M81)&lt;0,"",INDEX($B:$B,MATCH($E81,$A:$A,0)+COUNTA($E81:M81)-1)),"")</f>
        <v/>
      </c>
      <c r="O81" t="str">
        <f>IFERROR(IF(COUNTIF($A:$A,$E81)-COUNTA($E81:N81)&lt;0,"",INDEX($B:$B,MATCH($E81,$A:$A,0)+COUNTA($E81:N81)-1)),"")</f>
        <v/>
      </c>
    </row>
    <row r="82" spans="1:15">
      <c r="A82" s="8">
        <v>79</v>
      </c>
      <c r="B82" s="9" t="s">
        <v>89</v>
      </c>
      <c r="E82">
        <v>81</v>
      </c>
      <c r="F82" t="str">
        <f>IFERROR(IF(COUNTIF($A:$A,$E82)-COUNTA($E82:E82)&lt;0,"",INDEX($B:$B,MATCH($E82,$A:$A,0)+COUNTA($E82:E82)-1)),"")</f>
        <v>Poor</v>
      </c>
      <c r="G82" t="str">
        <f>IFERROR(IF(COUNTIF($A:$A,$E82)-COUNTA($E82:F82)&lt;0,"",INDEX($B:$B,MATCH($E82,$A:$A,0)+COUNTA($E82:F82)-1)),"")</f>
        <v>Corrosion was observed on the surface of the valve. The valve was beyond its expected service life.</v>
      </c>
      <c r="H82" t="str">
        <f>IFERROR(IF(COUNTIF($A:$A,$E82)-COUNTA($E82:G82)&lt;0,"",INDEX($B:$B,MATCH($E82,$A:$A,0)+COUNTA($E82:G82)-1)),"")</f>
        <v/>
      </c>
      <c r="I82" t="str">
        <f>IFERROR(IF(COUNTIF($A:$A,$E82)-COUNTA($E82:H82)&lt;0,"",INDEX($B:$B,MATCH($E82,$A:$A,0)+COUNTA($E82:H82)-1)),"")</f>
        <v/>
      </c>
      <c r="J82" t="str">
        <f>IFERROR(IF(COUNTIF($A:$A,$E82)-COUNTA($E82:I82)&lt;0,"",INDEX($B:$B,MATCH($E82,$A:$A,0)+COUNTA($E82:I82)-1)),"")</f>
        <v/>
      </c>
      <c r="K82" t="str">
        <f>IFERROR(IF(COUNTIF($A:$A,$E82)-COUNTA($E82:J82)&lt;0,"",INDEX($B:$B,MATCH($E82,$A:$A,0)+COUNTA($E82:J82)-1)),"")</f>
        <v/>
      </c>
      <c r="L82" t="str">
        <f>IFERROR(IF(COUNTIF($A:$A,$E82)-COUNTA($E82:K82)&lt;0,"",INDEX($B:$B,MATCH($E82,$A:$A,0)+COUNTA($E82:K82)-1)),"")</f>
        <v/>
      </c>
      <c r="M82" t="str">
        <f>IFERROR(IF(COUNTIF($A:$A,$E82)-COUNTA($E82:L82)&lt;0,"",INDEX($B:$B,MATCH($E82,$A:$A,0)+COUNTA($E82:L82)-1)),"")</f>
        <v/>
      </c>
      <c r="N82" t="str">
        <f>IFERROR(IF(COUNTIF($A:$A,$E82)-COUNTA($E82:M82)&lt;0,"",INDEX($B:$B,MATCH($E82,$A:$A,0)+COUNTA($E82:M82)-1)),"")</f>
        <v/>
      </c>
      <c r="O82" t="str">
        <f>IFERROR(IF(COUNTIF($A:$A,$E82)-COUNTA($E82:N82)&lt;0,"",INDEX($B:$B,MATCH($E82,$A:$A,0)+COUNTA($E82:N82)-1)),"")</f>
        <v/>
      </c>
    </row>
    <row r="83" spans="1:15" ht="240">
      <c r="A83" s="8">
        <v>79</v>
      </c>
      <c r="B83" s="9" t="s">
        <v>97</v>
      </c>
      <c r="E83">
        <v>82</v>
      </c>
      <c r="F83" t="str">
        <f>IFERROR(IF(COUNTIF($A:$A,$E83)-COUNTA($E83:E83)&lt;0,"",INDEX($B:$B,MATCH($E83,$A:$A,0)+COUNTA($E83:E83)-1)),"")</f>
        <v>Fair</v>
      </c>
      <c r="G83" t="str">
        <f>IFERROR(IF(COUNTIF($A:$A,$E83)-COUNTA($E83:F83)&lt;0,"",INDEX($B:$B,MATCH($E83,$A:$A,0)+COUNTA($E83:F83)-1)),"")</f>
        <v>Minor deterioration was observed on the surface of the valve. The valve was beyond its expected service life.</v>
      </c>
      <c r="H83" t="str">
        <f>IFERROR(IF(COUNTIF($A:$A,$E83)-COUNTA($E83:G83)&lt;0,"",INDEX($B:$B,MATCH($E83,$A:$A,0)+COUNTA($E83:G83)-1)),"")</f>
        <v/>
      </c>
      <c r="I83" t="str">
        <f>IFERROR(IF(COUNTIF($A:$A,$E83)-COUNTA($E83:H83)&lt;0,"",INDEX($B:$B,MATCH($E83,$A:$A,0)+COUNTA($E83:H83)-1)),"")</f>
        <v/>
      </c>
      <c r="J83" t="str">
        <f>IFERROR(IF(COUNTIF($A:$A,$E83)-COUNTA($E83:I83)&lt;0,"",INDEX($B:$B,MATCH($E83,$A:$A,0)+COUNTA($E83:I83)-1)),"")</f>
        <v/>
      </c>
      <c r="K83" t="str">
        <f>IFERROR(IF(COUNTIF($A:$A,$E83)-COUNTA($E83:J83)&lt;0,"",INDEX($B:$B,MATCH($E83,$A:$A,0)+COUNTA($E83:J83)-1)),"")</f>
        <v/>
      </c>
      <c r="L83" t="str">
        <f>IFERROR(IF(COUNTIF($A:$A,$E83)-COUNTA($E83:K83)&lt;0,"",INDEX($B:$B,MATCH($E83,$A:$A,0)+COUNTA($E83:K83)-1)),"")</f>
        <v/>
      </c>
      <c r="M83" t="str">
        <f>IFERROR(IF(COUNTIF($A:$A,$E83)-COUNTA($E83:L83)&lt;0,"",INDEX($B:$B,MATCH($E83,$A:$A,0)+COUNTA($E83:L83)-1)),"")</f>
        <v/>
      </c>
      <c r="N83" t="str">
        <f>IFERROR(IF(COUNTIF($A:$A,$E83)-COUNTA($E83:M83)&lt;0,"",INDEX($B:$B,MATCH($E83,$A:$A,0)+COUNTA($E83:M83)-1)),"")</f>
        <v/>
      </c>
      <c r="O83" t="str">
        <f>IFERROR(IF(COUNTIF($A:$A,$E83)-COUNTA($E83:N83)&lt;0,"",INDEX($B:$B,MATCH($E83,$A:$A,0)+COUNTA($E83:N83)-1)),"")</f>
        <v/>
      </c>
    </row>
    <row r="84" spans="1:15">
      <c r="A84" s="8">
        <v>80</v>
      </c>
      <c r="B84" s="9" t="s">
        <v>85</v>
      </c>
      <c r="E84">
        <v>83</v>
      </c>
      <c r="F84" t="str">
        <f>IFERROR(IF(COUNTIF($A:$A,$E84)-COUNTA($E84:E84)&lt;0,"",INDEX($B:$B,MATCH($E84,$A:$A,0)+COUNTA($E84:E84)-1)),"")</f>
        <v>assumed to be fair</v>
      </c>
      <c r="G84" t="str">
        <f>IFERROR(IF(COUNTIF($A:$A,$E84)-COUNTA($E84:F84)&lt;0,"",INDEX($B:$B,MATCH($E84,$A:$A,0)+COUNTA($E84:F84)-1)),"")</f>
        <v>The pipe passed half of its expected service life.</v>
      </c>
      <c r="H84" t="str">
        <f>IFERROR(IF(COUNTIF($A:$A,$E84)-COUNTA($E84:G84)&lt;0,"",INDEX($B:$B,MATCH($E84,$A:$A,0)+COUNTA($E84:G84)-1)),"")</f>
        <v/>
      </c>
      <c r="I84" t="str">
        <f>IFERROR(IF(COUNTIF($A:$A,$E84)-COUNTA($E84:H84)&lt;0,"",INDEX($B:$B,MATCH($E84,$A:$A,0)+COUNTA($E84:H84)-1)),"")</f>
        <v/>
      </c>
      <c r="J84" t="str">
        <f>IFERROR(IF(COUNTIF($A:$A,$E84)-COUNTA($E84:I84)&lt;0,"",INDEX($B:$B,MATCH($E84,$A:$A,0)+COUNTA($E84:I84)-1)),"")</f>
        <v/>
      </c>
      <c r="K84" t="str">
        <f>IFERROR(IF(COUNTIF($A:$A,$E84)-COUNTA($E84:J84)&lt;0,"",INDEX($B:$B,MATCH($E84,$A:$A,0)+COUNTA($E84:J84)-1)),"")</f>
        <v/>
      </c>
      <c r="L84" t="str">
        <f>IFERROR(IF(COUNTIF($A:$A,$E84)-COUNTA($E84:K84)&lt;0,"",INDEX($B:$B,MATCH($E84,$A:$A,0)+COUNTA($E84:K84)-1)),"")</f>
        <v/>
      </c>
      <c r="M84" t="str">
        <f>IFERROR(IF(COUNTIF($A:$A,$E84)-COUNTA($E84:L84)&lt;0,"",INDEX($B:$B,MATCH($E84,$A:$A,0)+COUNTA($E84:L84)-1)),"")</f>
        <v/>
      </c>
      <c r="N84" t="str">
        <f>IFERROR(IF(COUNTIF($A:$A,$E84)-COUNTA($E84:M84)&lt;0,"",INDEX($B:$B,MATCH($E84,$A:$A,0)+COUNTA($E84:M84)-1)),"")</f>
        <v/>
      </c>
      <c r="O84" t="str">
        <f>IFERROR(IF(COUNTIF($A:$A,$E84)-COUNTA($E84:N84)&lt;0,"",INDEX($B:$B,MATCH($E84,$A:$A,0)+COUNTA($E84:N84)-1)),"")</f>
        <v/>
      </c>
    </row>
    <row r="85" spans="1:15" ht="45">
      <c r="A85" s="8">
        <v>80</v>
      </c>
      <c r="B85" s="9" t="s">
        <v>171</v>
      </c>
      <c r="E85">
        <v>84</v>
      </c>
      <c r="F85" t="str">
        <f>IFERROR(IF(COUNTIF($A:$A,$E85)-COUNTA($E85:E85)&lt;0,"",INDEX($B:$B,MATCH($E85,$A:$A,0)+COUNTA($E85:E85)-1)),"")</f>
        <v>The asset was observed to be in fair condition. Minor corrosion om piping and at pump base was observed.</v>
      </c>
      <c r="G85" t="str">
        <f>IFERROR(IF(COUNTIF($A:$A,$E85)-COUNTA($E85:F85)&lt;0,"",INDEX($B:$B,MATCH($E85,$A:$A,0)+COUNTA($E85:F85)-1)),"")</f>
        <v/>
      </c>
      <c r="H85" t="str">
        <f>IFERROR(IF(COUNTIF($A:$A,$E85)-COUNTA($E85:G85)&lt;0,"",INDEX($B:$B,MATCH($E85,$A:$A,0)+COUNTA($E85:G85)-1)),"")</f>
        <v/>
      </c>
      <c r="I85" t="str">
        <f>IFERROR(IF(COUNTIF($A:$A,$E85)-COUNTA($E85:H85)&lt;0,"",INDEX($B:$B,MATCH($E85,$A:$A,0)+COUNTA($E85:H85)-1)),"")</f>
        <v/>
      </c>
      <c r="J85" t="str">
        <f>IFERROR(IF(COUNTIF($A:$A,$E85)-COUNTA($E85:I85)&lt;0,"",INDEX($B:$B,MATCH($E85,$A:$A,0)+COUNTA($E85:I85)-1)),"")</f>
        <v/>
      </c>
      <c r="K85" t="str">
        <f>IFERROR(IF(COUNTIF($A:$A,$E85)-COUNTA($E85:J85)&lt;0,"",INDEX($B:$B,MATCH($E85,$A:$A,0)+COUNTA($E85:J85)-1)),"")</f>
        <v/>
      </c>
      <c r="L85" t="str">
        <f>IFERROR(IF(COUNTIF($A:$A,$E85)-COUNTA($E85:K85)&lt;0,"",INDEX($B:$B,MATCH($E85,$A:$A,0)+COUNTA($E85:K85)-1)),"")</f>
        <v/>
      </c>
      <c r="M85" t="str">
        <f>IFERROR(IF(COUNTIF($A:$A,$E85)-COUNTA($E85:L85)&lt;0,"",INDEX($B:$B,MATCH($E85,$A:$A,0)+COUNTA($E85:L85)-1)),"")</f>
        <v/>
      </c>
      <c r="N85" t="str">
        <f>IFERROR(IF(COUNTIF($A:$A,$E85)-COUNTA($E85:M85)&lt;0,"",INDEX($B:$B,MATCH($E85,$A:$A,0)+COUNTA($E85:M85)-1)),"")</f>
        <v/>
      </c>
      <c r="O85" t="str">
        <f>IFERROR(IF(COUNTIF($A:$A,$E85)-COUNTA($E85:N85)&lt;0,"",INDEX($B:$B,MATCH($E85,$A:$A,0)+COUNTA($E85:N85)-1)),"")</f>
        <v/>
      </c>
    </row>
    <row r="86" spans="1:15">
      <c r="A86" s="8">
        <v>81</v>
      </c>
      <c r="B86" s="9" t="s">
        <v>89</v>
      </c>
      <c r="E86">
        <v>85</v>
      </c>
      <c r="F86" t="str">
        <f>IFERROR(IF(COUNTIF($A:$A,$E86)-COUNTA($E86:E86)&lt;0,"",INDEX($B:$B,MATCH($E86,$A:$A,0)+COUNTA($E86:E86)-1)),"")</f>
        <v>The asset was observed to be in good condition. Nuts were not secured properly.</v>
      </c>
      <c r="G86" t="str">
        <f>IFERROR(IF(COUNTIF($A:$A,$E86)-COUNTA($E86:F86)&lt;0,"",INDEX($B:$B,MATCH($E86,$A:$A,0)+COUNTA($E86:F86)-1)),"")</f>
        <v/>
      </c>
      <c r="H86" t="str">
        <f>IFERROR(IF(COUNTIF($A:$A,$E86)-COUNTA($E86:G86)&lt;0,"",INDEX($B:$B,MATCH($E86,$A:$A,0)+COUNTA($E86:G86)-1)),"")</f>
        <v/>
      </c>
      <c r="I86" t="str">
        <f>IFERROR(IF(COUNTIF($A:$A,$E86)-COUNTA($E86:H86)&lt;0,"",INDEX($B:$B,MATCH($E86,$A:$A,0)+COUNTA($E86:H86)-1)),"")</f>
        <v/>
      </c>
      <c r="J86" t="str">
        <f>IFERROR(IF(COUNTIF($A:$A,$E86)-COUNTA($E86:I86)&lt;0,"",INDEX($B:$B,MATCH($E86,$A:$A,0)+COUNTA($E86:I86)-1)),"")</f>
        <v/>
      </c>
      <c r="K86" t="str">
        <f>IFERROR(IF(COUNTIF($A:$A,$E86)-COUNTA($E86:J86)&lt;0,"",INDEX($B:$B,MATCH($E86,$A:$A,0)+COUNTA($E86:J86)-1)),"")</f>
        <v/>
      </c>
      <c r="L86" t="str">
        <f>IFERROR(IF(COUNTIF($A:$A,$E86)-COUNTA($E86:K86)&lt;0,"",INDEX($B:$B,MATCH($E86,$A:$A,0)+COUNTA($E86:K86)-1)),"")</f>
        <v/>
      </c>
      <c r="M86" t="str">
        <f>IFERROR(IF(COUNTIF($A:$A,$E86)-COUNTA($E86:L86)&lt;0,"",INDEX($B:$B,MATCH($E86,$A:$A,0)+COUNTA($E86:L86)-1)),"")</f>
        <v/>
      </c>
      <c r="N86" t="str">
        <f>IFERROR(IF(COUNTIF($A:$A,$E86)-COUNTA($E86:M86)&lt;0,"",INDEX($B:$B,MATCH($E86,$A:$A,0)+COUNTA($E86:M86)-1)),"")</f>
        <v/>
      </c>
      <c r="O86" t="str">
        <f>IFERROR(IF(COUNTIF($A:$A,$E86)-COUNTA($E86:N86)&lt;0,"",INDEX($B:$B,MATCH($E86,$A:$A,0)+COUNTA($E86:N86)-1)),"")</f>
        <v/>
      </c>
    </row>
    <row r="87" spans="1:15" ht="210">
      <c r="A87" s="8">
        <v>81</v>
      </c>
      <c r="B87" s="9" t="s">
        <v>98</v>
      </c>
      <c r="E87">
        <v>86</v>
      </c>
      <c r="F87" t="str">
        <f>IFERROR(IF(COUNTIF($A:$A,$E87)-COUNTA($E87:E87)&lt;0,"",INDEX($B:$B,MATCH($E87,$A:$A,0)+COUNTA($E87:E87)-1)),"")</f>
        <v>The asset was observed to be in good condition. Dust was observed.</v>
      </c>
      <c r="G87" t="str">
        <f>IFERROR(IF(COUNTIF($A:$A,$E87)-COUNTA($E87:F87)&lt;0,"",INDEX($B:$B,MATCH($E87,$A:$A,0)+COUNTA($E87:F87)-1)),"")</f>
        <v/>
      </c>
      <c r="H87" t="str">
        <f>IFERROR(IF(COUNTIF($A:$A,$E87)-COUNTA($E87:G87)&lt;0,"",INDEX($B:$B,MATCH($E87,$A:$A,0)+COUNTA($E87:G87)-1)),"")</f>
        <v/>
      </c>
      <c r="I87" t="str">
        <f>IFERROR(IF(COUNTIF($A:$A,$E87)-COUNTA($E87:H87)&lt;0,"",INDEX($B:$B,MATCH($E87,$A:$A,0)+COUNTA($E87:H87)-1)),"")</f>
        <v/>
      </c>
      <c r="J87" t="str">
        <f>IFERROR(IF(COUNTIF($A:$A,$E87)-COUNTA($E87:I87)&lt;0,"",INDEX($B:$B,MATCH($E87,$A:$A,0)+COUNTA($E87:I87)-1)),"")</f>
        <v/>
      </c>
      <c r="K87" t="str">
        <f>IFERROR(IF(COUNTIF($A:$A,$E87)-COUNTA($E87:J87)&lt;0,"",INDEX($B:$B,MATCH($E87,$A:$A,0)+COUNTA($E87:J87)-1)),"")</f>
        <v/>
      </c>
      <c r="L87" t="str">
        <f>IFERROR(IF(COUNTIF($A:$A,$E87)-COUNTA($E87:K87)&lt;0,"",INDEX($B:$B,MATCH($E87,$A:$A,0)+COUNTA($E87:K87)-1)),"")</f>
        <v/>
      </c>
      <c r="M87" t="str">
        <f>IFERROR(IF(COUNTIF($A:$A,$E87)-COUNTA($E87:L87)&lt;0,"",INDEX($B:$B,MATCH($E87,$A:$A,0)+COUNTA($E87:L87)-1)),"")</f>
        <v/>
      </c>
      <c r="N87" t="str">
        <f>IFERROR(IF(COUNTIF($A:$A,$E87)-COUNTA($E87:M87)&lt;0,"",INDEX($B:$B,MATCH($E87,$A:$A,0)+COUNTA($E87:M87)-1)),"")</f>
        <v/>
      </c>
      <c r="O87" t="str">
        <f>IFERROR(IF(COUNTIF($A:$A,$E87)-COUNTA($E87:N87)&lt;0,"",INDEX($B:$B,MATCH($E87,$A:$A,0)+COUNTA($E87:N87)-1)),"")</f>
        <v/>
      </c>
    </row>
    <row r="88" spans="1:15">
      <c r="A88" s="8">
        <v>82</v>
      </c>
      <c r="B88" s="9" t="s">
        <v>85</v>
      </c>
      <c r="E88">
        <v>87</v>
      </c>
      <c r="F88" t="str">
        <f>IFERROR(IF(COUNTIF($A:$A,$E88)-COUNTA($E88:E88)&lt;0,"",INDEX($B:$B,MATCH($E88,$A:$A,0)+COUNTA($E88:E88)-1)),"")</f>
        <v>Exhaust Fan 1 was missing during the assessment.</v>
      </c>
      <c r="G88" t="str">
        <f>IFERROR(IF(COUNTIF($A:$A,$E88)-COUNTA($E88:F88)&lt;0,"",INDEX($B:$B,MATCH($E88,$A:$A,0)+COUNTA($E88:F88)-1)),"")</f>
        <v>As per Section 7.2.9 of MOECC's Design Guidelines for Sewage Works, mechanical ventilation is required for below ground surface dry well.</v>
      </c>
      <c r="H88" t="str">
        <f>IFERROR(IF(COUNTIF($A:$A,$E88)-COUNTA($E88:G88)&lt;0,"",INDEX($B:$B,MATCH($E88,$A:$A,0)+COUNTA($E88:G88)-1)),"")</f>
        <v/>
      </c>
      <c r="I88" t="str">
        <f>IFERROR(IF(COUNTIF($A:$A,$E88)-COUNTA($E88:H88)&lt;0,"",INDEX($B:$B,MATCH($E88,$A:$A,0)+COUNTA($E88:H88)-1)),"")</f>
        <v/>
      </c>
      <c r="J88" t="str">
        <f>IFERROR(IF(COUNTIF($A:$A,$E88)-COUNTA($E88:I88)&lt;0,"",INDEX($B:$B,MATCH($E88,$A:$A,0)+COUNTA($E88:I88)-1)),"")</f>
        <v/>
      </c>
      <c r="K88" t="str">
        <f>IFERROR(IF(COUNTIF($A:$A,$E88)-COUNTA($E88:J88)&lt;0,"",INDEX($B:$B,MATCH($E88,$A:$A,0)+COUNTA($E88:J88)-1)),"")</f>
        <v/>
      </c>
      <c r="L88" t="str">
        <f>IFERROR(IF(COUNTIF($A:$A,$E88)-COUNTA($E88:K88)&lt;0,"",INDEX($B:$B,MATCH($E88,$A:$A,0)+COUNTA($E88:K88)-1)),"")</f>
        <v/>
      </c>
      <c r="M88" t="str">
        <f>IFERROR(IF(COUNTIF($A:$A,$E88)-COUNTA($E88:L88)&lt;0,"",INDEX($B:$B,MATCH($E88,$A:$A,0)+COUNTA($E88:L88)-1)),"")</f>
        <v/>
      </c>
      <c r="N88" t="str">
        <f>IFERROR(IF(COUNTIF($A:$A,$E88)-COUNTA($E88:M88)&lt;0,"",INDEX($B:$B,MATCH($E88,$A:$A,0)+COUNTA($E88:M88)-1)),"")</f>
        <v/>
      </c>
      <c r="O88" t="str">
        <f>IFERROR(IF(COUNTIF($A:$A,$E88)-COUNTA($E88:N88)&lt;0,"",INDEX($B:$B,MATCH($E88,$A:$A,0)+COUNTA($E88:N88)-1)),"")</f>
        <v/>
      </c>
    </row>
    <row r="89" spans="1:15" ht="225">
      <c r="A89" s="8">
        <v>82</v>
      </c>
      <c r="B89" s="9" t="s">
        <v>142</v>
      </c>
      <c r="E89">
        <v>88</v>
      </c>
      <c r="F89" t="str">
        <f>IFERROR(IF(COUNTIF($A:$A,$E89)-COUNTA($E89:E89)&lt;0,"",INDEX($B:$B,MATCH($E89,$A:$A,0)+COUNTA($E89:E89)-1)),"")</f>
        <v xml:space="preserve">The asset was observed to be in fair condition. Surface corrosion and paint wear was observed. The pump was original to the facility and had surpassed its expected service life. Pump testing was not undertaken as part of this assessment. Based on the age </v>
      </c>
      <c r="G89" t="str">
        <f>IFERROR(IF(COUNTIF($A:$A,$E89)-COUNTA($E89:F89)&lt;0,"",INDEX($B:$B,MATCH($E89,$A:$A,0)+COUNTA($E89:F89)-1)),"")</f>
        <v/>
      </c>
      <c r="H89" t="str">
        <f>IFERROR(IF(COUNTIF($A:$A,$E89)-COUNTA($E89:G89)&lt;0,"",INDEX($B:$B,MATCH($E89,$A:$A,0)+COUNTA($E89:G89)-1)),"")</f>
        <v/>
      </c>
      <c r="I89" t="str">
        <f>IFERROR(IF(COUNTIF($A:$A,$E89)-COUNTA($E89:H89)&lt;0,"",INDEX($B:$B,MATCH($E89,$A:$A,0)+COUNTA($E89:H89)-1)),"")</f>
        <v/>
      </c>
      <c r="J89" t="str">
        <f>IFERROR(IF(COUNTIF($A:$A,$E89)-COUNTA($E89:I89)&lt;0,"",INDEX($B:$B,MATCH($E89,$A:$A,0)+COUNTA($E89:I89)-1)),"")</f>
        <v/>
      </c>
      <c r="K89" t="str">
        <f>IFERROR(IF(COUNTIF($A:$A,$E89)-COUNTA($E89:J89)&lt;0,"",INDEX($B:$B,MATCH($E89,$A:$A,0)+COUNTA($E89:J89)-1)),"")</f>
        <v/>
      </c>
      <c r="L89" t="str">
        <f>IFERROR(IF(COUNTIF($A:$A,$E89)-COUNTA($E89:K89)&lt;0,"",INDEX($B:$B,MATCH($E89,$A:$A,0)+COUNTA($E89:K89)-1)),"")</f>
        <v/>
      </c>
      <c r="M89" t="str">
        <f>IFERROR(IF(COUNTIF($A:$A,$E89)-COUNTA($E89:L89)&lt;0,"",INDEX($B:$B,MATCH($E89,$A:$A,0)+COUNTA($E89:L89)-1)),"")</f>
        <v/>
      </c>
      <c r="N89" t="str">
        <f>IFERROR(IF(COUNTIF($A:$A,$E89)-COUNTA($E89:M89)&lt;0,"",INDEX($B:$B,MATCH($E89,$A:$A,0)+COUNTA($E89:M89)-1)),"")</f>
        <v/>
      </c>
      <c r="O89" t="str">
        <f>IFERROR(IF(COUNTIF($A:$A,$E89)-COUNTA($E89:N89)&lt;0,"",INDEX($B:$B,MATCH($E89,$A:$A,0)+COUNTA($E89:N89)-1)),"")</f>
        <v/>
      </c>
    </row>
    <row r="90" spans="1:15" ht="30">
      <c r="A90" s="8">
        <v>83</v>
      </c>
      <c r="B90" s="9" t="s">
        <v>1180</v>
      </c>
      <c r="E90">
        <v>89</v>
      </c>
      <c r="F90" t="str">
        <f>IFERROR(IF(COUNTIF($A:$A,$E90)-COUNTA($E90:E90)&lt;0,"",INDEX($B:$B,MATCH($E90,$A:$A,0)+COUNTA($E90:E90)-1)),"")</f>
        <v>The asset was observed to be in fair condition. Minor surface corrosion and paint wear was observed.</v>
      </c>
      <c r="G90" t="str">
        <f>IFERROR(IF(COUNTIF($A:$A,$E90)-COUNTA($E90:F90)&lt;0,"",INDEX($B:$B,MATCH($E90,$A:$A,0)+COUNTA($E90:F90)-1)),"")</f>
        <v/>
      </c>
      <c r="H90" t="str">
        <f>IFERROR(IF(COUNTIF($A:$A,$E90)-COUNTA($E90:G90)&lt;0,"",INDEX($B:$B,MATCH($E90,$A:$A,0)+COUNTA($E90:G90)-1)),"")</f>
        <v/>
      </c>
      <c r="I90" t="str">
        <f>IFERROR(IF(COUNTIF($A:$A,$E90)-COUNTA($E90:H90)&lt;0,"",INDEX($B:$B,MATCH($E90,$A:$A,0)+COUNTA($E90:H90)-1)),"")</f>
        <v/>
      </c>
      <c r="J90" t="str">
        <f>IFERROR(IF(COUNTIF($A:$A,$E90)-COUNTA($E90:I90)&lt;0,"",INDEX($B:$B,MATCH($E90,$A:$A,0)+COUNTA($E90:I90)-1)),"")</f>
        <v/>
      </c>
      <c r="K90" t="str">
        <f>IFERROR(IF(COUNTIF($A:$A,$E90)-COUNTA($E90:J90)&lt;0,"",INDEX($B:$B,MATCH($E90,$A:$A,0)+COUNTA($E90:J90)-1)),"")</f>
        <v/>
      </c>
      <c r="L90" t="str">
        <f>IFERROR(IF(COUNTIF($A:$A,$E90)-COUNTA($E90:K90)&lt;0,"",INDEX($B:$B,MATCH($E90,$A:$A,0)+COUNTA($E90:K90)-1)),"")</f>
        <v/>
      </c>
      <c r="M90" t="str">
        <f>IFERROR(IF(COUNTIF($A:$A,$E90)-COUNTA($E90:L90)&lt;0,"",INDEX($B:$B,MATCH($E90,$A:$A,0)+COUNTA($E90:L90)-1)),"")</f>
        <v/>
      </c>
      <c r="N90" t="str">
        <f>IFERROR(IF(COUNTIF($A:$A,$E90)-COUNTA($E90:M90)&lt;0,"",INDEX($B:$B,MATCH($E90,$A:$A,0)+COUNTA($E90:M90)-1)),"")</f>
        <v/>
      </c>
      <c r="O90" t="str">
        <f>IFERROR(IF(COUNTIF($A:$A,$E90)-COUNTA($E90:N90)&lt;0,"",INDEX($B:$B,MATCH($E90,$A:$A,0)+COUNTA($E90:N90)-1)),"")</f>
        <v/>
      </c>
    </row>
    <row r="91" spans="1:15" ht="90">
      <c r="A91" s="8">
        <v>83</v>
      </c>
      <c r="B91" s="9" t="s">
        <v>99</v>
      </c>
      <c r="E91">
        <v>90</v>
      </c>
      <c r="F91" t="str">
        <f>IFERROR(IF(COUNTIF($A:$A,$E91)-COUNTA($E91:E91)&lt;0,"",INDEX($B:$B,MATCH($E91,$A:$A,0)+COUNTA($E91:E91)-1)),"")</f>
        <v>The asset was observed to be in fair condition. Surface corrosion and deterioration was observed. The motor was original to the facility and had surpassed its expected service life.</v>
      </c>
      <c r="G91" t="str">
        <f>IFERROR(IF(COUNTIF($A:$A,$E91)-COUNTA($E91:F91)&lt;0,"",INDEX($B:$B,MATCH($E91,$A:$A,0)+COUNTA($E91:F91)-1)),"")</f>
        <v/>
      </c>
      <c r="H91" t="str">
        <f>IFERROR(IF(COUNTIF($A:$A,$E91)-COUNTA($E91:G91)&lt;0,"",INDEX($B:$B,MATCH($E91,$A:$A,0)+COUNTA($E91:G91)-1)),"")</f>
        <v/>
      </c>
      <c r="I91" t="str">
        <f>IFERROR(IF(COUNTIF($A:$A,$E91)-COUNTA($E91:H91)&lt;0,"",INDEX($B:$B,MATCH($E91,$A:$A,0)+COUNTA($E91:H91)-1)),"")</f>
        <v/>
      </c>
      <c r="J91" t="str">
        <f>IFERROR(IF(COUNTIF($A:$A,$E91)-COUNTA($E91:I91)&lt;0,"",INDEX($B:$B,MATCH($E91,$A:$A,0)+COUNTA($E91:I91)-1)),"")</f>
        <v/>
      </c>
      <c r="K91" t="str">
        <f>IFERROR(IF(COUNTIF($A:$A,$E91)-COUNTA($E91:J91)&lt;0,"",INDEX($B:$B,MATCH($E91,$A:$A,0)+COUNTA($E91:J91)-1)),"")</f>
        <v/>
      </c>
      <c r="L91" t="str">
        <f>IFERROR(IF(COUNTIF($A:$A,$E91)-COUNTA($E91:K91)&lt;0,"",INDEX($B:$B,MATCH($E91,$A:$A,0)+COUNTA($E91:K91)-1)),"")</f>
        <v/>
      </c>
      <c r="M91" t="str">
        <f>IFERROR(IF(COUNTIF($A:$A,$E91)-COUNTA($E91:L91)&lt;0,"",INDEX($B:$B,MATCH($E91,$A:$A,0)+COUNTA($E91:L91)-1)),"")</f>
        <v/>
      </c>
      <c r="N91" t="str">
        <f>IFERROR(IF(COUNTIF($A:$A,$E91)-COUNTA($E91:M91)&lt;0,"",INDEX($B:$B,MATCH($E91,$A:$A,0)+COUNTA($E91:M91)-1)),"")</f>
        <v/>
      </c>
      <c r="O91" t="str">
        <f>IFERROR(IF(COUNTIF($A:$A,$E91)-COUNTA($E91:N91)&lt;0,"",INDEX($B:$B,MATCH($E91,$A:$A,0)+COUNTA($E91:N91)-1)),"")</f>
        <v/>
      </c>
    </row>
    <row r="92" spans="1:15" ht="225">
      <c r="A92" s="8">
        <v>84</v>
      </c>
      <c r="B92" s="9" t="s">
        <v>1181</v>
      </c>
      <c r="E92">
        <v>91</v>
      </c>
      <c r="F92" t="str">
        <f>IFERROR(IF(COUNTIF($A:$A,$E92)-COUNTA($E92:E92)&lt;0,"",INDEX($B:$B,MATCH($E92,$A:$A,0)+COUNTA($E92:E92)-1)),"")</f>
        <v>The asset was observed to be in fair condition. Minor surface corrosion and paint wear on the handwheel was observed.</v>
      </c>
      <c r="G92" t="str">
        <f>IFERROR(IF(COUNTIF($A:$A,$E92)-COUNTA($E92:F92)&lt;0,"",INDEX($B:$B,MATCH($E92,$A:$A,0)+COUNTA($E92:F92)-1)),"")</f>
        <v/>
      </c>
      <c r="H92" t="str">
        <f>IFERROR(IF(COUNTIF($A:$A,$E92)-COUNTA($E92:G92)&lt;0,"",INDEX($B:$B,MATCH($E92,$A:$A,0)+COUNTA($E92:G92)-1)),"")</f>
        <v/>
      </c>
      <c r="I92" t="str">
        <f>IFERROR(IF(COUNTIF($A:$A,$E92)-COUNTA($E92:H92)&lt;0,"",INDEX($B:$B,MATCH($E92,$A:$A,0)+COUNTA($E92:H92)-1)),"")</f>
        <v/>
      </c>
      <c r="J92" t="str">
        <f>IFERROR(IF(COUNTIF($A:$A,$E92)-COUNTA($E92:I92)&lt;0,"",INDEX($B:$B,MATCH($E92,$A:$A,0)+COUNTA($E92:I92)-1)),"")</f>
        <v/>
      </c>
      <c r="K92" t="str">
        <f>IFERROR(IF(COUNTIF($A:$A,$E92)-COUNTA($E92:J92)&lt;0,"",INDEX($B:$B,MATCH($E92,$A:$A,0)+COUNTA($E92:J92)-1)),"")</f>
        <v/>
      </c>
      <c r="L92" t="str">
        <f>IFERROR(IF(COUNTIF($A:$A,$E92)-COUNTA($E92:K92)&lt;0,"",INDEX($B:$B,MATCH($E92,$A:$A,0)+COUNTA($E92:K92)-1)),"")</f>
        <v/>
      </c>
      <c r="M92" t="str">
        <f>IFERROR(IF(COUNTIF($A:$A,$E92)-COUNTA($E92:L92)&lt;0,"",INDEX($B:$B,MATCH($E92,$A:$A,0)+COUNTA($E92:L92)-1)),"")</f>
        <v/>
      </c>
      <c r="N92" t="str">
        <f>IFERROR(IF(COUNTIF($A:$A,$E92)-COUNTA($E92:M92)&lt;0,"",INDEX($B:$B,MATCH($E92,$A:$A,0)+COUNTA($E92:M92)-1)),"")</f>
        <v/>
      </c>
      <c r="O92" t="str">
        <f>IFERROR(IF(COUNTIF($A:$A,$E92)-COUNTA($E92:N92)&lt;0,"",INDEX($B:$B,MATCH($E92,$A:$A,0)+COUNTA($E92:N92)-1)),"")</f>
        <v/>
      </c>
    </row>
    <row r="93" spans="1:15" ht="150">
      <c r="A93" s="8">
        <v>85</v>
      </c>
      <c r="B93" s="9" t="s">
        <v>1182</v>
      </c>
      <c r="E93">
        <v>92</v>
      </c>
      <c r="F93" t="str">
        <f>IFERROR(IF(COUNTIF($A:$A,$E93)-COUNTA($E93:E93)&lt;0,"",INDEX($B:$B,MATCH($E93,$A:$A,0)+COUNTA($E93:E93)-1)),"")</f>
        <v>The asset was observed to be in fair condition. Minor surface corrosion and paint wear on the handwheel was observed.</v>
      </c>
      <c r="G93" t="str">
        <f>IFERROR(IF(COUNTIF($A:$A,$E93)-COUNTA($E93:F93)&lt;0,"",INDEX($B:$B,MATCH($E93,$A:$A,0)+COUNTA($E93:F93)-1)),"")</f>
        <v/>
      </c>
      <c r="H93" t="str">
        <f>IFERROR(IF(COUNTIF($A:$A,$E93)-COUNTA($E93:G93)&lt;0,"",INDEX($B:$B,MATCH($E93,$A:$A,0)+COUNTA($E93:G93)-1)),"")</f>
        <v/>
      </c>
      <c r="I93" t="str">
        <f>IFERROR(IF(COUNTIF($A:$A,$E93)-COUNTA($E93:H93)&lt;0,"",INDEX($B:$B,MATCH($E93,$A:$A,0)+COUNTA($E93:H93)-1)),"")</f>
        <v/>
      </c>
      <c r="J93" t="str">
        <f>IFERROR(IF(COUNTIF($A:$A,$E93)-COUNTA($E93:I93)&lt;0,"",INDEX($B:$B,MATCH($E93,$A:$A,0)+COUNTA($E93:I93)-1)),"")</f>
        <v/>
      </c>
      <c r="K93" t="str">
        <f>IFERROR(IF(COUNTIF($A:$A,$E93)-COUNTA($E93:J93)&lt;0,"",INDEX($B:$B,MATCH($E93,$A:$A,0)+COUNTA($E93:J93)-1)),"")</f>
        <v/>
      </c>
      <c r="L93" t="str">
        <f>IFERROR(IF(COUNTIF($A:$A,$E93)-COUNTA($E93:K93)&lt;0,"",INDEX($B:$B,MATCH($E93,$A:$A,0)+COUNTA($E93:K93)-1)),"")</f>
        <v/>
      </c>
      <c r="M93" t="str">
        <f>IFERROR(IF(COUNTIF($A:$A,$E93)-COUNTA($E93:L93)&lt;0,"",INDEX($B:$B,MATCH($E93,$A:$A,0)+COUNTA($E93:L93)-1)),"")</f>
        <v/>
      </c>
      <c r="N93" t="str">
        <f>IFERROR(IF(COUNTIF($A:$A,$E93)-COUNTA($E93:M93)&lt;0,"",INDEX($B:$B,MATCH($E93,$A:$A,0)+COUNTA($E93:M93)-1)),"")</f>
        <v/>
      </c>
      <c r="O93" t="str">
        <f>IFERROR(IF(COUNTIF($A:$A,$E93)-COUNTA($E93:N93)&lt;0,"",INDEX($B:$B,MATCH($E93,$A:$A,0)+COUNTA($E93:N93)-1)),"")</f>
        <v/>
      </c>
    </row>
    <row r="94" spans="1:15" ht="150">
      <c r="A94" s="8">
        <v>86</v>
      </c>
      <c r="B94" s="9" t="s">
        <v>1183</v>
      </c>
      <c r="E94">
        <v>93</v>
      </c>
      <c r="F94" t="str">
        <f>IFERROR(IF(COUNTIF($A:$A,$E94)-COUNTA($E94:E94)&lt;0,"",INDEX($B:$B,MATCH($E94,$A:$A,0)+COUNTA($E94:E94)-1)),"")</f>
        <v xml:space="preserve">The asset was observed to be in fair condition. Surface corrosion and paint wear was observed. The pump was original to the facility and had surpassed its expected service life. Pump testing was not undertaken as part of this assessment. Based on the age </v>
      </c>
      <c r="G94" t="str">
        <f>IFERROR(IF(COUNTIF($A:$A,$E94)-COUNTA($E94:F94)&lt;0,"",INDEX($B:$B,MATCH($E94,$A:$A,0)+COUNTA($E94:F94)-1)),"")</f>
        <v/>
      </c>
      <c r="H94" t="str">
        <f>IFERROR(IF(COUNTIF($A:$A,$E94)-COUNTA($E94:G94)&lt;0,"",INDEX($B:$B,MATCH($E94,$A:$A,0)+COUNTA($E94:G94)-1)),"")</f>
        <v/>
      </c>
      <c r="I94" t="str">
        <f>IFERROR(IF(COUNTIF($A:$A,$E94)-COUNTA($E94:H94)&lt;0,"",INDEX($B:$B,MATCH($E94,$A:$A,0)+COUNTA($E94:H94)-1)),"")</f>
        <v/>
      </c>
      <c r="J94" t="str">
        <f>IFERROR(IF(COUNTIF($A:$A,$E94)-COUNTA($E94:I94)&lt;0,"",INDEX($B:$B,MATCH($E94,$A:$A,0)+COUNTA($E94:I94)-1)),"")</f>
        <v/>
      </c>
      <c r="K94" t="str">
        <f>IFERROR(IF(COUNTIF($A:$A,$E94)-COUNTA($E94:J94)&lt;0,"",INDEX($B:$B,MATCH($E94,$A:$A,0)+COUNTA($E94:J94)-1)),"")</f>
        <v/>
      </c>
      <c r="L94" t="str">
        <f>IFERROR(IF(COUNTIF($A:$A,$E94)-COUNTA($E94:K94)&lt;0,"",INDEX($B:$B,MATCH($E94,$A:$A,0)+COUNTA($E94:K94)-1)),"")</f>
        <v/>
      </c>
      <c r="M94" t="str">
        <f>IFERROR(IF(COUNTIF($A:$A,$E94)-COUNTA($E94:L94)&lt;0,"",INDEX($B:$B,MATCH($E94,$A:$A,0)+COUNTA($E94:L94)-1)),"")</f>
        <v/>
      </c>
      <c r="N94" t="str">
        <f>IFERROR(IF(COUNTIF($A:$A,$E94)-COUNTA($E94:M94)&lt;0,"",INDEX($B:$B,MATCH($E94,$A:$A,0)+COUNTA($E94:M94)-1)),"")</f>
        <v/>
      </c>
      <c r="O94" t="str">
        <f>IFERROR(IF(COUNTIF($A:$A,$E94)-COUNTA($E94:N94)&lt;0,"",INDEX($B:$B,MATCH($E94,$A:$A,0)+COUNTA($E94:N94)-1)),"")</f>
        <v/>
      </c>
    </row>
    <row r="95" spans="1:15" ht="105">
      <c r="A95" s="8">
        <v>87</v>
      </c>
      <c r="B95" s="9" t="s">
        <v>1184</v>
      </c>
      <c r="E95">
        <v>94</v>
      </c>
      <c r="F95" t="str">
        <f>IFERROR(IF(COUNTIF($A:$A,$E95)-COUNTA($E95:E95)&lt;0,"",INDEX($B:$B,MATCH($E95,$A:$A,0)+COUNTA($E95:E95)-1)),"")</f>
        <v>The asset was observed to be in fair condition. Minor surface corrosion and paint wear was observed.</v>
      </c>
      <c r="G95" t="str">
        <f>IFERROR(IF(COUNTIF($A:$A,$E95)-COUNTA($E95:F95)&lt;0,"",INDEX($B:$B,MATCH($E95,$A:$A,0)+COUNTA($E95:F95)-1)),"")</f>
        <v/>
      </c>
      <c r="H95" t="str">
        <f>IFERROR(IF(COUNTIF($A:$A,$E95)-COUNTA($E95:G95)&lt;0,"",INDEX($B:$B,MATCH($E95,$A:$A,0)+COUNTA($E95:G95)-1)),"")</f>
        <v/>
      </c>
      <c r="I95" t="str">
        <f>IFERROR(IF(COUNTIF($A:$A,$E95)-COUNTA($E95:H95)&lt;0,"",INDEX($B:$B,MATCH($E95,$A:$A,0)+COUNTA($E95:H95)-1)),"")</f>
        <v/>
      </c>
      <c r="J95" t="str">
        <f>IFERROR(IF(COUNTIF($A:$A,$E95)-COUNTA($E95:I95)&lt;0,"",INDEX($B:$B,MATCH($E95,$A:$A,0)+COUNTA($E95:I95)-1)),"")</f>
        <v/>
      </c>
      <c r="K95" t="str">
        <f>IFERROR(IF(COUNTIF($A:$A,$E95)-COUNTA($E95:J95)&lt;0,"",INDEX($B:$B,MATCH($E95,$A:$A,0)+COUNTA($E95:J95)-1)),"")</f>
        <v/>
      </c>
      <c r="L95" t="str">
        <f>IFERROR(IF(COUNTIF($A:$A,$E95)-COUNTA($E95:K95)&lt;0,"",INDEX($B:$B,MATCH($E95,$A:$A,0)+COUNTA($E95:K95)-1)),"")</f>
        <v/>
      </c>
      <c r="M95" t="str">
        <f>IFERROR(IF(COUNTIF($A:$A,$E95)-COUNTA($E95:L95)&lt;0,"",INDEX($B:$B,MATCH($E95,$A:$A,0)+COUNTA($E95:L95)-1)),"")</f>
        <v/>
      </c>
      <c r="N95" t="str">
        <f>IFERROR(IF(COUNTIF($A:$A,$E95)-COUNTA($E95:M95)&lt;0,"",INDEX($B:$B,MATCH($E95,$A:$A,0)+COUNTA($E95:M95)-1)),"")</f>
        <v/>
      </c>
      <c r="O95" t="str">
        <f>IFERROR(IF(COUNTIF($A:$A,$E95)-COUNTA($E95:N95)&lt;0,"",INDEX($B:$B,MATCH($E95,$A:$A,0)+COUNTA($E95:N95)-1)),"")</f>
        <v/>
      </c>
    </row>
    <row r="96" spans="1:15" ht="270">
      <c r="A96" s="8">
        <v>87</v>
      </c>
      <c r="B96" s="9" t="s">
        <v>126</v>
      </c>
      <c r="E96">
        <v>95</v>
      </c>
      <c r="F96" t="str">
        <f>IFERROR(IF(COUNTIF($A:$A,$E96)-COUNTA($E96:E96)&lt;0,"",INDEX($B:$B,MATCH($E96,$A:$A,0)+COUNTA($E96:E96)-1)),"")</f>
        <v>The asset was observed to be in fair condition. Surface corrosion and deterioration was observed. The motor was original to the facility and had surpassed its expected service life.</v>
      </c>
      <c r="G96" t="str">
        <f>IFERROR(IF(COUNTIF($A:$A,$E96)-COUNTA($E96:F96)&lt;0,"",INDEX($B:$B,MATCH($E96,$A:$A,0)+COUNTA($E96:F96)-1)),"")</f>
        <v/>
      </c>
      <c r="H96" t="str">
        <f>IFERROR(IF(COUNTIF($A:$A,$E96)-COUNTA($E96:G96)&lt;0,"",INDEX($B:$B,MATCH($E96,$A:$A,0)+COUNTA($E96:G96)-1)),"")</f>
        <v/>
      </c>
      <c r="I96" t="str">
        <f>IFERROR(IF(COUNTIF($A:$A,$E96)-COUNTA($E96:H96)&lt;0,"",INDEX($B:$B,MATCH($E96,$A:$A,0)+COUNTA($E96:H96)-1)),"")</f>
        <v/>
      </c>
      <c r="J96" t="str">
        <f>IFERROR(IF(COUNTIF($A:$A,$E96)-COUNTA($E96:I96)&lt;0,"",INDEX($B:$B,MATCH($E96,$A:$A,0)+COUNTA($E96:I96)-1)),"")</f>
        <v/>
      </c>
      <c r="K96" t="str">
        <f>IFERROR(IF(COUNTIF($A:$A,$E96)-COUNTA($E96:J96)&lt;0,"",INDEX($B:$B,MATCH($E96,$A:$A,0)+COUNTA($E96:J96)-1)),"")</f>
        <v/>
      </c>
      <c r="L96" t="str">
        <f>IFERROR(IF(COUNTIF($A:$A,$E96)-COUNTA($E96:K96)&lt;0,"",INDEX($B:$B,MATCH($E96,$A:$A,0)+COUNTA($E96:K96)-1)),"")</f>
        <v/>
      </c>
      <c r="M96" t="str">
        <f>IFERROR(IF(COUNTIF($A:$A,$E96)-COUNTA($E96:L96)&lt;0,"",INDEX($B:$B,MATCH($E96,$A:$A,0)+COUNTA($E96:L96)-1)),"")</f>
        <v/>
      </c>
      <c r="N96" t="str">
        <f>IFERROR(IF(COUNTIF($A:$A,$E96)-COUNTA($E96:M96)&lt;0,"",INDEX($B:$B,MATCH($E96,$A:$A,0)+COUNTA($E96:M96)-1)),"")</f>
        <v/>
      </c>
      <c r="O96" t="str">
        <f>IFERROR(IF(COUNTIF($A:$A,$E96)-COUNTA($E96:N96)&lt;0,"",INDEX($B:$B,MATCH($E96,$A:$A,0)+COUNTA($E96:N96)-1)),"")</f>
        <v/>
      </c>
    </row>
    <row r="97" spans="1:15" ht="409.5">
      <c r="A97" s="8">
        <v>88</v>
      </c>
      <c r="B97" s="9" t="s">
        <v>1185</v>
      </c>
      <c r="E97">
        <v>96</v>
      </c>
      <c r="F97" t="str">
        <f>IFERROR(IF(COUNTIF($A:$A,$E97)-COUNTA($E97:E97)&lt;0,"",INDEX($B:$B,MATCH($E97,$A:$A,0)+COUNTA($E97:E97)-1)),"")</f>
        <v>The asset was observed to be in fair condition. Minor surface corrosion and paint wear on the handwheel was observed.</v>
      </c>
      <c r="G97" t="str">
        <f>IFERROR(IF(COUNTIF($A:$A,$E97)-COUNTA($E97:F97)&lt;0,"",INDEX($B:$B,MATCH($E97,$A:$A,0)+COUNTA($E97:F97)-1)),"")</f>
        <v/>
      </c>
      <c r="H97" t="str">
        <f>IFERROR(IF(COUNTIF($A:$A,$E97)-COUNTA($E97:G97)&lt;0,"",INDEX($B:$B,MATCH($E97,$A:$A,0)+COUNTA($E97:G97)-1)),"")</f>
        <v/>
      </c>
      <c r="I97" t="str">
        <f>IFERROR(IF(COUNTIF($A:$A,$E97)-COUNTA($E97:H97)&lt;0,"",INDEX($B:$B,MATCH($E97,$A:$A,0)+COUNTA($E97:H97)-1)),"")</f>
        <v/>
      </c>
      <c r="J97" t="str">
        <f>IFERROR(IF(COUNTIF($A:$A,$E97)-COUNTA($E97:I97)&lt;0,"",INDEX($B:$B,MATCH($E97,$A:$A,0)+COUNTA($E97:I97)-1)),"")</f>
        <v/>
      </c>
      <c r="K97" t="str">
        <f>IFERROR(IF(COUNTIF($A:$A,$E97)-COUNTA($E97:J97)&lt;0,"",INDEX($B:$B,MATCH($E97,$A:$A,0)+COUNTA($E97:J97)-1)),"")</f>
        <v/>
      </c>
      <c r="L97" t="str">
        <f>IFERROR(IF(COUNTIF($A:$A,$E97)-COUNTA($E97:K97)&lt;0,"",INDEX($B:$B,MATCH($E97,$A:$A,0)+COUNTA($E97:K97)-1)),"")</f>
        <v/>
      </c>
      <c r="M97" t="str">
        <f>IFERROR(IF(COUNTIF($A:$A,$E97)-COUNTA($E97:L97)&lt;0,"",INDEX($B:$B,MATCH($E97,$A:$A,0)+COUNTA($E97:L97)-1)),"")</f>
        <v/>
      </c>
      <c r="N97" t="str">
        <f>IFERROR(IF(COUNTIF($A:$A,$E97)-COUNTA($E97:M97)&lt;0,"",INDEX($B:$B,MATCH($E97,$A:$A,0)+COUNTA($E97:M97)-1)),"")</f>
        <v/>
      </c>
      <c r="O97" t="str">
        <f>IFERROR(IF(COUNTIF($A:$A,$E97)-COUNTA($E97:N97)&lt;0,"",INDEX($B:$B,MATCH($E97,$A:$A,0)+COUNTA($E97:N97)-1)),"")</f>
        <v/>
      </c>
    </row>
    <row r="98" spans="1:15" ht="195">
      <c r="A98" s="8">
        <v>89</v>
      </c>
      <c r="B98" s="9" t="s">
        <v>1186</v>
      </c>
      <c r="E98">
        <v>97</v>
      </c>
      <c r="F98" t="str">
        <f>IFERROR(IF(COUNTIF($A:$A,$E98)-COUNTA($E98:E98)&lt;0,"",INDEX($B:$B,MATCH($E98,$A:$A,0)+COUNTA($E98:E98)-1)),"")</f>
        <v>The asset was observed to be in fair condition. Minor surface corrosion and paint wear on the handwheel was observed.</v>
      </c>
      <c r="G98" t="str">
        <f>IFERROR(IF(COUNTIF($A:$A,$E98)-COUNTA($E98:F98)&lt;0,"",INDEX($B:$B,MATCH($E98,$A:$A,0)+COUNTA($E98:F98)-1)),"")</f>
        <v/>
      </c>
      <c r="H98" t="str">
        <f>IFERROR(IF(COUNTIF($A:$A,$E98)-COUNTA($E98:G98)&lt;0,"",INDEX($B:$B,MATCH($E98,$A:$A,0)+COUNTA($E98:G98)-1)),"")</f>
        <v/>
      </c>
      <c r="I98" t="str">
        <f>IFERROR(IF(COUNTIF($A:$A,$E98)-COUNTA($E98:H98)&lt;0,"",INDEX($B:$B,MATCH($E98,$A:$A,0)+COUNTA($E98:H98)-1)),"")</f>
        <v/>
      </c>
      <c r="J98" t="str">
        <f>IFERROR(IF(COUNTIF($A:$A,$E98)-COUNTA($E98:I98)&lt;0,"",INDEX($B:$B,MATCH($E98,$A:$A,0)+COUNTA($E98:I98)-1)),"")</f>
        <v/>
      </c>
      <c r="K98" t="str">
        <f>IFERROR(IF(COUNTIF($A:$A,$E98)-COUNTA($E98:J98)&lt;0,"",INDEX($B:$B,MATCH($E98,$A:$A,0)+COUNTA($E98:J98)-1)),"")</f>
        <v/>
      </c>
      <c r="L98" t="str">
        <f>IFERROR(IF(COUNTIF($A:$A,$E98)-COUNTA($E98:K98)&lt;0,"",INDEX($B:$B,MATCH($E98,$A:$A,0)+COUNTA($E98:K98)-1)),"")</f>
        <v/>
      </c>
      <c r="M98" t="str">
        <f>IFERROR(IF(COUNTIF($A:$A,$E98)-COUNTA($E98:L98)&lt;0,"",INDEX($B:$B,MATCH($E98,$A:$A,0)+COUNTA($E98:L98)-1)),"")</f>
        <v/>
      </c>
      <c r="N98" t="str">
        <f>IFERROR(IF(COUNTIF($A:$A,$E98)-COUNTA($E98:M98)&lt;0,"",INDEX($B:$B,MATCH($E98,$A:$A,0)+COUNTA($E98:M98)-1)),"")</f>
        <v/>
      </c>
      <c r="O98" t="str">
        <f>IFERROR(IF(COUNTIF($A:$A,$E98)-COUNTA($E98:N98)&lt;0,"",INDEX($B:$B,MATCH($E98,$A:$A,0)+COUNTA($E98:N98)-1)),"")</f>
        <v/>
      </c>
    </row>
    <row r="99" spans="1:15" ht="360">
      <c r="A99" s="8">
        <v>90</v>
      </c>
      <c r="B99" s="9" t="s">
        <v>1187</v>
      </c>
      <c r="E99">
        <v>98</v>
      </c>
      <c r="F99" t="str">
        <f>IFERROR(IF(COUNTIF($A:$A,$E99)-COUNTA($E99:E99)&lt;0,"",INDEX($B:$B,MATCH($E99,$A:$A,0)+COUNTA($E99:E99)-1)),"")</f>
        <v>The Forcemain was assumed to be in good condition based on its age. However, internal inspection of the piping was not undertaken.</v>
      </c>
      <c r="G99" t="str">
        <f>IFERROR(IF(COUNTIF($A:$A,$E99)-COUNTA($E99:F99)&lt;0,"",INDEX($B:$B,MATCH($E99,$A:$A,0)+COUNTA($E99:F99)-1)),"")</f>
        <v/>
      </c>
      <c r="H99" t="str">
        <f>IFERROR(IF(COUNTIF($A:$A,$E99)-COUNTA($E99:G99)&lt;0,"",INDEX($B:$B,MATCH($E99,$A:$A,0)+COUNTA($E99:G99)-1)),"")</f>
        <v/>
      </c>
      <c r="I99" t="str">
        <f>IFERROR(IF(COUNTIF($A:$A,$E99)-COUNTA($E99:H99)&lt;0,"",INDEX($B:$B,MATCH($E99,$A:$A,0)+COUNTA($E99:H99)-1)),"")</f>
        <v/>
      </c>
      <c r="J99" t="str">
        <f>IFERROR(IF(COUNTIF($A:$A,$E99)-COUNTA($E99:I99)&lt;0,"",INDEX($B:$B,MATCH($E99,$A:$A,0)+COUNTA($E99:I99)-1)),"")</f>
        <v/>
      </c>
      <c r="K99" t="str">
        <f>IFERROR(IF(COUNTIF($A:$A,$E99)-COUNTA($E99:J99)&lt;0,"",INDEX($B:$B,MATCH($E99,$A:$A,0)+COUNTA($E99:J99)-1)),"")</f>
        <v/>
      </c>
      <c r="L99" t="str">
        <f>IFERROR(IF(COUNTIF($A:$A,$E99)-COUNTA($E99:K99)&lt;0,"",INDEX($B:$B,MATCH($E99,$A:$A,0)+COUNTA($E99:K99)-1)),"")</f>
        <v/>
      </c>
      <c r="M99" t="str">
        <f>IFERROR(IF(COUNTIF($A:$A,$E99)-COUNTA($E99:L99)&lt;0,"",INDEX($B:$B,MATCH($E99,$A:$A,0)+COUNTA($E99:L99)-1)),"")</f>
        <v/>
      </c>
      <c r="N99" t="str">
        <f>IFERROR(IF(COUNTIF($A:$A,$E99)-COUNTA($E99:M99)&lt;0,"",INDEX($B:$B,MATCH($E99,$A:$A,0)+COUNTA($E99:M99)-1)),"")</f>
        <v/>
      </c>
      <c r="O99" t="str">
        <f>IFERROR(IF(COUNTIF($A:$A,$E99)-COUNTA($E99:N99)&lt;0,"",INDEX($B:$B,MATCH($E99,$A:$A,0)+COUNTA($E99:N99)-1)),"")</f>
        <v/>
      </c>
    </row>
    <row r="100" spans="1:15" ht="240">
      <c r="A100" s="8">
        <v>91</v>
      </c>
      <c r="B100" s="9" t="s">
        <v>1188</v>
      </c>
      <c r="E100">
        <v>99</v>
      </c>
      <c r="F100" t="str">
        <f>IFERROR(IF(COUNTIF($A:$A,$E100)-COUNTA($E100:E100)&lt;0,"",INDEX($B:$B,MATCH($E100,$A:$A,0)+COUNTA($E100:E100)-1)),"")</f>
        <v>The asset was in fair condition. Moderate corrosion was observed.</v>
      </c>
      <c r="G100" t="str">
        <f>IFERROR(IF(COUNTIF($A:$A,$E100)-COUNTA($E100:F100)&lt;0,"",INDEX($B:$B,MATCH($E100,$A:$A,0)+COUNTA($E100:F100)-1)),"")</f>
        <v/>
      </c>
      <c r="H100" t="str">
        <f>IFERROR(IF(COUNTIF($A:$A,$E100)-COUNTA($E100:G100)&lt;0,"",INDEX($B:$B,MATCH($E100,$A:$A,0)+COUNTA($E100:G100)-1)),"")</f>
        <v/>
      </c>
      <c r="I100" t="str">
        <f>IFERROR(IF(COUNTIF($A:$A,$E100)-COUNTA($E100:H100)&lt;0,"",INDEX($B:$B,MATCH($E100,$A:$A,0)+COUNTA($E100:H100)-1)),"")</f>
        <v/>
      </c>
      <c r="J100" t="str">
        <f>IFERROR(IF(COUNTIF($A:$A,$E100)-COUNTA($E100:I100)&lt;0,"",INDEX($B:$B,MATCH($E100,$A:$A,0)+COUNTA($E100:I100)-1)),"")</f>
        <v/>
      </c>
      <c r="K100" t="str">
        <f>IFERROR(IF(COUNTIF($A:$A,$E100)-COUNTA($E100:J100)&lt;0,"",INDEX($B:$B,MATCH($E100,$A:$A,0)+COUNTA($E100:J100)-1)),"")</f>
        <v/>
      </c>
      <c r="L100" t="str">
        <f>IFERROR(IF(COUNTIF($A:$A,$E100)-COUNTA($E100:K100)&lt;0,"",INDEX($B:$B,MATCH($E100,$A:$A,0)+COUNTA($E100:K100)-1)),"")</f>
        <v/>
      </c>
      <c r="M100" t="str">
        <f>IFERROR(IF(COUNTIF($A:$A,$E100)-COUNTA($E100:L100)&lt;0,"",INDEX($B:$B,MATCH($E100,$A:$A,0)+COUNTA($E100:L100)-1)),"")</f>
        <v/>
      </c>
      <c r="N100" t="str">
        <f>IFERROR(IF(COUNTIF($A:$A,$E100)-COUNTA($E100:M100)&lt;0,"",INDEX($B:$B,MATCH($E100,$A:$A,0)+COUNTA($E100:M100)-1)),"")</f>
        <v/>
      </c>
      <c r="O100" t="str">
        <f>IFERROR(IF(COUNTIF($A:$A,$E100)-COUNTA($E100:N100)&lt;0,"",INDEX($B:$B,MATCH($E100,$A:$A,0)+COUNTA($E100:N100)-1)),"")</f>
        <v/>
      </c>
    </row>
    <row r="101" spans="1:15" ht="240">
      <c r="A101" s="8">
        <v>92</v>
      </c>
      <c r="B101" s="9" t="s">
        <v>1188</v>
      </c>
      <c r="E101">
        <v>100</v>
      </c>
      <c r="F101" t="str">
        <f>IFERROR(IF(COUNTIF($A:$A,$E101)-COUNTA($E101:E101)&lt;0,"",INDEX($B:$B,MATCH($E101,$A:$A,0)+COUNTA($E101:E101)-1)),"")</f>
        <v>The asset was observed to be in good condition. Dust was observed.</v>
      </c>
      <c r="G101" t="str">
        <f>IFERROR(IF(COUNTIF($A:$A,$E101)-COUNTA($E101:F101)&lt;0,"",INDEX($B:$B,MATCH($E101,$A:$A,0)+COUNTA($E101:F101)-1)),"")</f>
        <v/>
      </c>
      <c r="H101" t="str">
        <f>IFERROR(IF(COUNTIF($A:$A,$E101)-COUNTA($E101:G101)&lt;0,"",INDEX($B:$B,MATCH($E101,$A:$A,0)+COUNTA($E101:G101)-1)),"")</f>
        <v/>
      </c>
      <c r="I101" t="str">
        <f>IFERROR(IF(COUNTIF($A:$A,$E101)-COUNTA($E101:H101)&lt;0,"",INDEX($B:$B,MATCH($E101,$A:$A,0)+COUNTA($E101:H101)-1)),"")</f>
        <v/>
      </c>
      <c r="J101" t="str">
        <f>IFERROR(IF(COUNTIF($A:$A,$E101)-COUNTA($E101:I101)&lt;0,"",INDEX($B:$B,MATCH($E101,$A:$A,0)+COUNTA($E101:I101)-1)),"")</f>
        <v/>
      </c>
      <c r="K101" t="str">
        <f>IFERROR(IF(COUNTIF($A:$A,$E101)-COUNTA($E101:J101)&lt;0,"",INDEX($B:$B,MATCH($E101,$A:$A,0)+COUNTA($E101:J101)-1)),"")</f>
        <v/>
      </c>
      <c r="L101" t="str">
        <f>IFERROR(IF(COUNTIF($A:$A,$E101)-COUNTA($E101:K101)&lt;0,"",INDEX($B:$B,MATCH($E101,$A:$A,0)+COUNTA($E101:K101)-1)),"")</f>
        <v/>
      </c>
      <c r="M101" t="str">
        <f>IFERROR(IF(COUNTIF($A:$A,$E101)-COUNTA($E101:L101)&lt;0,"",INDEX($B:$B,MATCH($E101,$A:$A,0)+COUNTA($E101:L101)-1)),"")</f>
        <v/>
      </c>
      <c r="N101" t="str">
        <f>IFERROR(IF(COUNTIF($A:$A,$E101)-COUNTA($E101:M101)&lt;0,"",INDEX($B:$B,MATCH($E101,$A:$A,0)+COUNTA($E101:M101)-1)),"")</f>
        <v/>
      </c>
      <c r="O101" t="str">
        <f>IFERROR(IF(COUNTIF($A:$A,$E101)-COUNTA($E101:N101)&lt;0,"",INDEX($B:$B,MATCH($E101,$A:$A,0)+COUNTA($E101:N101)-1)),"")</f>
        <v/>
      </c>
    </row>
    <row r="102" spans="1:15" ht="409.5">
      <c r="A102" s="8">
        <v>93</v>
      </c>
      <c r="B102" s="9" t="s">
        <v>1185</v>
      </c>
      <c r="E102">
        <v>101</v>
      </c>
      <c r="F102" t="str">
        <f>IFERROR(IF(COUNTIF($A:$A,$E102)-COUNTA($E102:E102)&lt;0,"",INDEX($B:$B,MATCH($E102,$A:$A,0)+COUNTA($E102:E102)-1)),"")</f>
        <v>Exhaust Fan 1 was missing during the assessment.</v>
      </c>
      <c r="G102" t="str">
        <f>IFERROR(IF(COUNTIF($A:$A,$E102)-COUNTA($E102:F102)&lt;0,"",INDEX($B:$B,MATCH($E102,$A:$A,0)+COUNTA($E102:F102)-1)),"")</f>
        <v>As per Section 7.2.9 of MOECC's Design Guidelines for Sewage Works, mechanical ventilation is required for below ground surface dry well.</v>
      </c>
      <c r="H102" t="str">
        <f>IFERROR(IF(COUNTIF($A:$A,$E102)-COUNTA($E102:G102)&lt;0,"",INDEX($B:$B,MATCH($E102,$A:$A,0)+COUNTA($E102:G102)-1)),"")</f>
        <v/>
      </c>
      <c r="I102" t="str">
        <f>IFERROR(IF(COUNTIF($A:$A,$E102)-COUNTA($E102:H102)&lt;0,"",INDEX($B:$B,MATCH($E102,$A:$A,0)+COUNTA($E102:H102)-1)),"")</f>
        <v/>
      </c>
      <c r="J102" t="str">
        <f>IFERROR(IF(COUNTIF($A:$A,$E102)-COUNTA($E102:I102)&lt;0,"",INDEX($B:$B,MATCH($E102,$A:$A,0)+COUNTA($E102:I102)-1)),"")</f>
        <v/>
      </c>
      <c r="K102" t="str">
        <f>IFERROR(IF(COUNTIF($A:$A,$E102)-COUNTA($E102:J102)&lt;0,"",INDEX($B:$B,MATCH($E102,$A:$A,0)+COUNTA($E102:J102)-1)),"")</f>
        <v/>
      </c>
      <c r="L102" t="str">
        <f>IFERROR(IF(COUNTIF($A:$A,$E102)-COUNTA($E102:K102)&lt;0,"",INDEX($B:$B,MATCH($E102,$A:$A,0)+COUNTA($E102:K102)-1)),"")</f>
        <v/>
      </c>
      <c r="M102" t="str">
        <f>IFERROR(IF(COUNTIF($A:$A,$E102)-COUNTA($E102:L102)&lt;0,"",INDEX($B:$B,MATCH($E102,$A:$A,0)+COUNTA($E102:L102)-1)),"")</f>
        <v/>
      </c>
      <c r="N102" t="str">
        <f>IFERROR(IF(COUNTIF($A:$A,$E102)-COUNTA($E102:M102)&lt;0,"",INDEX($B:$B,MATCH($E102,$A:$A,0)+COUNTA($E102:M102)-1)),"")</f>
        <v/>
      </c>
      <c r="O102" t="str">
        <f>IFERROR(IF(COUNTIF($A:$A,$E102)-COUNTA($E102:N102)&lt;0,"",INDEX($B:$B,MATCH($E102,$A:$A,0)+COUNTA($E102:N102)-1)),"")</f>
        <v/>
      </c>
    </row>
    <row r="103" spans="1:15" ht="195">
      <c r="A103" s="8">
        <v>94</v>
      </c>
      <c r="B103" s="9" t="s">
        <v>1186</v>
      </c>
      <c r="E103">
        <v>102</v>
      </c>
      <c r="F103" t="str">
        <f>IFERROR(IF(COUNTIF($A:$A,$E103)-COUNTA($E103:E103)&lt;0,"",INDEX($B:$B,MATCH($E103,$A:$A,0)+COUNTA($E103:E103)-1)),"")</f>
        <v xml:space="preserve">The asset was observed to be in fair condition. Surface corrosion and paint wear was observed. The pump was original to the facility and had surpassed its expected service life. Pump testing was not undertaken as part of this assessment. Based on the age </v>
      </c>
      <c r="G103" t="str">
        <f>IFERROR(IF(COUNTIF($A:$A,$E103)-COUNTA($E103:F103)&lt;0,"",INDEX($B:$B,MATCH($E103,$A:$A,0)+COUNTA($E103:F103)-1)),"")</f>
        <v/>
      </c>
      <c r="H103" t="str">
        <f>IFERROR(IF(COUNTIF($A:$A,$E103)-COUNTA($E103:G103)&lt;0,"",INDEX($B:$B,MATCH($E103,$A:$A,0)+COUNTA($E103:G103)-1)),"")</f>
        <v/>
      </c>
      <c r="I103" t="str">
        <f>IFERROR(IF(COUNTIF($A:$A,$E103)-COUNTA($E103:H103)&lt;0,"",INDEX($B:$B,MATCH($E103,$A:$A,0)+COUNTA($E103:H103)-1)),"")</f>
        <v/>
      </c>
      <c r="J103" t="str">
        <f>IFERROR(IF(COUNTIF($A:$A,$E103)-COUNTA($E103:I103)&lt;0,"",INDEX($B:$B,MATCH($E103,$A:$A,0)+COUNTA($E103:I103)-1)),"")</f>
        <v/>
      </c>
      <c r="K103" t="str">
        <f>IFERROR(IF(COUNTIF($A:$A,$E103)-COUNTA($E103:J103)&lt;0,"",INDEX($B:$B,MATCH($E103,$A:$A,0)+COUNTA($E103:J103)-1)),"")</f>
        <v/>
      </c>
      <c r="L103" t="str">
        <f>IFERROR(IF(COUNTIF($A:$A,$E103)-COUNTA($E103:K103)&lt;0,"",INDEX($B:$B,MATCH($E103,$A:$A,0)+COUNTA($E103:K103)-1)),"")</f>
        <v/>
      </c>
      <c r="M103" t="str">
        <f>IFERROR(IF(COUNTIF($A:$A,$E103)-COUNTA($E103:L103)&lt;0,"",INDEX($B:$B,MATCH($E103,$A:$A,0)+COUNTA($E103:L103)-1)),"")</f>
        <v/>
      </c>
      <c r="N103" t="str">
        <f>IFERROR(IF(COUNTIF($A:$A,$E103)-COUNTA($E103:M103)&lt;0,"",INDEX($B:$B,MATCH($E103,$A:$A,0)+COUNTA($E103:M103)-1)),"")</f>
        <v/>
      </c>
      <c r="O103" t="str">
        <f>IFERROR(IF(COUNTIF($A:$A,$E103)-COUNTA($E103:N103)&lt;0,"",INDEX($B:$B,MATCH($E103,$A:$A,0)+COUNTA($E103:N103)-1)),"")</f>
        <v/>
      </c>
    </row>
    <row r="104" spans="1:15" ht="360">
      <c r="A104" s="8">
        <v>95</v>
      </c>
      <c r="B104" s="9" t="s">
        <v>1187</v>
      </c>
      <c r="E104">
        <v>103</v>
      </c>
      <c r="F104" t="str">
        <f>IFERROR(IF(COUNTIF($A:$A,$E104)-COUNTA($E104:E104)&lt;0,"",INDEX($B:$B,MATCH($E104,$A:$A,0)+COUNTA($E104:E104)-1)),"")</f>
        <v>The asset was observed to be in fair condition. Surface corrosion and paint wear was observed. One of the bolts on the valve was also missing. The valve was original to the facility and had surpassed its expected service life.</v>
      </c>
      <c r="G104" t="str">
        <f>IFERROR(IF(COUNTIF($A:$A,$E104)-COUNTA($E104:F104)&lt;0,"",INDEX($B:$B,MATCH($E104,$A:$A,0)+COUNTA($E104:F104)-1)),"")</f>
        <v/>
      </c>
      <c r="H104" t="str">
        <f>IFERROR(IF(COUNTIF($A:$A,$E104)-COUNTA($E104:G104)&lt;0,"",INDEX($B:$B,MATCH($E104,$A:$A,0)+COUNTA($E104:G104)-1)),"")</f>
        <v/>
      </c>
      <c r="I104" t="str">
        <f>IFERROR(IF(COUNTIF($A:$A,$E104)-COUNTA($E104:H104)&lt;0,"",INDEX($B:$B,MATCH($E104,$A:$A,0)+COUNTA($E104:H104)-1)),"")</f>
        <v/>
      </c>
      <c r="J104" t="str">
        <f>IFERROR(IF(COUNTIF($A:$A,$E104)-COUNTA($E104:I104)&lt;0,"",INDEX($B:$B,MATCH($E104,$A:$A,0)+COUNTA($E104:I104)-1)),"")</f>
        <v/>
      </c>
      <c r="K104" t="str">
        <f>IFERROR(IF(COUNTIF($A:$A,$E104)-COUNTA($E104:J104)&lt;0,"",INDEX($B:$B,MATCH($E104,$A:$A,0)+COUNTA($E104:J104)-1)),"")</f>
        <v/>
      </c>
      <c r="L104" t="str">
        <f>IFERROR(IF(COUNTIF($A:$A,$E104)-COUNTA($E104:K104)&lt;0,"",INDEX($B:$B,MATCH($E104,$A:$A,0)+COUNTA($E104:K104)-1)),"")</f>
        <v/>
      </c>
      <c r="M104" t="str">
        <f>IFERROR(IF(COUNTIF($A:$A,$E104)-COUNTA($E104:L104)&lt;0,"",INDEX($B:$B,MATCH($E104,$A:$A,0)+COUNTA($E104:L104)-1)),"")</f>
        <v/>
      </c>
      <c r="N104" t="str">
        <f>IFERROR(IF(COUNTIF($A:$A,$E104)-COUNTA($E104:M104)&lt;0,"",INDEX($B:$B,MATCH($E104,$A:$A,0)+COUNTA($E104:M104)-1)),"")</f>
        <v/>
      </c>
      <c r="O104" t="str">
        <f>IFERROR(IF(COUNTIF($A:$A,$E104)-COUNTA($E104:N104)&lt;0,"",INDEX($B:$B,MATCH($E104,$A:$A,0)+COUNTA($E104:N104)-1)),"")</f>
        <v/>
      </c>
    </row>
    <row r="105" spans="1:15" ht="240">
      <c r="A105" s="8">
        <v>96</v>
      </c>
      <c r="B105" s="9" t="s">
        <v>1188</v>
      </c>
      <c r="E105">
        <v>104</v>
      </c>
      <c r="F105" t="str">
        <f>IFERROR(IF(COUNTIF($A:$A,$E105)-COUNTA($E105:E105)&lt;0,"",INDEX($B:$B,MATCH($E105,$A:$A,0)+COUNTA($E105:E105)-1)),"")</f>
        <v>The asset was observed to be in fair condition. Surface corrosion and paint wear was observed. The motor was original to the facility and had surpassed its expected service life.</v>
      </c>
      <c r="G105" t="str">
        <f>IFERROR(IF(COUNTIF($A:$A,$E105)-COUNTA($E105:F105)&lt;0,"",INDEX($B:$B,MATCH($E105,$A:$A,0)+COUNTA($E105:F105)-1)),"")</f>
        <v/>
      </c>
      <c r="H105" t="str">
        <f>IFERROR(IF(COUNTIF($A:$A,$E105)-COUNTA($E105:G105)&lt;0,"",INDEX($B:$B,MATCH($E105,$A:$A,0)+COUNTA($E105:G105)-1)),"")</f>
        <v/>
      </c>
      <c r="I105" t="str">
        <f>IFERROR(IF(COUNTIF($A:$A,$E105)-COUNTA($E105:H105)&lt;0,"",INDEX($B:$B,MATCH($E105,$A:$A,0)+COUNTA($E105:H105)-1)),"")</f>
        <v/>
      </c>
      <c r="J105" t="str">
        <f>IFERROR(IF(COUNTIF($A:$A,$E105)-COUNTA($E105:I105)&lt;0,"",INDEX($B:$B,MATCH($E105,$A:$A,0)+COUNTA($E105:I105)-1)),"")</f>
        <v/>
      </c>
      <c r="K105" t="str">
        <f>IFERROR(IF(COUNTIF($A:$A,$E105)-COUNTA($E105:J105)&lt;0,"",INDEX($B:$B,MATCH($E105,$A:$A,0)+COUNTA($E105:J105)-1)),"")</f>
        <v/>
      </c>
      <c r="L105" t="str">
        <f>IFERROR(IF(COUNTIF($A:$A,$E105)-COUNTA($E105:K105)&lt;0,"",INDEX($B:$B,MATCH($E105,$A:$A,0)+COUNTA($E105:K105)-1)),"")</f>
        <v/>
      </c>
      <c r="M105" t="str">
        <f>IFERROR(IF(COUNTIF($A:$A,$E105)-COUNTA($E105:L105)&lt;0,"",INDEX($B:$B,MATCH($E105,$A:$A,0)+COUNTA($E105:L105)-1)),"")</f>
        <v/>
      </c>
      <c r="N105" t="str">
        <f>IFERROR(IF(COUNTIF($A:$A,$E105)-COUNTA($E105:M105)&lt;0,"",INDEX($B:$B,MATCH($E105,$A:$A,0)+COUNTA($E105:M105)-1)),"")</f>
        <v/>
      </c>
      <c r="O105" t="str">
        <f>IFERROR(IF(COUNTIF($A:$A,$E105)-COUNTA($E105:N105)&lt;0,"",INDEX($B:$B,MATCH($E105,$A:$A,0)+COUNTA($E105:N105)-1)),"")</f>
        <v/>
      </c>
    </row>
    <row r="106" spans="1:15" ht="240">
      <c r="A106" s="8">
        <v>97</v>
      </c>
      <c r="B106" s="9" t="s">
        <v>1188</v>
      </c>
      <c r="E106">
        <v>105</v>
      </c>
      <c r="F106" t="str">
        <f>IFERROR(IF(COUNTIF($A:$A,$E106)-COUNTA($E106:E106)&lt;0,"",INDEX($B:$B,MATCH($E106,$A:$A,0)+COUNTA($E106:E106)-1)),"")</f>
        <v>The asset was observed to be in fair condition. Surface corrosion and paint wear was observed. The valve was original to the facility and had surpassed its expected service life.</v>
      </c>
      <c r="G106" t="str">
        <f>IFERROR(IF(COUNTIF($A:$A,$E106)-COUNTA($E106:F106)&lt;0,"",INDEX($B:$B,MATCH($E106,$A:$A,0)+COUNTA($E106:F106)-1)),"")</f>
        <v/>
      </c>
      <c r="H106" t="str">
        <f>IFERROR(IF(COUNTIF($A:$A,$E106)-COUNTA($E106:G106)&lt;0,"",INDEX($B:$B,MATCH($E106,$A:$A,0)+COUNTA($E106:G106)-1)),"")</f>
        <v/>
      </c>
      <c r="I106" t="str">
        <f>IFERROR(IF(COUNTIF($A:$A,$E106)-COUNTA($E106:H106)&lt;0,"",INDEX($B:$B,MATCH($E106,$A:$A,0)+COUNTA($E106:H106)-1)),"")</f>
        <v/>
      </c>
      <c r="J106" t="str">
        <f>IFERROR(IF(COUNTIF($A:$A,$E106)-COUNTA($E106:I106)&lt;0,"",INDEX($B:$B,MATCH($E106,$A:$A,0)+COUNTA($E106:I106)-1)),"")</f>
        <v/>
      </c>
      <c r="K106" t="str">
        <f>IFERROR(IF(COUNTIF($A:$A,$E106)-COUNTA($E106:J106)&lt;0,"",INDEX($B:$B,MATCH($E106,$A:$A,0)+COUNTA($E106:J106)-1)),"")</f>
        <v/>
      </c>
      <c r="L106" t="str">
        <f>IFERROR(IF(COUNTIF($A:$A,$E106)-COUNTA($E106:K106)&lt;0,"",INDEX($B:$B,MATCH($E106,$A:$A,0)+COUNTA($E106:K106)-1)),"")</f>
        <v/>
      </c>
      <c r="M106" t="str">
        <f>IFERROR(IF(COUNTIF($A:$A,$E106)-COUNTA($E106:L106)&lt;0,"",INDEX($B:$B,MATCH($E106,$A:$A,0)+COUNTA($E106:L106)-1)),"")</f>
        <v/>
      </c>
      <c r="N106" t="str">
        <f>IFERROR(IF(COUNTIF($A:$A,$E106)-COUNTA($E106:M106)&lt;0,"",INDEX($B:$B,MATCH($E106,$A:$A,0)+COUNTA($E106:M106)-1)),"")</f>
        <v/>
      </c>
      <c r="O106" t="str">
        <f>IFERROR(IF(COUNTIF($A:$A,$E106)-COUNTA($E106:N106)&lt;0,"",INDEX($B:$B,MATCH($E106,$A:$A,0)+COUNTA($E106:N106)-1)),"")</f>
        <v/>
      </c>
    </row>
    <row r="107" spans="1:15" ht="255">
      <c r="A107" s="8">
        <v>98</v>
      </c>
      <c r="B107" s="9" t="s">
        <v>1189</v>
      </c>
      <c r="E107">
        <v>106</v>
      </c>
      <c r="F107" t="str">
        <f>IFERROR(IF(COUNTIF($A:$A,$E107)-COUNTA($E107:E107)&lt;0,"",INDEX($B:$B,MATCH($E107,$A:$A,0)+COUNTA($E107:E107)-1)),"")</f>
        <v>The asset was observed to be in fair condition. Surface corrosion and paint wear was observed. The valve was original to the facility and had surpassed its expected service life.</v>
      </c>
      <c r="G107" t="str">
        <f>IFERROR(IF(COUNTIF($A:$A,$E107)-COUNTA($E107:F107)&lt;0,"",INDEX($B:$B,MATCH($E107,$A:$A,0)+COUNTA($E107:F107)-1)),"")</f>
        <v/>
      </c>
      <c r="H107" t="str">
        <f>IFERROR(IF(COUNTIF($A:$A,$E107)-COUNTA($E107:G107)&lt;0,"",INDEX($B:$B,MATCH($E107,$A:$A,0)+COUNTA($E107:G107)-1)),"")</f>
        <v/>
      </c>
      <c r="I107" t="str">
        <f>IFERROR(IF(COUNTIF($A:$A,$E107)-COUNTA($E107:H107)&lt;0,"",INDEX($B:$B,MATCH($E107,$A:$A,0)+COUNTA($E107:H107)-1)),"")</f>
        <v/>
      </c>
      <c r="J107" t="str">
        <f>IFERROR(IF(COUNTIF($A:$A,$E107)-COUNTA($E107:I107)&lt;0,"",INDEX($B:$B,MATCH($E107,$A:$A,0)+COUNTA($E107:I107)-1)),"")</f>
        <v/>
      </c>
      <c r="K107" t="str">
        <f>IFERROR(IF(COUNTIF($A:$A,$E107)-COUNTA($E107:J107)&lt;0,"",INDEX($B:$B,MATCH($E107,$A:$A,0)+COUNTA($E107:J107)-1)),"")</f>
        <v/>
      </c>
      <c r="L107" t="str">
        <f>IFERROR(IF(COUNTIF($A:$A,$E107)-COUNTA($E107:K107)&lt;0,"",INDEX($B:$B,MATCH($E107,$A:$A,0)+COUNTA($E107:K107)-1)),"")</f>
        <v/>
      </c>
      <c r="M107" t="str">
        <f>IFERROR(IF(COUNTIF($A:$A,$E107)-COUNTA($E107:L107)&lt;0,"",INDEX($B:$B,MATCH($E107,$A:$A,0)+COUNTA($E107:L107)-1)),"")</f>
        <v/>
      </c>
      <c r="N107" t="str">
        <f>IFERROR(IF(COUNTIF($A:$A,$E107)-COUNTA($E107:M107)&lt;0,"",INDEX($B:$B,MATCH($E107,$A:$A,0)+COUNTA($E107:M107)-1)),"")</f>
        <v/>
      </c>
      <c r="O107" t="str">
        <f>IFERROR(IF(COUNTIF($A:$A,$E107)-COUNTA($E107:N107)&lt;0,"",INDEX($B:$B,MATCH($E107,$A:$A,0)+COUNTA($E107:N107)-1)),"")</f>
        <v/>
      </c>
    </row>
    <row r="108" spans="1:15" ht="165">
      <c r="A108" s="8">
        <v>99</v>
      </c>
      <c r="B108" s="9" t="s">
        <v>1190</v>
      </c>
      <c r="E108">
        <v>107</v>
      </c>
      <c r="F108" t="str">
        <f>IFERROR(IF(COUNTIF($A:$A,$E108)-COUNTA($E108:E108)&lt;0,"",INDEX($B:$B,MATCH($E108,$A:$A,0)+COUNTA($E108:E108)-1)),"")</f>
        <v xml:space="preserve">The asset was observed to be in fair condition. Surface corrosion and paint wear was observed. The pump was original to the facility and had surpassed its expected service life. Pump testing was not undertaken as part of this assessment. Based on the age </v>
      </c>
      <c r="G108" t="str">
        <f>IFERROR(IF(COUNTIF($A:$A,$E108)-COUNTA($E108:F108)&lt;0,"",INDEX($B:$B,MATCH($E108,$A:$A,0)+COUNTA($E108:F108)-1)),"")</f>
        <v/>
      </c>
      <c r="H108" t="str">
        <f>IFERROR(IF(COUNTIF($A:$A,$E108)-COUNTA($E108:G108)&lt;0,"",INDEX($B:$B,MATCH($E108,$A:$A,0)+COUNTA($E108:G108)-1)),"")</f>
        <v/>
      </c>
      <c r="I108" t="str">
        <f>IFERROR(IF(COUNTIF($A:$A,$E108)-COUNTA($E108:H108)&lt;0,"",INDEX($B:$B,MATCH($E108,$A:$A,0)+COUNTA($E108:H108)-1)),"")</f>
        <v/>
      </c>
      <c r="J108" t="str">
        <f>IFERROR(IF(COUNTIF($A:$A,$E108)-COUNTA($E108:I108)&lt;0,"",INDEX($B:$B,MATCH($E108,$A:$A,0)+COUNTA($E108:I108)-1)),"")</f>
        <v/>
      </c>
      <c r="K108" t="str">
        <f>IFERROR(IF(COUNTIF($A:$A,$E108)-COUNTA($E108:J108)&lt;0,"",INDEX($B:$B,MATCH($E108,$A:$A,0)+COUNTA($E108:J108)-1)),"")</f>
        <v/>
      </c>
      <c r="L108" t="str">
        <f>IFERROR(IF(COUNTIF($A:$A,$E108)-COUNTA($E108:K108)&lt;0,"",INDEX($B:$B,MATCH($E108,$A:$A,0)+COUNTA($E108:K108)-1)),"")</f>
        <v/>
      </c>
      <c r="M108" t="str">
        <f>IFERROR(IF(COUNTIF($A:$A,$E108)-COUNTA($E108:L108)&lt;0,"",INDEX($B:$B,MATCH($E108,$A:$A,0)+COUNTA($E108:L108)-1)),"")</f>
        <v/>
      </c>
      <c r="N108" t="str">
        <f>IFERROR(IF(COUNTIF($A:$A,$E108)-COUNTA($E108:M108)&lt;0,"",INDEX($B:$B,MATCH($E108,$A:$A,0)+COUNTA($E108:M108)-1)),"")</f>
        <v/>
      </c>
      <c r="O108" t="str">
        <f>IFERROR(IF(COUNTIF($A:$A,$E108)-COUNTA($E108:N108)&lt;0,"",INDEX($B:$B,MATCH($E108,$A:$A,0)+COUNTA($E108:N108)-1)),"")</f>
        <v/>
      </c>
    </row>
    <row r="109" spans="1:15" ht="150">
      <c r="A109" s="8">
        <v>100</v>
      </c>
      <c r="B109" s="9" t="s">
        <v>1183</v>
      </c>
      <c r="E109">
        <v>108</v>
      </c>
      <c r="F109" t="str">
        <f>IFERROR(IF(COUNTIF($A:$A,$E109)-COUNTA($E109:E109)&lt;0,"",INDEX($B:$B,MATCH($E109,$A:$A,0)+COUNTA($E109:E109)-1)),"")</f>
        <v>The asset was observed to be in fair condition. Surface corrosion and paint wear was observed. The valve was original to the facility and had surpassed its expected service life.</v>
      </c>
      <c r="G109" t="str">
        <f>IFERROR(IF(COUNTIF($A:$A,$E109)-COUNTA($E109:F109)&lt;0,"",INDEX($B:$B,MATCH($E109,$A:$A,0)+COUNTA($E109:F109)-1)),"")</f>
        <v/>
      </c>
      <c r="H109" t="str">
        <f>IFERROR(IF(COUNTIF($A:$A,$E109)-COUNTA($E109:G109)&lt;0,"",INDEX($B:$B,MATCH($E109,$A:$A,0)+COUNTA($E109:G109)-1)),"")</f>
        <v/>
      </c>
      <c r="I109" t="str">
        <f>IFERROR(IF(COUNTIF($A:$A,$E109)-COUNTA($E109:H109)&lt;0,"",INDEX($B:$B,MATCH($E109,$A:$A,0)+COUNTA($E109:H109)-1)),"")</f>
        <v/>
      </c>
      <c r="J109" t="str">
        <f>IFERROR(IF(COUNTIF($A:$A,$E109)-COUNTA($E109:I109)&lt;0,"",INDEX($B:$B,MATCH($E109,$A:$A,0)+COUNTA($E109:I109)-1)),"")</f>
        <v/>
      </c>
      <c r="K109" t="str">
        <f>IFERROR(IF(COUNTIF($A:$A,$E109)-COUNTA($E109:J109)&lt;0,"",INDEX($B:$B,MATCH($E109,$A:$A,0)+COUNTA($E109:J109)-1)),"")</f>
        <v/>
      </c>
      <c r="L109" t="str">
        <f>IFERROR(IF(COUNTIF($A:$A,$E109)-COUNTA($E109:K109)&lt;0,"",INDEX($B:$B,MATCH($E109,$A:$A,0)+COUNTA($E109:K109)-1)),"")</f>
        <v/>
      </c>
      <c r="M109" t="str">
        <f>IFERROR(IF(COUNTIF($A:$A,$E109)-COUNTA($E109:L109)&lt;0,"",INDEX($B:$B,MATCH($E109,$A:$A,0)+COUNTA($E109:L109)-1)),"")</f>
        <v/>
      </c>
      <c r="N109" t="str">
        <f>IFERROR(IF(COUNTIF($A:$A,$E109)-COUNTA($E109:M109)&lt;0,"",INDEX($B:$B,MATCH($E109,$A:$A,0)+COUNTA($E109:M109)-1)),"")</f>
        <v/>
      </c>
      <c r="O109" t="str">
        <f>IFERROR(IF(COUNTIF($A:$A,$E109)-COUNTA($E109:N109)&lt;0,"",INDEX($B:$B,MATCH($E109,$A:$A,0)+COUNTA($E109:N109)-1)),"")</f>
        <v/>
      </c>
    </row>
    <row r="110" spans="1:15" ht="105">
      <c r="A110" s="8">
        <v>101</v>
      </c>
      <c r="B110" s="9" t="s">
        <v>1184</v>
      </c>
      <c r="E110">
        <v>109</v>
      </c>
      <c r="F110" t="str">
        <f>IFERROR(IF(COUNTIF($A:$A,$E110)-COUNTA($E110:E110)&lt;0,"",INDEX($B:$B,MATCH($E110,$A:$A,0)+COUNTA($E110:E110)-1)),"")</f>
        <v>The asset was observed to be in fair condition. Surface corrosion and paint wear was observed. The motor was original to the facility and had surpassed its expected service life.</v>
      </c>
      <c r="G110" t="str">
        <f>IFERROR(IF(COUNTIF($A:$A,$E110)-COUNTA($E110:F110)&lt;0,"",INDEX($B:$B,MATCH($E110,$A:$A,0)+COUNTA($E110:F110)-1)),"")</f>
        <v/>
      </c>
      <c r="H110" t="str">
        <f>IFERROR(IF(COUNTIF($A:$A,$E110)-COUNTA($E110:G110)&lt;0,"",INDEX($B:$B,MATCH($E110,$A:$A,0)+COUNTA($E110:G110)-1)),"")</f>
        <v/>
      </c>
      <c r="I110" t="str">
        <f>IFERROR(IF(COUNTIF($A:$A,$E110)-COUNTA($E110:H110)&lt;0,"",INDEX($B:$B,MATCH($E110,$A:$A,0)+COUNTA($E110:H110)-1)),"")</f>
        <v/>
      </c>
      <c r="J110" t="str">
        <f>IFERROR(IF(COUNTIF($A:$A,$E110)-COUNTA($E110:I110)&lt;0,"",INDEX($B:$B,MATCH($E110,$A:$A,0)+COUNTA($E110:I110)-1)),"")</f>
        <v/>
      </c>
      <c r="K110" t="str">
        <f>IFERROR(IF(COUNTIF($A:$A,$E110)-COUNTA($E110:J110)&lt;0,"",INDEX($B:$B,MATCH($E110,$A:$A,0)+COUNTA($E110:J110)-1)),"")</f>
        <v/>
      </c>
      <c r="L110" t="str">
        <f>IFERROR(IF(COUNTIF($A:$A,$E110)-COUNTA($E110:K110)&lt;0,"",INDEX($B:$B,MATCH($E110,$A:$A,0)+COUNTA($E110:K110)-1)),"")</f>
        <v/>
      </c>
      <c r="M110" t="str">
        <f>IFERROR(IF(COUNTIF($A:$A,$E110)-COUNTA($E110:L110)&lt;0,"",INDEX($B:$B,MATCH($E110,$A:$A,0)+COUNTA($E110:L110)-1)),"")</f>
        <v/>
      </c>
      <c r="N110" t="str">
        <f>IFERROR(IF(COUNTIF($A:$A,$E110)-COUNTA($E110:M110)&lt;0,"",INDEX($B:$B,MATCH($E110,$A:$A,0)+COUNTA($E110:M110)-1)),"")</f>
        <v/>
      </c>
      <c r="O110" t="str">
        <f>IFERROR(IF(COUNTIF($A:$A,$E110)-COUNTA($E110:N110)&lt;0,"",INDEX($B:$B,MATCH($E110,$A:$A,0)+COUNTA($E110:N110)-1)),"")</f>
        <v/>
      </c>
    </row>
    <row r="111" spans="1:15" ht="270">
      <c r="A111" s="8">
        <v>101</v>
      </c>
      <c r="B111" s="9" t="s">
        <v>126</v>
      </c>
      <c r="E111">
        <v>110</v>
      </c>
      <c r="F111" t="str">
        <f>IFERROR(IF(COUNTIF($A:$A,$E111)-COUNTA($E111:E111)&lt;0,"",INDEX($B:$B,MATCH($E111,$A:$A,0)+COUNTA($E111:E111)-1)),"")</f>
        <v>The asset was observed to be in fair condition. Surface corrosion and paint wear was observed. The valve was original to the facility and had surpassed its expected service life.</v>
      </c>
      <c r="G111" t="str">
        <f>IFERROR(IF(COUNTIF($A:$A,$E111)-COUNTA($E111:F111)&lt;0,"",INDEX($B:$B,MATCH($E111,$A:$A,0)+COUNTA($E111:F111)-1)),"")</f>
        <v/>
      </c>
      <c r="H111" t="str">
        <f>IFERROR(IF(COUNTIF($A:$A,$E111)-COUNTA($E111:G111)&lt;0,"",INDEX($B:$B,MATCH($E111,$A:$A,0)+COUNTA($E111:G111)-1)),"")</f>
        <v/>
      </c>
      <c r="I111" t="str">
        <f>IFERROR(IF(COUNTIF($A:$A,$E111)-COUNTA($E111:H111)&lt;0,"",INDEX($B:$B,MATCH($E111,$A:$A,0)+COUNTA($E111:H111)-1)),"")</f>
        <v/>
      </c>
      <c r="J111" t="str">
        <f>IFERROR(IF(COUNTIF($A:$A,$E111)-COUNTA($E111:I111)&lt;0,"",INDEX($B:$B,MATCH($E111,$A:$A,0)+COUNTA($E111:I111)-1)),"")</f>
        <v/>
      </c>
      <c r="K111" t="str">
        <f>IFERROR(IF(COUNTIF($A:$A,$E111)-COUNTA($E111:J111)&lt;0,"",INDEX($B:$B,MATCH($E111,$A:$A,0)+COUNTA($E111:J111)-1)),"")</f>
        <v/>
      </c>
      <c r="L111" t="str">
        <f>IFERROR(IF(COUNTIF($A:$A,$E111)-COUNTA($E111:K111)&lt;0,"",INDEX($B:$B,MATCH($E111,$A:$A,0)+COUNTA($E111:K111)-1)),"")</f>
        <v/>
      </c>
      <c r="M111" t="str">
        <f>IFERROR(IF(COUNTIF($A:$A,$E111)-COUNTA($E111:L111)&lt;0,"",INDEX($B:$B,MATCH($E111,$A:$A,0)+COUNTA($E111:L111)-1)),"")</f>
        <v/>
      </c>
      <c r="N111" t="str">
        <f>IFERROR(IF(COUNTIF($A:$A,$E111)-COUNTA($E111:M111)&lt;0,"",INDEX($B:$B,MATCH($E111,$A:$A,0)+COUNTA($E111:M111)-1)),"")</f>
        <v/>
      </c>
      <c r="O111" t="str">
        <f>IFERROR(IF(COUNTIF($A:$A,$E111)-COUNTA($E111:N111)&lt;0,"",INDEX($B:$B,MATCH($E111,$A:$A,0)+COUNTA($E111:N111)-1)),"")</f>
        <v/>
      </c>
    </row>
    <row r="112" spans="1:15" ht="409.5">
      <c r="A112" s="8">
        <v>102</v>
      </c>
      <c r="B112" s="9" t="s">
        <v>1185</v>
      </c>
      <c r="E112">
        <v>111</v>
      </c>
      <c r="F112" t="str">
        <f>IFERROR(IF(COUNTIF($A:$A,$E112)-COUNTA($E112:E112)&lt;0,"",INDEX($B:$B,MATCH($E112,$A:$A,0)+COUNTA($E112:E112)-1)),"")</f>
        <v>The asset was observed to be in fair condition. Surface corrosion and paint wear was observed. The valve was original to the facility and had surpassed its expected service life.</v>
      </c>
      <c r="G112" t="str">
        <f>IFERROR(IF(COUNTIF($A:$A,$E112)-COUNTA($E112:F112)&lt;0,"",INDEX($B:$B,MATCH($E112,$A:$A,0)+COUNTA($E112:F112)-1)),"")</f>
        <v/>
      </c>
      <c r="H112" t="str">
        <f>IFERROR(IF(COUNTIF($A:$A,$E112)-COUNTA($E112:G112)&lt;0,"",INDEX($B:$B,MATCH($E112,$A:$A,0)+COUNTA($E112:G112)-1)),"")</f>
        <v/>
      </c>
      <c r="I112" t="str">
        <f>IFERROR(IF(COUNTIF($A:$A,$E112)-COUNTA($E112:H112)&lt;0,"",INDEX($B:$B,MATCH($E112,$A:$A,0)+COUNTA($E112:H112)-1)),"")</f>
        <v/>
      </c>
      <c r="J112" t="str">
        <f>IFERROR(IF(COUNTIF($A:$A,$E112)-COUNTA($E112:I112)&lt;0,"",INDEX($B:$B,MATCH($E112,$A:$A,0)+COUNTA($E112:I112)-1)),"")</f>
        <v/>
      </c>
      <c r="K112" t="str">
        <f>IFERROR(IF(COUNTIF($A:$A,$E112)-COUNTA($E112:J112)&lt;0,"",INDEX($B:$B,MATCH($E112,$A:$A,0)+COUNTA($E112:J112)-1)),"")</f>
        <v/>
      </c>
      <c r="L112" t="str">
        <f>IFERROR(IF(COUNTIF($A:$A,$E112)-COUNTA($E112:K112)&lt;0,"",INDEX($B:$B,MATCH($E112,$A:$A,0)+COUNTA($E112:K112)-1)),"")</f>
        <v/>
      </c>
      <c r="M112" t="str">
        <f>IFERROR(IF(COUNTIF($A:$A,$E112)-COUNTA($E112:L112)&lt;0,"",INDEX($B:$B,MATCH($E112,$A:$A,0)+COUNTA($E112:L112)-1)),"")</f>
        <v/>
      </c>
      <c r="N112" t="str">
        <f>IFERROR(IF(COUNTIF($A:$A,$E112)-COUNTA($E112:M112)&lt;0,"",INDEX($B:$B,MATCH($E112,$A:$A,0)+COUNTA($E112:M112)-1)),"")</f>
        <v/>
      </c>
      <c r="O112" t="str">
        <f>IFERROR(IF(COUNTIF($A:$A,$E112)-COUNTA($E112:N112)&lt;0,"",INDEX($B:$B,MATCH($E112,$A:$A,0)+COUNTA($E112:N112)-1)),"")</f>
        <v/>
      </c>
    </row>
    <row r="113" spans="1:15" ht="409.5">
      <c r="A113" s="8">
        <v>103</v>
      </c>
      <c r="B113" s="9" t="s">
        <v>1191</v>
      </c>
      <c r="E113">
        <v>112</v>
      </c>
      <c r="F113" t="str">
        <f>IFERROR(IF(COUNTIF($A:$A,$E113)-COUNTA($E113:E113)&lt;0,"",INDEX($B:$B,MATCH($E113,$A:$A,0)+COUNTA($E113:E113)-1)),"")</f>
        <v>The Forcemain was assumed to be in good condition based on its age. However, internal inspection of the piping was not undertaken.</v>
      </c>
      <c r="G113" t="str">
        <f>IFERROR(IF(COUNTIF($A:$A,$E113)-COUNTA($E113:F113)&lt;0,"",INDEX($B:$B,MATCH($E113,$A:$A,0)+COUNTA($E113:F113)-1)),"")</f>
        <v/>
      </c>
      <c r="H113" t="str">
        <f>IFERROR(IF(COUNTIF($A:$A,$E113)-COUNTA($E113:G113)&lt;0,"",INDEX($B:$B,MATCH($E113,$A:$A,0)+COUNTA($E113:G113)-1)),"")</f>
        <v/>
      </c>
      <c r="I113" t="str">
        <f>IFERROR(IF(COUNTIF($A:$A,$E113)-COUNTA($E113:H113)&lt;0,"",INDEX($B:$B,MATCH($E113,$A:$A,0)+COUNTA($E113:H113)-1)),"")</f>
        <v/>
      </c>
      <c r="J113" t="str">
        <f>IFERROR(IF(COUNTIF($A:$A,$E113)-COUNTA($E113:I113)&lt;0,"",INDEX($B:$B,MATCH($E113,$A:$A,0)+COUNTA($E113:I113)-1)),"")</f>
        <v/>
      </c>
      <c r="K113" t="str">
        <f>IFERROR(IF(COUNTIF($A:$A,$E113)-COUNTA($E113:J113)&lt;0,"",INDEX($B:$B,MATCH($E113,$A:$A,0)+COUNTA($E113:J113)-1)),"")</f>
        <v/>
      </c>
      <c r="L113" t="str">
        <f>IFERROR(IF(COUNTIF($A:$A,$E113)-COUNTA($E113:K113)&lt;0,"",INDEX($B:$B,MATCH($E113,$A:$A,0)+COUNTA($E113:K113)-1)),"")</f>
        <v/>
      </c>
      <c r="M113" t="str">
        <f>IFERROR(IF(COUNTIF($A:$A,$E113)-COUNTA($E113:L113)&lt;0,"",INDEX($B:$B,MATCH($E113,$A:$A,0)+COUNTA($E113:L113)-1)),"")</f>
        <v/>
      </c>
      <c r="N113" t="str">
        <f>IFERROR(IF(COUNTIF($A:$A,$E113)-COUNTA($E113:M113)&lt;0,"",INDEX($B:$B,MATCH($E113,$A:$A,0)+COUNTA($E113:M113)-1)),"")</f>
        <v/>
      </c>
      <c r="O113" t="str">
        <f>IFERROR(IF(COUNTIF($A:$A,$E113)-COUNTA($E113:N113)&lt;0,"",INDEX($B:$B,MATCH($E113,$A:$A,0)+COUNTA($E113:N113)-1)),"")</f>
        <v/>
      </c>
    </row>
    <row r="114" spans="1:15" ht="345">
      <c r="A114" s="8">
        <v>104</v>
      </c>
      <c r="B114" s="9" t="s">
        <v>1192</v>
      </c>
      <c r="E114">
        <v>113</v>
      </c>
      <c r="F114" t="str">
        <f>IFERROR(IF(COUNTIF($A:$A,$E114)-COUNTA($E114:E114)&lt;0,"",INDEX($B:$B,MATCH($E114,$A:$A,0)+COUNTA($E114:E114)-1)),"")</f>
        <v>The exhaust fan was in fair condition. Heavy corrosion on motor of the exhaust fan was observed.</v>
      </c>
      <c r="G114" t="str">
        <f>IFERROR(IF(COUNTIF($A:$A,$E114)-COUNTA($E114:F114)&lt;0,"",INDEX($B:$B,MATCH($E114,$A:$A,0)+COUNTA($E114:F114)-1)),"")</f>
        <v/>
      </c>
      <c r="H114" t="str">
        <f>IFERROR(IF(COUNTIF($A:$A,$E114)-COUNTA($E114:G114)&lt;0,"",INDEX($B:$B,MATCH($E114,$A:$A,0)+COUNTA($E114:G114)-1)),"")</f>
        <v/>
      </c>
      <c r="I114" t="str">
        <f>IFERROR(IF(COUNTIF($A:$A,$E114)-COUNTA($E114:H114)&lt;0,"",INDEX($B:$B,MATCH($E114,$A:$A,0)+COUNTA($E114:H114)-1)),"")</f>
        <v/>
      </c>
      <c r="J114" t="str">
        <f>IFERROR(IF(COUNTIF($A:$A,$E114)-COUNTA($E114:I114)&lt;0,"",INDEX($B:$B,MATCH($E114,$A:$A,0)+COUNTA($E114:I114)-1)),"")</f>
        <v/>
      </c>
      <c r="K114" t="str">
        <f>IFERROR(IF(COUNTIF($A:$A,$E114)-COUNTA($E114:J114)&lt;0,"",INDEX($B:$B,MATCH($E114,$A:$A,0)+COUNTA($E114:J114)-1)),"")</f>
        <v/>
      </c>
      <c r="L114" t="str">
        <f>IFERROR(IF(COUNTIF($A:$A,$E114)-COUNTA($E114:K114)&lt;0,"",INDEX($B:$B,MATCH($E114,$A:$A,0)+COUNTA($E114:K114)-1)),"")</f>
        <v/>
      </c>
      <c r="M114" t="str">
        <f>IFERROR(IF(COUNTIF($A:$A,$E114)-COUNTA($E114:L114)&lt;0,"",INDEX($B:$B,MATCH($E114,$A:$A,0)+COUNTA($E114:L114)-1)),"")</f>
        <v/>
      </c>
      <c r="N114" t="str">
        <f>IFERROR(IF(COUNTIF($A:$A,$E114)-COUNTA($E114:M114)&lt;0,"",INDEX($B:$B,MATCH($E114,$A:$A,0)+COUNTA($E114:M114)-1)),"")</f>
        <v/>
      </c>
      <c r="O114" t="str">
        <f>IFERROR(IF(COUNTIF($A:$A,$E114)-COUNTA($E114:N114)&lt;0,"",INDEX($B:$B,MATCH($E114,$A:$A,0)+COUNTA($E114:N114)-1)),"")</f>
        <v/>
      </c>
    </row>
    <row r="115" spans="1:15" ht="330">
      <c r="A115" s="8">
        <v>105</v>
      </c>
      <c r="B115" s="9" t="s">
        <v>1193</v>
      </c>
      <c r="E115">
        <v>114</v>
      </c>
      <c r="F115" t="str">
        <f>IFERROR(IF(COUNTIF($A:$A,$E115)-COUNTA($E115:E115)&lt;0,"",INDEX($B:$B,MATCH($E115,$A:$A,0)+COUNTA($E115:E115)-1)),"")</f>
        <v>The asset was observed to be in fair condition. The pump was working but it was near the end of its expected service life. Pump testing was not undertaken as part of this assessment. Based on the age of the pumps, replacement is recommended in the next 10</v>
      </c>
      <c r="G115" t="str">
        <f>IFERROR(IF(COUNTIF($A:$A,$E115)-COUNTA($E115:F115)&lt;0,"",INDEX($B:$B,MATCH($E115,$A:$A,0)+COUNTA($E115:F115)-1)),"")</f>
        <v/>
      </c>
      <c r="H115" t="str">
        <f>IFERROR(IF(COUNTIF($A:$A,$E115)-COUNTA($E115:G115)&lt;0,"",INDEX($B:$B,MATCH($E115,$A:$A,0)+COUNTA($E115:G115)-1)),"")</f>
        <v/>
      </c>
      <c r="I115" t="str">
        <f>IFERROR(IF(COUNTIF($A:$A,$E115)-COUNTA($E115:H115)&lt;0,"",INDEX($B:$B,MATCH($E115,$A:$A,0)+COUNTA($E115:H115)-1)),"")</f>
        <v/>
      </c>
      <c r="J115" t="str">
        <f>IFERROR(IF(COUNTIF($A:$A,$E115)-COUNTA($E115:I115)&lt;0,"",INDEX($B:$B,MATCH($E115,$A:$A,0)+COUNTA($E115:I115)-1)),"")</f>
        <v/>
      </c>
      <c r="K115" t="str">
        <f>IFERROR(IF(COUNTIF($A:$A,$E115)-COUNTA($E115:J115)&lt;0,"",INDEX($B:$B,MATCH($E115,$A:$A,0)+COUNTA($E115:J115)-1)),"")</f>
        <v/>
      </c>
      <c r="L115" t="str">
        <f>IFERROR(IF(COUNTIF($A:$A,$E115)-COUNTA($E115:K115)&lt;0,"",INDEX($B:$B,MATCH($E115,$A:$A,0)+COUNTA($E115:K115)-1)),"")</f>
        <v/>
      </c>
      <c r="M115" t="str">
        <f>IFERROR(IF(COUNTIF($A:$A,$E115)-COUNTA($E115:L115)&lt;0,"",INDEX($B:$B,MATCH($E115,$A:$A,0)+COUNTA($E115:L115)-1)),"")</f>
        <v/>
      </c>
      <c r="N115" t="str">
        <f>IFERROR(IF(COUNTIF($A:$A,$E115)-COUNTA($E115:M115)&lt;0,"",INDEX($B:$B,MATCH($E115,$A:$A,0)+COUNTA($E115:M115)-1)),"")</f>
        <v/>
      </c>
      <c r="O115" t="str">
        <f>IFERROR(IF(COUNTIF($A:$A,$E115)-COUNTA($E115:N115)&lt;0,"",INDEX($B:$B,MATCH($E115,$A:$A,0)+COUNTA($E115:N115)-1)),"")</f>
        <v/>
      </c>
    </row>
    <row r="116" spans="1:15" ht="330">
      <c r="A116" s="8">
        <v>106</v>
      </c>
      <c r="B116" s="9" t="s">
        <v>1193</v>
      </c>
      <c r="E116">
        <v>115</v>
      </c>
      <c r="F116" t="str">
        <f>IFERROR(IF(COUNTIF($A:$A,$E116)-COUNTA($E116:E116)&lt;0,"",INDEX($B:$B,MATCH($E116,$A:$A,0)+COUNTA($E116:E116)-1)),"")</f>
        <v>The asset was observed to be in poor condition. Heavy corrosion and deterioration was observed on the surface of the valve. The valve was near the end of its expected service life.</v>
      </c>
      <c r="G116" t="str">
        <f>IFERROR(IF(COUNTIF($A:$A,$E116)-COUNTA($E116:F116)&lt;0,"",INDEX($B:$B,MATCH($E116,$A:$A,0)+COUNTA($E116:F116)-1)),"")</f>
        <v/>
      </c>
      <c r="H116" t="str">
        <f>IFERROR(IF(COUNTIF($A:$A,$E116)-COUNTA($E116:G116)&lt;0,"",INDEX($B:$B,MATCH($E116,$A:$A,0)+COUNTA($E116:G116)-1)),"")</f>
        <v/>
      </c>
      <c r="I116" t="str">
        <f>IFERROR(IF(COUNTIF($A:$A,$E116)-COUNTA($E116:H116)&lt;0,"",INDEX($B:$B,MATCH($E116,$A:$A,0)+COUNTA($E116:H116)-1)),"")</f>
        <v/>
      </c>
      <c r="J116" t="str">
        <f>IFERROR(IF(COUNTIF($A:$A,$E116)-COUNTA($E116:I116)&lt;0,"",INDEX($B:$B,MATCH($E116,$A:$A,0)+COUNTA($E116:I116)-1)),"")</f>
        <v/>
      </c>
      <c r="K116" t="str">
        <f>IFERROR(IF(COUNTIF($A:$A,$E116)-COUNTA($E116:J116)&lt;0,"",INDEX($B:$B,MATCH($E116,$A:$A,0)+COUNTA($E116:J116)-1)),"")</f>
        <v/>
      </c>
      <c r="L116" t="str">
        <f>IFERROR(IF(COUNTIF($A:$A,$E116)-COUNTA($E116:K116)&lt;0,"",INDEX($B:$B,MATCH($E116,$A:$A,0)+COUNTA($E116:K116)-1)),"")</f>
        <v/>
      </c>
      <c r="M116" t="str">
        <f>IFERROR(IF(COUNTIF($A:$A,$E116)-COUNTA($E116:L116)&lt;0,"",INDEX($B:$B,MATCH($E116,$A:$A,0)+COUNTA($E116:L116)-1)),"")</f>
        <v/>
      </c>
      <c r="N116" t="str">
        <f>IFERROR(IF(COUNTIF($A:$A,$E116)-COUNTA($E116:M116)&lt;0,"",INDEX($B:$B,MATCH($E116,$A:$A,0)+COUNTA($E116:M116)-1)),"")</f>
        <v/>
      </c>
      <c r="O116" t="str">
        <f>IFERROR(IF(COUNTIF($A:$A,$E116)-COUNTA($E116:N116)&lt;0,"",INDEX($B:$B,MATCH($E116,$A:$A,0)+COUNTA($E116:N116)-1)),"")</f>
        <v/>
      </c>
    </row>
    <row r="117" spans="1:15" ht="409.5">
      <c r="A117" s="8">
        <v>107</v>
      </c>
      <c r="B117" s="9" t="s">
        <v>1185</v>
      </c>
      <c r="E117">
        <v>116</v>
      </c>
      <c r="F117" t="str">
        <f>IFERROR(IF(COUNTIF($A:$A,$E117)-COUNTA($E117:E117)&lt;0,"",INDEX($B:$B,MATCH($E117,$A:$A,0)+COUNTA($E117:E117)-1)),"")</f>
        <v>The asset was observed to be in poor condition. Heavy corrosion and deterioration was observed on the surface of the valve. The valve was near the end of its expected service life.</v>
      </c>
      <c r="G117" t="str">
        <f>IFERROR(IF(COUNTIF($A:$A,$E117)-COUNTA($E117:F117)&lt;0,"",INDEX($B:$B,MATCH($E117,$A:$A,0)+COUNTA($E117:F117)-1)),"")</f>
        <v/>
      </c>
      <c r="H117" t="str">
        <f>IFERROR(IF(COUNTIF($A:$A,$E117)-COUNTA($E117:G117)&lt;0,"",INDEX($B:$B,MATCH($E117,$A:$A,0)+COUNTA($E117:G117)-1)),"")</f>
        <v/>
      </c>
      <c r="I117" t="str">
        <f>IFERROR(IF(COUNTIF($A:$A,$E117)-COUNTA($E117:H117)&lt;0,"",INDEX($B:$B,MATCH($E117,$A:$A,0)+COUNTA($E117:H117)-1)),"")</f>
        <v/>
      </c>
      <c r="J117" t="str">
        <f>IFERROR(IF(COUNTIF($A:$A,$E117)-COUNTA($E117:I117)&lt;0,"",INDEX($B:$B,MATCH($E117,$A:$A,0)+COUNTA($E117:I117)-1)),"")</f>
        <v/>
      </c>
      <c r="K117" t="str">
        <f>IFERROR(IF(COUNTIF($A:$A,$E117)-COUNTA($E117:J117)&lt;0,"",INDEX($B:$B,MATCH($E117,$A:$A,0)+COUNTA($E117:J117)-1)),"")</f>
        <v/>
      </c>
      <c r="L117" t="str">
        <f>IFERROR(IF(COUNTIF($A:$A,$E117)-COUNTA($E117:K117)&lt;0,"",INDEX($B:$B,MATCH($E117,$A:$A,0)+COUNTA($E117:K117)-1)),"")</f>
        <v/>
      </c>
      <c r="M117" t="str">
        <f>IFERROR(IF(COUNTIF($A:$A,$E117)-COUNTA($E117:L117)&lt;0,"",INDEX($B:$B,MATCH($E117,$A:$A,0)+COUNTA($E117:L117)-1)),"")</f>
        <v/>
      </c>
      <c r="N117" t="str">
        <f>IFERROR(IF(COUNTIF($A:$A,$E117)-COUNTA($E117:M117)&lt;0,"",INDEX($B:$B,MATCH($E117,$A:$A,0)+COUNTA($E117:M117)-1)),"")</f>
        <v/>
      </c>
      <c r="O117" t="str">
        <f>IFERROR(IF(COUNTIF($A:$A,$E117)-COUNTA($E117:N117)&lt;0,"",INDEX($B:$B,MATCH($E117,$A:$A,0)+COUNTA($E117:N117)-1)),"")</f>
        <v/>
      </c>
    </row>
    <row r="118" spans="1:15" ht="330">
      <c r="A118" s="8">
        <v>108</v>
      </c>
      <c r="B118" s="9" t="s">
        <v>1193</v>
      </c>
      <c r="E118">
        <v>117</v>
      </c>
      <c r="F118" t="str">
        <f>IFERROR(IF(COUNTIF($A:$A,$E118)-COUNTA($E118:E118)&lt;0,"",INDEX($B:$B,MATCH($E118,$A:$A,0)+COUNTA($E118:E118)-1)),"")</f>
        <v xml:space="preserve">The asset was observed to be in fair condition. The pump was working but it was near the end of its expected service life. Pump testing was not undertaken as part of this assessment. . Based on the age of the pumps, replacement is recommended in the next </v>
      </c>
      <c r="G118" t="str">
        <f>IFERROR(IF(COUNTIF($A:$A,$E118)-COUNTA($E118:F118)&lt;0,"",INDEX($B:$B,MATCH($E118,$A:$A,0)+COUNTA($E118:F118)-1)),"")</f>
        <v/>
      </c>
      <c r="H118" t="str">
        <f>IFERROR(IF(COUNTIF($A:$A,$E118)-COUNTA($E118:G118)&lt;0,"",INDEX($B:$B,MATCH($E118,$A:$A,0)+COUNTA($E118:G118)-1)),"")</f>
        <v/>
      </c>
      <c r="I118" t="str">
        <f>IFERROR(IF(COUNTIF($A:$A,$E118)-COUNTA($E118:H118)&lt;0,"",INDEX($B:$B,MATCH($E118,$A:$A,0)+COUNTA($E118:H118)-1)),"")</f>
        <v/>
      </c>
      <c r="J118" t="str">
        <f>IFERROR(IF(COUNTIF($A:$A,$E118)-COUNTA($E118:I118)&lt;0,"",INDEX($B:$B,MATCH($E118,$A:$A,0)+COUNTA($E118:I118)-1)),"")</f>
        <v/>
      </c>
      <c r="K118" t="str">
        <f>IFERROR(IF(COUNTIF($A:$A,$E118)-COUNTA($E118:J118)&lt;0,"",INDEX($B:$B,MATCH($E118,$A:$A,0)+COUNTA($E118:J118)-1)),"")</f>
        <v/>
      </c>
      <c r="L118" t="str">
        <f>IFERROR(IF(COUNTIF($A:$A,$E118)-COUNTA($E118:K118)&lt;0,"",INDEX($B:$B,MATCH($E118,$A:$A,0)+COUNTA($E118:K118)-1)),"")</f>
        <v/>
      </c>
      <c r="M118" t="str">
        <f>IFERROR(IF(COUNTIF($A:$A,$E118)-COUNTA($E118:L118)&lt;0,"",INDEX($B:$B,MATCH($E118,$A:$A,0)+COUNTA($E118:L118)-1)),"")</f>
        <v/>
      </c>
      <c r="N118" t="str">
        <f>IFERROR(IF(COUNTIF($A:$A,$E118)-COUNTA($E118:M118)&lt;0,"",INDEX($B:$B,MATCH($E118,$A:$A,0)+COUNTA($E118:M118)-1)),"")</f>
        <v/>
      </c>
      <c r="O118" t="str">
        <f>IFERROR(IF(COUNTIF($A:$A,$E118)-COUNTA($E118:N118)&lt;0,"",INDEX($B:$B,MATCH($E118,$A:$A,0)+COUNTA($E118:N118)-1)),"")</f>
        <v/>
      </c>
    </row>
    <row r="119" spans="1:15" ht="345">
      <c r="A119" s="8">
        <v>109</v>
      </c>
      <c r="B119" s="9" t="s">
        <v>1192</v>
      </c>
      <c r="E119">
        <v>118</v>
      </c>
      <c r="F119" t="str">
        <f>IFERROR(IF(COUNTIF($A:$A,$E119)-COUNTA($E119:E119)&lt;0,"",INDEX($B:$B,MATCH($E119,$A:$A,0)+COUNTA($E119:E119)-1)),"")</f>
        <v>The asset was observed to be in poor condition. Heavy corrosion and deterioration was observed on the surface of the valve. The valve was near the end of its expected service life.</v>
      </c>
      <c r="G119" t="str">
        <f>IFERROR(IF(COUNTIF($A:$A,$E119)-COUNTA($E119:F119)&lt;0,"",INDEX($B:$B,MATCH($E119,$A:$A,0)+COUNTA($E119:F119)-1)),"")</f>
        <v/>
      </c>
      <c r="H119" t="str">
        <f>IFERROR(IF(COUNTIF($A:$A,$E119)-COUNTA($E119:G119)&lt;0,"",INDEX($B:$B,MATCH($E119,$A:$A,0)+COUNTA($E119:G119)-1)),"")</f>
        <v/>
      </c>
      <c r="I119" t="str">
        <f>IFERROR(IF(COUNTIF($A:$A,$E119)-COUNTA($E119:H119)&lt;0,"",INDEX($B:$B,MATCH($E119,$A:$A,0)+COUNTA($E119:H119)-1)),"")</f>
        <v/>
      </c>
      <c r="J119" t="str">
        <f>IFERROR(IF(COUNTIF($A:$A,$E119)-COUNTA($E119:I119)&lt;0,"",INDEX($B:$B,MATCH($E119,$A:$A,0)+COUNTA($E119:I119)-1)),"")</f>
        <v/>
      </c>
      <c r="K119" t="str">
        <f>IFERROR(IF(COUNTIF($A:$A,$E119)-COUNTA($E119:J119)&lt;0,"",INDEX($B:$B,MATCH($E119,$A:$A,0)+COUNTA($E119:J119)-1)),"")</f>
        <v/>
      </c>
      <c r="L119" t="str">
        <f>IFERROR(IF(COUNTIF($A:$A,$E119)-COUNTA($E119:K119)&lt;0,"",INDEX($B:$B,MATCH($E119,$A:$A,0)+COUNTA($E119:K119)-1)),"")</f>
        <v/>
      </c>
      <c r="M119" t="str">
        <f>IFERROR(IF(COUNTIF($A:$A,$E119)-COUNTA($E119:L119)&lt;0,"",INDEX($B:$B,MATCH($E119,$A:$A,0)+COUNTA($E119:L119)-1)),"")</f>
        <v/>
      </c>
      <c r="N119" t="str">
        <f>IFERROR(IF(COUNTIF($A:$A,$E119)-COUNTA($E119:M119)&lt;0,"",INDEX($B:$B,MATCH($E119,$A:$A,0)+COUNTA($E119:M119)-1)),"")</f>
        <v/>
      </c>
      <c r="O119" t="str">
        <f>IFERROR(IF(COUNTIF($A:$A,$E119)-COUNTA($E119:N119)&lt;0,"",INDEX($B:$B,MATCH($E119,$A:$A,0)+COUNTA($E119:N119)-1)),"")</f>
        <v/>
      </c>
    </row>
    <row r="120" spans="1:15" ht="330">
      <c r="A120" s="8">
        <v>110</v>
      </c>
      <c r="B120" s="9" t="s">
        <v>1193</v>
      </c>
      <c r="E120">
        <v>119</v>
      </c>
      <c r="F120" t="str">
        <f>IFERROR(IF(COUNTIF($A:$A,$E120)-COUNTA($E120:E120)&lt;0,"",INDEX($B:$B,MATCH($E120,$A:$A,0)+COUNTA($E120:E120)-1)),"")</f>
        <v>The asset was observed to be in poor condition. Heavy corrosion and deterioration was observed on the surface of the valve. The valve was near the end of its expected service life.</v>
      </c>
      <c r="G120" t="str">
        <f>IFERROR(IF(COUNTIF($A:$A,$E120)-COUNTA($E120:F120)&lt;0,"",INDEX($B:$B,MATCH($E120,$A:$A,0)+COUNTA($E120:F120)-1)),"")</f>
        <v/>
      </c>
      <c r="H120" t="str">
        <f>IFERROR(IF(COUNTIF($A:$A,$E120)-COUNTA($E120:G120)&lt;0,"",INDEX($B:$B,MATCH($E120,$A:$A,0)+COUNTA($E120:G120)-1)),"")</f>
        <v/>
      </c>
      <c r="I120" t="str">
        <f>IFERROR(IF(COUNTIF($A:$A,$E120)-COUNTA($E120:H120)&lt;0,"",INDEX($B:$B,MATCH($E120,$A:$A,0)+COUNTA($E120:H120)-1)),"")</f>
        <v/>
      </c>
      <c r="J120" t="str">
        <f>IFERROR(IF(COUNTIF($A:$A,$E120)-COUNTA($E120:I120)&lt;0,"",INDEX($B:$B,MATCH($E120,$A:$A,0)+COUNTA($E120:I120)-1)),"")</f>
        <v/>
      </c>
      <c r="K120" t="str">
        <f>IFERROR(IF(COUNTIF($A:$A,$E120)-COUNTA($E120:J120)&lt;0,"",INDEX($B:$B,MATCH($E120,$A:$A,0)+COUNTA($E120:J120)-1)),"")</f>
        <v/>
      </c>
      <c r="L120" t="str">
        <f>IFERROR(IF(COUNTIF($A:$A,$E120)-COUNTA($E120:K120)&lt;0,"",INDEX($B:$B,MATCH($E120,$A:$A,0)+COUNTA($E120:K120)-1)),"")</f>
        <v/>
      </c>
      <c r="M120" t="str">
        <f>IFERROR(IF(COUNTIF($A:$A,$E120)-COUNTA($E120:L120)&lt;0,"",INDEX($B:$B,MATCH($E120,$A:$A,0)+COUNTA($E120:L120)-1)),"")</f>
        <v/>
      </c>
      <c r="N120" t="str">
        <f>IFERROR(IF(COUNTIF($A:$A,$E120)-COUNTA($E120:M120)&lt;0,"",INDEX($B:$B,MATCH($E120,$A:$A,0)+COUNTA($E120:M120)-1)),"")</f>
        <v/>
      </c>
      <c r="O120" t="str">
        <f>IFERROR(IF(COUNTIF($A:$A,$E120)-COUNTA($E120:N120)&lt;0,"",INDEX($B:$B,MATCH($E120,$A:$A,0)+COUNTA($E120:N120)-1)),"")</f>
        <v/>
      </c>
    </row>
    <row r="121" spans="1:15" ht="330">
      <c r="A121" s="8">
        <v>111</v>
      </c>
      <c r="B121" s="9" t="s">
        <v>1193</v>
      </c>
      <c r="E121">
        <v>120</v>
      </c>
      <c r="F121" t="str">
        <f>IFERROR(IF(COUNTIF($A:$A,$E121)-COUNTA($E121:E121)&lt;0,"",INDEX($B:$B,MATCH($E121,$A:$A,0)+COUNTA($E121:E121)-1)),"")</f>
        <v>The Forcemain was assumed to be in good condition based on its age. However, internal inspection of the piping was not undertaken.</v>
      </c>
      <c r="G121" t="str">
        <f>IFERROR(IF(COUNTIF($A:$A,$E121)-COUNTA($E121:F121)&lt;0,"",INDEX($B:$B,MATCH($E121,$A:$A,0)+COUNTA($E121:F121)-1)),"")</f>
        <v/>
      </c>
      <c r="H121" t="str">
        <f>IFERROR(IF(COUNTIF($A:$A,$E121)-COUNTA($E121:G121)&lt;0,"",INDEX($B:$B,MATCH($E121,$A:$A,0)+COUNTA($E121:G121)-1)),"")</f>
        <v/>
      </c>
      <c r="I121" t="str">
        <f>IFERROR(IF(COUNTIF($A:$A,$E121)-COUNTA($E121:H121)&lt;0,"",INDEX($B:$B,MATCH($E121,$A:$A,0)+COUNTA($E121:H121)-1)),"")</f>
        <v/>
      </c>
      <c r="J121" t="str">
        <f>IFERROR(IF(COUNTIF($A:$A,$E121)-COUNTA($E121:I121)&lt;0,"",INDEX($B:$B,MATCH($E121,$A:$A,0)+COUNTA($E121:I121)-1)),"")</f>
        <v/>
      </c>
      <c r="K121" t="str">
        <f>IFERROR(IF(COUNTIF($A:$A,$E121)-COUNTA($E121:J121)&lt;0,"",INDEX($B:$B,MATCH($E121,$A:$A,0)+COUNTA($E121:J121)-1)),"")</f>
        <v/>
      </c>
      <c r="L121" t="str">
        <f>IFERROR(IF(COUNTIF($A:$A,$E121)-COUNTA($E121:K121)&lt;0,"",INDEX($B:$B,MATCH($E121,$A:$A,0)+COUNTA($E121:K121)-1)),"")</f>
        <v/>
      </c>
      <c r="M121" t="str">
        <f>IFERROR(IF(COUNTIF($A:$A,$E121)-COUNTA($E121:L121)&lt;0,"",INDEX($B:$B,MATCH($E121,$A:$A,0)+COUNTA($E121:L121)-1)),"")</f>
        <v/>
      </c>
      <c r="N121" t="str">
        <f>IFERROR(IF(COUNTIF($A:$A,$E121)-COUNTA($E121:M121)&lt;0,"",INDEX($B:$B,MATCH($E121,$A:$A,0)+COUNTA($E121:M121)-1)),"")</f>
        <v/>
      </c>
      <c r="O121" t="str">
        <f>IFERROR(IF(COUNTIF($A:$A,$E121)-COUNTA($E121:N121)&lt;0,"",INDEX($B:$B,MATCH($E121,$A:$A,0)+COUNTA($E121:N121)-1)),"")</f>
        <v/>
      </c>
    </row>
    <row r="122" spans="1:15" ht="255">
      <c r="A122" s="8">
        <v>112</v>
      </c>
      <c r="B122" s="9" t="s">
        <v>1189</v>
      </c>
      <c r="E122">
        <v>121</v>
      </c>
      <c r="F122" t="str">
        <f>IFERROR(IF(COUNTIF($A:$A,$E122)-COUNTA($E122:E122)&lt;0,"",INDEX($B:$B,MATCH($E122,$A:$A,0)+COUNTA($E122:E122)-1)),"")</f>
        <v xml:space="preserve">The asset was observed to be in good condition. </v>
      </c>
      <c r="G122" t="str">
        <f>IFERROR(IF(COUNTIF($A:$A,$E122)-COUNTA($E122:F122)&lt;0,"",INDEX($B:$B,MATCH($E122,$A:$A,0)+COUNTA($E122:F122)-1)),"")</f>
        <v/>
      </c>
      <c r="H122" t="str">
        <f>IFERROR(IF(COUNTIF($A:$A,$E122)-COUNTA($E122:G122)&lt;0,"",INDEX($B:$B,MATCH($E122,$A:$A,0)+COUNTA($E122:G122)-1)),"")</f>
        <v/>
      </c>
      <c r="I122" t="str">
        <f>IFERROR(IF(COUNTIF($A:$A,$E122)-COUNTA($E122:H122)&lt;0,"",INDEX($B:$B,MATCH($E122,$A:$A,0)+COUNTA($E122:H122)-1)),"")</f>
        <v/>
      </c>
      <c r="J122" t="str">
        <f>IFERROR(IF(COUNTIF($A:$A,$E122)-COUNTA($E122:I122)&lt;0,"",INDEX($B:$B,MATCH($E122,$A:$A,0)+COUNTA($E122:I122)-1)),"")</f>
        <v/>
      </c>
      <c r="K122" t="str">
        <f>IFERROR(IF(COUNTIF($A:$A,$E122)-COUNTA($E122:J122)&lt;0,"",INDEX($B:$B,MATCH($E122,$A:$A,0)+COUNTA($E122:J122)-1)),"")</f>
        <v/>
      </c>
      <c r="L122" t="str">
        <f>IFERROR(IF(COUNTIF($A:$A,$E122)-COUNTA($E122:K122)&lt;0,"",INDEX($B:$B,MATCH($E122,$A:$A,0)+COUNTA($E122:K122)-1)),"")</f>
        <v/>
      </c>
      <c r="M122" t="str">
        <f>IFERROR(IF(COUNTIF($A:$A,$E122)-COUNTA($E122:L122)&lt;0,"",INDEX($B:$B,MATCH($E122,$A:$A,0)+COUNTA($E122:L122)-1)),"")</f>
        <v/>
      </c>
      <c r="N122" t="str">
        <f>IFERROR(IF(COUNTIF($A:$A,$E122)-COUNTA($E122:M122)&lt;0,"",INDEX($B:$B,MATCH($E122,$A:$A,0)+COUNTA($E122:M122)-1)),"")</f>
        <v/>
      </c>
      <c r="O122" t="str">
        <f>IFERROR(IF(COUNTIF($A:$A,$E122)-COUNTA($E122:N122)&lt;0,"",INDEX($B:$B,MATCH($E122,$A:$A,0)+COUNTA($E122:N122)-1)),"")</f>
        <v/>
      </c>
    </row>
    <row r="123" spans="1:15" ht="195">
      <c r="A123" s="8">
        <v>113</v>
      </c>
      <c r="B123" s="9" t="s">
        <v>1194</v>
      </c>
      <c r="E123">
        <v>122</v>
      </c>
      <c r="F123" t="str">
        <f>IFERROR(IF(COUNTIF($A:$A,$E123)-COUNTA($E123:E123)&lt;0,"",INDEX($B:$B,MATCH($E123,$A:$A,0)+COUNTA($E123:E123)-1)),"")</f>
        <v>The asset was observed to be in fair condition. The pump was working but it was near the end of its expected service life. Pump testing was not undertaken as part of this assessment. he operator mentioned that one of pumps is electrically jumpered out. Th</v>
      </c>
      <c r="G123" t="str">
        <f>IFERROR(IF(COUNTIF($A:$A,$E123)-COUNTA($E123:F123)&lt;0,"",INDEX($B:$B,MATCH($E123,$A:$A,0)+COUNTA($E123:F123)-1)),"")</f>
        <v/>
      </c>
      <c r="H123" t="str">
        <f>IFERROR(IF(COUNTIF($A:$A,$E123)-COUNTA($E123:G123)&lt;0,"",INDEX($B:$B,MATCH($E123,$A:$A,0)+COUNTA($E123:G123)-1)),"")</f>
        <v/>
      </c>
      <c r="I123" t="str">
        <f>IFERROR(IF(COUNTIF($A:$A,$E123)-COUNTA($E123:H123)&lt;0,"",INDEX($B:$B,MATCH($E123,$A:$A,0)+COUNTA($E123:H123)-1)),"")</f>
        <v/>
      </c>
      <c r="J123" t="str">
        <f>IFERROR(IF(COUNTIF($A:$A,$E123)-COUNTA($E123:I123)&lt;0,"",INDEX($B:$B,MATCH($E123,$A:$A,0)+COUNTA($E123:I123)-1)),"")</f>
        <v/>
      </c>
      <c r="K123" t="str">
        <f>IFERROR(IF(COUNTIF($A:$A,$E123)-COUNTA($E123:J123)&lt;0,"",INDEX($B:$B,MATCH($E123,$A:$A,0)+COUNTA($E123:J123)-1)),"")</f>
        <v/>
      </c>
      <c r="L123" t="str">
        <f>IFERROR(IF(COUNTIF($A:$A,$E123)-COUNTA($E123:K123)&lt;0,"",INDEX($B:$B,MATCH($E123,$A:$A,0)+COUNTA($E123:K123)-1)),"")</f>
        <v/>
      </c>
      <c r="M123" t="str">
        <f>IFERROR(IF(COUNTIF($A:$A,$E123)-COUNTA($E123:L123)&lt;0,"",INDEX($B:$B,MATCH($E123,$A:$A,0)+COUNTA($E123:L123)-1)),"")</f>
        <v/>
      </c>
      <c r="N123" t="str">
        <f>IFERROR(IF(COUNTIF($A:$A,$E123)-COUNTA($E123:M123)&lt;0,"",INDEX($B:$B,MATCH($E123,$A:$A,0)+COUNTA($E123:M123)-1)),"")</f>
        <v/>
      </c>
      <c r="O123" t="str">
        <f>IFERROR(IF(COUNTIF($A:$A,$E123)-COUNTA($E123:N123)&lt;0,"",INDEX($B:$B,MATCH($E123,$A:$A,0)+COUNTA($E123:N123)-1)),"")</f>
        <v/>
      </c>
    </row>
    <row r="124" spans="1:15" ht="409.5">
      <c r="A124" s="8">
        <v>114</v>
      </c>
      <c r="B124" s="9" t="s">
        <v>1195</v>
      </c>
      <c r="E124">
        <v>123</v>
      </c>
      <c r="F124" t="str">
        <f>IFERROR(IF(COUNTIF($A:$A,$E124)-COUNTA($E124:E124)&lt;0,"",INDEX($B:$B,MATCH($E124,$A:$A,0)+COUNTA($E124:E124)-1)),"")</f>
        <v>The asset was observed to be in poor condition. Heavy corrosion and deterioration was observed on the surface of the valve. The valve was near the end of its expected service life.</v>
      </c>
      <c r="G124" t="str">
        <f>IFERROR(IF(COUNTIF($A:$A,$E124)-COUNTA($E124:F124)&lt;0,"",INDEX($B:$B,MATCH($E124,$A:$A,0)+COUNTA($E124:F124)-1)),"")</f>
        <v/>
      </c>
      <c r="H124" t="str">
        <f>IFERROR(IF(COUNTIF($A:$A,$E124)-COUNTA($E124:G124)&lt;0,"",INDEX($B:$B,MATCH($E124,$A:$A,0)+COUNTA($E124:G124)-1)),"")</f>
        <v/>
      </c>
      <c r="I124" t="str">
        <f>IFERROR(IF(COUNTIF($A:$A,$E124)-COUNTA($E124:H124)&lt;0,"",INDEX($B:$B,MATCH($E124,$A:$A,0)+COUNTA($E124:H124)-1)),"")</f>
        <v/>
      </c>
      <c r="J124" t="str">
        <f>IFERROR(IF(COUNTIF($A:$A,$E124)-COUNTA($E124:I124)&lt;0,"",INDEX($B:$B,MATCH($E124,$A:$A,0)+COUNTA($E124:I124)-1)),"")</f>
        <v/>
      </c>
      <c r="K124" t="str">
        <f>IFERROR(IF(COUNTIF($A:$A,$E124)-COUNTA($E124:J124)&lt;0,"",INDEX($B:$B,MATCH($E124,$A:$A,0)+COUNTA($E124:J124)-1)),"")</f>
        <v/>
      </c>
      <c r="L124" t="str">
        <f>IFERROR(IF(COUNTIF($A:$A,$E124)-COUNTA($E124:K124)&lt;0,"",INDEX($B:$B,MATCH($E124,$A:$A,0)+COUNTA($E124:K124)-1)),"")</f>
        <v/>
      </c>
      <c r="M124" t="str">
        <f>IFERROR(IF(COUNTIF($A:$A,$E124)-COUNTA($E124:L124)&lt;0,"",INDEX($B:$B,MATCH($E124,$A:$A,0)+COUNTA($E124:L124)-1)),"")</f>
        <v/>
      </c>
      <c r="N124" t="str">
        <f>IFERROR(IF(COUNTIF($A:$A,$E124)-COUNTA($E124:M124)&lt;0,"",INDEX($B:$B,MATCH($E124,$A:$A,0)+COUNTA($E124:M124)-1)),"")</f>
        <v/>
      </c>
      <c r="O124" t="str">
        <f>IFERROR(IF(COUNTIF($A:$A,$E124)-COUNTA($E124:N124)&lt;0,"",INDEX($B:$B,MATCH($E124,$A:$A,0)+COUNTA($E124:N124)-1)),"")</f>
        <v/>
      </c>
    </row>
    <row r="125" spans="1:15" ht="345">
      <c r="A125" s="8">
        <v>115</v>
      </c>
      <c r="B125" s="9" t="s">
        <v>1196</v>
      </c>
      <c r="E125">
        <v>124</v>
      </c>
      <c r="F125" t="str">
        <f>IFERROR(IF(COUNTIF($A:$A,$E125)-COUNTA($E125:E125)&lt;0,"",INDEX($B:$B,MATCH($E125,$A:$A,0)+COUNTA($E125:E125)-1)),"")</f>
        <v>The asset was observed to be in poor condition. Heavy corrosion and deterioration was observed on the surface of the valve. The valve was near the end of its expected service life.</v>
      </c>
      <c r="G125" t="str">
        <f>IFERROR(IF(COUNTIF($A:$A,$E125)-COUNTA($E125:F125)&lt;0,"",INDEX($B:$B,MATCH($E125,$A:$A,0)+COUNTA($E125:F125)-1)),"")</f>
        <v/>
      </c>
      <c r="H125" t="str">
        <f>IFERROR(IF(COUNTIF($A:$A,$E125)-COUNTA($E125:G125)&lt;0,"",INDEX($B:$B,MATCH($E125,$A:$A,0)+COUNTA($E125:G125)-1)),"")</f>
        <v/>
      </c>
      <c r="I125" t="str">
        <f>IFERROR(IF(COUNTIF($A:$A,$E125)-COUNTA($E125:H125)&lt;0,"",INDEX($B:$B,MATCH($E125,$A:$A,0)+COUNTA($E125:H125)-1)),"")</f>
        <v/>
      </c>
      <c r="J125" t="str">
        <f>IFERROR(IF(COUNTIF($A:$A,$E125)-COUNTA($E125:I125)&lt;0,"",INDEX($B:$B,MATCH($E125,$A:$A,0)+COUNTA($E125:I125)-1)),"")</f>
        <v/>
      </c>
      <c r="K125" t="str">
        <f>IFERROR(IF(COUNTIF($A:$A,$E125)-COUNTA($E125:J125)&lt;0,"",INDEX($B:$B,MATCH($E125,$A:$A,0)+COUNTA($E125:J125)-1)),"")</f>
        <v/>
      </c>
      <c r="L125" t="str">
        <f>IFERROR(IF(COUNTIF($A:$A,$E125)-COUNTA($E125:K125)&lt;0,"",INDEX($B:$B,MATCH($E125,$A:$A,0)+COUNTA($E125:K125)-1)),"")</f>
        <v/>
      </c>
      <c r="M125" t="str">
        <f>IFERROR(IF(COUNTIF($A:$A,$E125)-COUNTA($E125:L125)&lt;0,"",INDEX($B:$B,MATCH($E125,$A:$A,0)+COUNTA($E125:L125)-1)),"")</f>
        <v/>
      </c>
      <c r="N125" t="str">
        <f>IFERROR(IF(COUNTIF($A:$A,$E125)-COUNTA($E125:M125)&lt;0,"",INDEX($B:$B,MATCH($E125,$A:$A,0)+COUNTA($E125:M125)-1)),"")</f>
        <v/>
      </c>
      <c r="O125" t="str">
        <f>IFERROR(IF(COUNTIF($A:$A,$E125)-COUNTA($E125:N125)&lt;0,"",INDEX($B:$B,MATCH($E125,$A:$A,0)+COUNTA($E125:N125)-1)),"")</f>
        <v/>
      </c>
    </row>
    <row r="126" spans="1:15" ht="345">
      <c r="A126" s="8">
        <v>116</v>
      </c>
      <c r="B126" s="9" t="s">
        <v>1196</v>
      </c>
      <c r="E126">
        <v>125</v>
      </c>
      <c r="F126" t="str">
        <f>IFERROR(IF(COUNTIF($A:$A,$E126)-COUNTA($E126:E126)&lt;0,"",INDEX($B:$B,MATCH($E126,$A:$A,0)+COUNTA($E126:E126)-1)),"")</f>
        <v>The asset was observed to be in fair condition. The pump was working but it was near the end of its expected service life. Pump testing was not undertaken as part of this assessment. he operator mentioned that one of pumps is electrically jumpered out. Th</v>
      </c>
      <c r="G126" t="str">
        <f>IFERROR(IF(COUNTIF($A:$A,$E126)-COUNTA($E126:F126)&lt;0,"",INDEX($B:$B,MATCH($E126,$A:$A,0)+COUNTA($E126:F126)-1)),"")</f>
        <v/>
      </c>
      <c r="H126" t="str">
        <f>IFERROR(IF(COUNTIF($A:$A,$E126)-COUNTA($E126:G126)&lt;0,"",INDEX($B:$B,MATCH($E126,$A:$A,0)+COUNTA($E126:G126)-1)),"")</f>
        <v/>
      </c>
      <c r="I126" t="str">
        <f>IFERROR(IF(COUNTIF($A:$A,$E126)-COUNTA($E126:H126)&lt;0,"",INDEX($B:$B,MATCH($E126,$A:$A,0)+COUNTA($E126:H126)-1)),"")</f>
        <v/>
      </c>
      <c r="J126" t="str">
        <f>IFERROR(IF(COUNTIF($A:$A,$E126)-COUNTA($E126:I126)&lt;0,"",INDEX($B:$B,MATCH($E126,$A:$A,0)+COUNTA($E126:I126)-1)),"")</f>
        <v/>
      </c>
      <c r="K126" t="str">
        <f>IFERROR(IF(COUNTIF($A:$A,$E126)-COUNTA($E126:J126)&lt;0,"",INDEX($B:$B,MATCH($E126,$A:$A,0)+COUNTA($E126:J126)-1)),"")</f>
        <v/>
      </c>
      <c r="L126" t="str">
        <f>IFERROR(IF(COUNTIF($A:$A,$E126)-COUNTA($E126:K126)&lt;0,"",INDEX($B:$B,MATCH($E126,$A:$A,0)+COUNTA($E126:K126)-1)),"")</f>
        <v/>
      </c>
      <c r="M126" t="str">
        <f>IFERROR(IF(COUNTIF($A:$A,$E126)-COUNTA($E126:L126)&lt;0,"",INDEX($B:$B,MATCH($E126,$A:$A,0)+COUNTA($E126:L126)-1)),"")</f>
        <v/>
      </c>
      <c r="N126" t="str">
        <f>IFERROR(IF(COUNTIF($A:$A,$E126)-COUNTA($E126:M126)&lt;0,"",INDEX($B:$B,MATCH($E126,$A:$A,0)+COUNTA($E126:M126)-1)),"")</f>
        <v/>
      </c>
      <c r="O126" t="str">
        <f>IFERROR(IF(COUNTIF($A:$A,$E126)-COUNTA($E126:N126)&lt;0,"",INDEX($B:$B,MATCH($E126,$A:$A,0)+COUNTA($E126:N126)-1)),"")</f>
        <v/>
      </c>
    </row>
    <row r="127" spans="1:15" ht="409.5">
      <c r="A127" s="8">
        <v>117</v>
      </c>
      <c r="B127" s="9" t="s">
        <v>1197</v>
      </c>
      <c r="E127">
        <v>126</v>
      </c>
      <c r="F127" t="str">
        <f>IFERROR(IF(COUNTIF($A:$A,$E127)-COUNTA($E127:E127)&lt;0,"",INDEX($B:$B,MATCH($E127,$A:$A,0)+COUNTA($E127:E127)-1)),"")</f>
        <v>The asset was observed to be in poor condition. Heavy corrosion and deterioration was observed on the surface of the valve. The valve was near the end of its expected service life.</v>
      </c>
      <c r="G127" t="str">
        <f>IFERROR(IF(COUNTIF($A:$A,$E127)-COUNTA($E127:F127)&lt;0,"",INDEX($B:$B,MATCH($E127,$A:$A,0)+COUNTA($E127:F127)-1)),"")</f>
        <v/>
      </c>
      <c r="H127" t="str">
        <f>IFERROR(IF(COUNTIF($A:$A,$E127)-COUNTA($E127:G127)&lt;0,"",INDEX($B:$B,MATCH($E127,$A:$A,0)+COUNTA($E127:G127)-1)),"")</f>
        <v/>
      </c>
      <c r="I127" t="str">
        <f>IFERROR(IF(COUNTIF($A:$A,$E127)-COUNTA($E127:H127)&lt;0,"",INDEX($B:$B,MATCH($E127,$A:$A,0)+COUNTA($E127:H127)-1)),"")</f>
        <v/>
      </c>
      <c r="J127" t="str">
        <f>IFERROR(IF(COUNTIF($A:$A,$E127)-COUNTA($E127:I127)&lt;0,"",INDEX($B:$B,MATCH($E127,$A:$A,0)+COUNTA($E127:I127)-1)),"")</f>
        <v/>
      </c>
      <c r="K127" t="str">
        <f>IFERROR(IF(COUNTIF($A:$A,$E127)-COUNTA($E127:J127)&lt;0,"",INDEX($B:$B,MATCH($E127,$A:$A,0)+COUNTA($E127:J127)-1)),"")</f>
        <v/>
      </c>
      <c r="L127" t="str">
        <f>IFERROR(IF(COUNTIF($A:$A,$E127)-COUNTA($E127:K127)&lt;0,"",INDEX($B:$B,MATCH($E127,$A:$A,0)+COUNTA($E127:K127)-1)),"")</f>
        <v/>
      </c>
      <c r="M127" t="str">
        <f>IFERROR(IF(COUNTIF($A:$A,$E127)-COUNTA($E127:L127)&lt;0,"",INDEX($B:$B,MATCH($E127,$A:$A,0)+COUNTA($E127:L127)-1)),"")</f>
        <v/>
      </c>
      <c r="N127" t="str">
        <f>IFERROR(IF(COUNTIF($A:$A,$E127)-COUNTA($E127:M127)&lt;0,"",INDEX($B:$B,MATCH($E127,$A:$A,0)+COUNTA($E127:M127)-1)),"")</f>
        <v/>
      </c>
      <c r="O127" t="str">
        <f>IFERROR(IF(COUNTIF($A:$A,$E127)-COUNTA($E127:N127)&lt;0,"",INDEX($B:$B,MATCH($E127,$A:$A,0)+COUNTA($E127:N127)-1)),"")</f>
        <v/>
      </c>
    </row>
    <row r="128" spans="1:15" ht="345">
      <c r="A128" s="8">
        <v>118</v>
      </c>
      <c r="B128" s="9" t="s">
        <v>1196</v>
      </c>
      <c r="E128">
        <v>127</v>
      </c>
      <c r="F128" t="str">
        <f>IFERROR(IF(COUNTIF($A:$A,$E128)-COUNTA($E128:E128)&lt;0,"",INDEX($B:$B,MATCH($E128,$A:$A,0)+COUNTA($E128:E128)-1)),"")</f>
        <v>The asset was observed to be in poor condition. Heavy corrosion and deterioration was observed on the surface of the valve. The valve was near the end of its expected service life.</v>
      </c>
      <c r="G128" t="str">
        <f>IFERROR(IF(COUNTIF($A:$A,$E128)-COUNTA($E128:F128)&lt;0,"",INDEX($B:$B,MATCH($E128,$A:$A,0)+COUNTA($E128:F128)-1)),"")</f>
        <v/>
      </c>
      <c r="H128" t="str">
        <f>IFERROR(IF(COUNTIF($A:$A,$E128)-COUNTA($E128:G128)&lt;0,"",INDEX($B:$B,MATCH($E128,$A:$A,0)+COUNTA($E128:G128)-1)),"")</f>
        <v/>
      </c>
      <c r="I128" t="str">
        <f>IFERROR(IF(COUNTIF($A:$A,$E128)-COUNTA($E128:H128)&lt;0,"",INDEX($B:$B,MATCH($E128,$A:$A,0)+COUNTA($E128:H128)-1)),"")</f>
        <v/>
      </c>
      <c r="J128" t="str">
        <f>IFERROR(IF(COUNTIF($A:$A,$E128)-COUNTA($E128:I128)&lt;0,"",INDEX($B:$B,MATCH($E128,$A:$A,0)+COUNTA($E128:I128)-1)),"")</f>
        <v/>
      </c>
      <c r="K128" t="str">
        <f>IFERROR(IF(COUNTIF($A:$A,$E128)-COUNTA($E128:J128)&lt;0,"",INDEX($B:$B,MATCH($E128,$A:$A,0)+COUNTA($E128:J128)-1)),"")</f>
        <v/>
      </c>
      <c r="L128" t="str">
        <f>IFERROR(IF(COUNTIF($A:$A,$E128)-COUNTA($E128:K128)&lt;0,"",INDEX($B:$B,MATCH($E128,$A:$A,0)+COUNTA($E128:K128)-1)),"")</f>
        <v/>
      </c>
      <c r="M128" t="str">
        <f>IFERROR(IF(COUNTIF($A:$A,$E128)-COUNTA($E128:L128)&lt;0,"",INDEX($B:$B,MATCH($E128,$A:$A,0)+COUNTA($E128:L128)-1)),"")</f>
        <v/>
      </c>
      <c r="N128" t="str">
        <f>IFERROR(IF(COUNTIF($A:$A,$E128)-COUNTA($E128:M128)&lt;0,"",INDEX($B:$B,MATCH($E128,$A:$A,0)+COUNTA($E128:M128)-1)),"")</f>
        <v/>
      </c>
      <c r="O128" t="str">
        <f>IFERROR(IF(COUNTIF($A:$A,$E128)-COUNTA($E128:N128)&lt;0,"",INDEX($B:$B,MATCH($E128,$A:$A,0)+COUNTA($E128:N128)-1)),"")</f>
        <v/>
      </c>
    </row>
    <row r="129" spans="1:15" ht="345">
      <c r="A129" s="8">
        <v>119</v>
      </c>
      <c r="B129" s="9" t="s">
        <v>1196</v>
      </c>
      <c r="E129">
        <v>128</v>
      </c>
      <c r="F129" t="str">
        <f>IFERROR(IF(COUNTIF($A:$A,$E129)-COUNTA($E129:E129)&lt;0,"",INDEX($B:$B,MATCH($E129,$A:$A,0)+COUNTA($E129:E129)-1)),"")</f>
        <v>The Forcemain was assumed to be in good condition based on its age. However, internal inspection of the piping was not undertaken.</v>
      </c>
      <c r="G129" t="str">
        <f>IFERROR(IF(COUNTIF($A:$A,$E129)-COUNTA($E129:F129)&lt;0,"",INDEX($B:$B,MATCH($E129,$A:$A,0)+COUNTA($E129:F129)-1)),"")</f>
        <v/>
      </c>
      <c r="H129" t="str">
        <f>IFERROR(IF(COUNTIF($A:$A,$E129)-COUNTA($E129:G129)&lt;0,"",INDEX($B:$B,MATCH($E129,$A:$A,0)+COUNTA($E129:G129)-1)),"")</f>
        <v/>
      </c>
      <c r="I129" t="str">
        <f>IFERROR(IF(COUNTIF($A:$A,$E129)-COUNTA($E129:H129)&lt;0,"",INDEX($B:$B,MATCH($E129,$A:$A,0)+COUNTA($E129:H129)-1)),"")</f>
        <v/>
      </c>
      <c r="J129" t="str">
        <f>IFERROR(IF(COUNTIF($A:$A,$E129)-COUNTA($E129:I129)&lt;0,"",INDEX($B:$B,MATCH($E129,$A:$A,0)+COUNTA($E129:I129)-1)),"")</f>
        <v/>
      </c>
      <c r="K129" t="str">
        <f>IFERROR(IF(COUNTIF($A:$A,$E129)-COUNTA($E129:J129)&lt;0,"",INDEX($B:$B,MATCH($E129,$A:$A,0)+COUNTA($E129:J129)-1)),"")</f>
        <v/>
      </c>
      <c r="L129" t="str">
        <f>IFERROR(IF(COUNTIF($A:$A,$E129)-COUNTA($E129:K129)&lt;0,"",INDEX($B:$B,MATCH($E129,$A:$A,0)+COUNTA($E129:K129)-1)),"")</f>
        <v/>
      </c>
      <c r="M129" t="str">
        <f>IFERROR(IF(COUNTIF($A:$A,$E129)-COUNTA($E129:L129)&lt;0,"",INDEX($B:$B,MATCH($E129,$A:$A,0)+COUNTA($E129:L129)-1)),"")</f>
        <v/>
      </c>
      <c r="N129" t="str">
        <f>IFERROR(IF(COUNTIF($A:$A,$E129)-COUNTA($E129:M129)&lt;0,"",INDEX($B:$B,MATCH($E129,$A:$A,0)+COUNTA($E129:M129)-1)),"")</f>
        <v/>
      </c>
      <c r="O129" t="str">
        <f>IFERROR(IF(COUNTIF($A:$A,$E129)-COUNTA($E129:N129)&lt;0,"",INDEX($B:$B,MATCH($E129,$A:$A,0)+COUNTA($E129:N129)-1)),"")</f>
        <v/>
      </c>
    </row>
    <row r="130" spans="1:15" ht="255">
      <c r="A130" s="8">
        <v>120</v>
      </c>
      <c r="B130" s="9" t="s">
        <v>1189</v>
      </c>
      <c r="E130">
        <v>129</v>
      </c>
      <c r="F130" t="str">
        <f>IFERROR(IF(COUNTIF($A:$A,$E130)-COUNTA($E130:E130)&lt;0,"",INDEX($B:$B,MATCH($E130,$A:$A,0)+COUNTA($E130:E130)-1)),"")</f>
        <v>Poor</v>
      </c>
      <c r="G130" t="str">
        <f>IFERROR(IF(COUNTIF($A:$A,$E130)-COUNTA($E130:F130)&lt;0,"",INDEX($B:$B,MATCH($E130,$A:$A,0)+COUNTA($E130:F130)-1)),"")</f>
        <v>Corrosion and deterioration were observed on the surface of the pump. The pump is beyond the end of its expected service life</v>
      </c>
      <c r="H130" t="str">
        <f>IFERROR(IF(COUNTIF($A:$A,$E130)-COUNTA($E130:G130)&lt;0,"",INDEX($B:$B,MATCH($E130,$A:$A,0)+COUNTA($E130:G130)-1)),"")</f>
        <v/>
      </c>
      <c r="I130" t="str">
        <f>IFERROR(IF(COUNTIF($A:$A,$E130)-COUNTA($E130:H130)&lt;0,"",INDEX($B:$B,MATCH($E130,$A:$A,0)+COUNTA($E130:H130)-1)),"")</f>
        <v/>
      </c>
      <c r="J130" t="str">
        <f>IFERROR(IF(COUNTIF($A:$A,$E130)-COUNTA($E130:I130)&lt;0,"",INDEX($B:$B,MATCH($E130,$A:$A,0)+COUNTA($E130:I130)-1)),"")</f>
        <v/>
      </c>
      <c r="K130" t="str">
        <f>IFERROR(IF(COUNTIF($A:$A,$E130)-COUNTA($E130:J130)&lt;0,"",INDEX($B:$B,MATCH($E130,$A:$A,0)+COUNTA($E130:J130)-1)),"")</f>
        <v/>
      </c>
      <c r="L130" t="str">
        <f>IFERROR(IF(COUNTIF($A:$A,$E130)-COUNTA($E130:K130)&lt;0,"",INDEX($B:$B,MATCH($E130,$A:$A,0)+COUNTA($E130:K130)-1)),"")</f>
        <v/>
      </c>
      <c r="M130" t="str">
        <f>IFERROR(IF(COUNTIF($A:$A,$E130)-COUNTA($E130:L130)&lt;0,"",INDEX($B:$B,MATCH($E130,$A:$A,0)+COUNTA($E130:L130)-1)),"")</f>
        <v/>
      </c>
      <c r="N130" t="str">
        <f>IFERROR(IF(COUNTIF($A:$A,$E130)-COUNTA($E130:M130)&lt;0,"",INDEX($B:$B,MATCH($E130,$A:$A,0)+COUNTA($E130:M130)-1)),"")</f>
        <v/>
      </c>
      <c r="O130" t="str">
        <f>IFERROR(IF(COUNTIF($A:$A,$E130)-COUNTA($E130:N130)&lt;0,"",INDEX($B:$B,MATCH($E130,$A:$A,0)+COUNTA($E130:N130)-1)),"")</f>
        <v/>
      </c>
    </row>
    <row r="131" spans="1:15" ht="105">
      <c r="A131" s="8">
        <v>121</v>
      </c>
      <c r="B131" s="9" t="s">
        <v>1198</v>
      </c>
      <c r="E131">
        <v>130</v>
      </c>
      <c r="F131" t="str">
        <f>IFERROR(IF(COUNTIF($A:$A,$E131)-COUNTA($E131:E131)&lt;0,"",INDEX($B:$B,MATCH($E131,$A:$A,0)+COUNTA($E131:E131)-1)),"")</f>
        <v>Dust</v>
      </c>
      <c r="G131" t="str">
        <f>IFERROR(IF(COUNTIF($A:$A,$E131)-COUNTA($E131:F131)&lt;0,"",INDEX($B:$B,MATCH($E131,$A:$A,0)+COUNTA($E131:F131)-1)),"")</f>
        <v>Corrosion</v>
      </c>
      <c r="H131" t="str">
        <f>IFERROR(IF(COUNTIF($A:$A,$E131)-COUNTA($E131:G131)&lt;0,"",INDEX($B:$B,MATCH($E131,$A:$A,0)+COUNTA($E131:G131)-1)),"")</f>
        <v/>
      </c>
      <c r="I131" t="str">
        <f>IFERROR(IF(COUNTIF($A:$A,$E131)-COUNTA($E131:H131)&lt;0,"",INDEX($B:$B,MATCH($E131,$A:$A,0)+COUNTA($E131:H131)-1)),"")</f>
        <v/>
      </c>
      <c r="J131" t="str">
        <f>IFERROR(IF(COUNTIF($A:$A,$E131)-COUNTA($E131:I131)&lt;0,"",INDEX($B:$B,MATCH($E131,$A:$A,0)+COUNTA($E131:I131)-1)),"")</f>
        <v/>
      </c>
      <c r="K131" t="str">
        <f>IFERROR(IF(COUNTIF($A:$A,$E131)-COUNTA($E131:J131)&lt;0,"",INDEX($B:$B,MATCH($E131,$A:$A,0)+COUNTA($E131:J131)-1)),"")</f>
        <v/>
      </c>
      <c r="L131" t="str">
        <f>IFERROR(IF(COUNTIF($A:$A,$E131)-COUNTA($E131:K131)&lt;0,"",INDEX($B:$B,MATCH($E131,$A:$A,0)+COUNTA($E131:K131)-1)),"")</f>
        <v/>
      </c>
      <c r="M131" t="str">
        <f>IFERROR(IF(COUNTIF($A:$A,$E131)-COUNTA($E131:L131)&lt;0,"",INDEX($B:$B,MATCH($E131,$A:$A,0)+COUNTA($E131:L131)-1)),"")</f>
        <v/>
      </c>
      <c r="N131" t="str">
        <f>IFERROR(IF(COUNTIF($A:$A,$E131)-COUNTA($E131:M131)&lt;0,"",INDEX($B:$B,MATCH($E131,$A:$A,0)+COUNTA($E131:M131)-1)),"")</f>
        <v/>
      </c>
      <c r="O131" t="str">
        <f>IFERROR(IF(COUNTIF($A:$A,$E131)-COUNTA($E131:N131)&lt;0,"",INDEX($B:$B,MATCH($E131,$A:$A,0)+COUNTA($E131:N131)-1)),"")</f>
        <v/>
      </c>
    </row>
    <row r="132" spans="1:15" ht="409.5">
      <c r="A132" s="8">
        <v>122</v>
      </c>
      <c r="B132" s="9" t="s">
        <v>1199</v>
      </c>
      <c r="E132">
        <v>131</v>
      </c>
      <c r="F132" t="str">
        <f>IFERROR(IF(COUNTIF($A:$A,$E132)-COUNTA($E132:E132)&lt;0,"",INDEX($B:$B,MATCH($E132,$A:$A,0)+COUNTA($E132:E132)-1)),"")</f>
        <v>The exhaust fan was missing</v>
      </c>
      <c r="G132" t="str">
        <f>IFERROR(IF(COUNTIF($A:$A,$E132)-COUNTA($E132:F132)&lt;0,"",INDEX($B:$B,MATCH($E132,$A:$A,0)+COUNTA($E132:F132)-1)),"")</f>
        <v>As per Section 7.2.9 of MOECC's Design Guidelines for Sewage Works, mechanical ventilation is required for below ground surface dry well.</v>
      </c>
      <c r="H132" t="str">
        <f>IFERROR(IF(COUNTIF($A:$A,$E132)-COUNTA($E132:G132)&lt;0,"",INDEX($B:$B,MATCH($E132,$A:$A,0)+COUNTA($E132:G132)-1)),"")</f>
        <v/>
      </c>
      <c r="I132" t="str">
        <f>IFERROR(IF(COUNTIF($A:$A,$E132)-COUNTA($E132:H132)&lt;0,"",INDEX($B:$B,MATCH($E132,$A:$A,0)+COUNTA($E132:H132)-1)),"")</f>
        <v/>
      </c>
      <c r="J132" t="str">
        <f>IFERROR(IF(COUNTIF($A:$A,$E132)-COUNTA($E132:I132)&lt;0,"",INDEX($B:$B,MATCH($E132,$A:$A,0)+COUNTA($E132:I132)-1)),"")</f>
        <v/>
      </c>
      <c r="K132" t="str">
        <f>IFERROR(IF(COUNTIF($A:$A,$E132)-COUNTA($E132:J132)&lt;0,"",INDEX($B:$B,MATCH($E132,$A:$A,0)+COUNTA($E132:J132)-1)),"")</f>
        <v/>
      </c>
      <c r="L132" t="str">
        <f>IFERROR(IF(COUNTIF($A:$A,$E132)-COUNTA($E132:K132)&lt;0,"",INDEX($B:$B,MATCH($E132,$A:$A,0)+COUNTA($E132:K132)-1)),"")</f>
        <v/>
      </c>
      <c r="M132" t="str">
        <f>IFERROR(IF(COUNTIF($A:$A,$E132)-COUNTA($E132:L132)&lt;0,"",INDEX($B:$B,MATCH($E132,$A:$A,0)+COUNTA($E132:L132)-1)),"")</f>
        <v/>
      </c>
      <c r="N132" t="str">
        <f>IFERROR(IF(COUNTIF($A:$A,$E132)-COUNTA($E132:M132)&lt;0,"",INDEX($B:$B,MATCH($E132,$A:$A,0)+COUNTA($E132:M132)-1)),"")</f>
        <v/>
      </c>
      <c r="O132" t="str">
        <f>IFERROR(IF(COUNTIF($A:$A,$E132)-COUNTA($E132:N132)&lt;0,"",INDEX($B:$B,MATCH($E132,$A:$A,0)+COUNTA($E132:N132)-1)),"")</f>
        <v/>
      </c>
    </row>
    <row r="133" spans="1:15" ht="345">
      <c r="A133" s="8">
        <v>123</v>
      </c>
      <c r="B133" s="9" t="s">
        <v>1196</v>
      </c>
      <c r="E133">
        <v>132</v>
      </c>
      <c r="F133" t="str">
        <f>IFERROR(IF(COUNTIF($A:$A,$E133)-COUNTA($E133:E133)&lt;0,"",INDEX($B:$B,MATCH($E133,$A:$A,0)+COUNTA($E133:E133)-1)),"")</f>
        <v>fair</v>
      </c>
      <c r="G133" t="str">
        <f>IFERROR(IF(COUNTIF($A:$A,$E133)-COUNTA($E133:F133)&lt;0,"",INDEX($B:$B,MATCH($E133,$A:$A,0)+COUNTA($E133:F133)-1)),"")</f>
        <v>Deterioration was observed on the surface of the pump and it is beyond the end of its expected service life.</v>
      </c>
      <c r="H133" t="str">
        <f>IFERROR(IF(COUNTIF($A:$A,$E133)-COUNTA($E133:G133)&lt;0,"",INDEX($B:$B,MATCH($E133,$A:$A,0)+COUNTA($E133:G133)-1)),"")</f>
        <v/>
      </c>
      <c r="I133" t="str">
        <f>IFERROR(IF(COUNTIF($A:$A,$E133)-COUNTA($E133:H133)&lt;0,"",INDEX($B:$B,MATCH($E133,$A:$A,0)+COUNTA($E133:H133)-1)),"")</f>
        <v/>
      </c>
      <c r="J133" t="str">
        <f>IFERROR(IF(COUNTIF($A:$A,$E133)-COUNTA($E133:I133)&lt;0,"",INDEX($B:$B,MATCH($E133,$A:$A,0)+COUNTA($E133:I133)-1)),"")</f>
        <v/>
      </c>
      <c r="K133" t="str">
        <f>IFERROR(IF(COUNTIF($A:$A,$E133)-COUNTA($E133:J133)&lt;0,"",INDEX($B:$B,MATCH($E133,$A:$A,0)+COUNTA($E133:J133)-1)),"")</f>
        <v/>
      </c>
      <c r="L133" t="str">
        <f>IFERROR(IF(COUNTIF($A:$A,$E133)-COUNTA($E133:K133)&lt;0,"",INDEX($B:$B,MATCH($E133,$A:$A,0)+COUNTA($E133:K133)-1)),"")</f>
        <v/>
      </c>
      <c r="M133" t="str">
        <f>IFERROR(IF(COUNTIF($A:$A,$E133)-COUNTA($E133:L133)&lt;0,"",INDEX($B:$B,MATCH($E133,$A:$A,0)+COUNTA($E133:L133)-1)),"")</f>
        <v/>
      </c>
      <c r="N133" t="str">
        <f>IFERROR(IF(COUNTIF($A:$A,$E133)-COUNTA($E133:M133)&lt;0,"",INDEX($B:$B,MATCH($E133,$A:$A,0)+COUNTA($E133:M133)-1)),"")</f>
        <v/>
      </c>
      <c r="O133" t="str">
        <f>IFERROR(IF(COUNTIF($A:$A,$E133)-COUNTA($E133:N133)&lt;0,"",INDEX($B:$B,MATCH($E133,$A:$A,0)+COUNTA($E133:N133)-1)),"")</f>
        <v/>
      </c>
    </row>
    <row r="134" spans="1:15" ht="345">
      <c r="A134" s="8">
        <v>124</v>
      </c>
      <c r="B134" s="9" t="s">
        <v>1196</v>
      </c>
      <c r="E134">
        <v>133</v>
      </c>
      <c r="F134" t="str">
        <f>IFERROR(IF(COUNTIF($A:$A,$E134)-COUNTA($E134:E134)&lt;0,"",INDEX($B:$B,MATCH($E134,$A:$A,0)+COUNTA($E134:E134)-1)),"")</f>
        <v>fair</v>
      </c>
      <c r="G134" t="str">
        <f>IFERROR(IF(COUNTIF($A:$A,$E134)-COUNTA($E134:F134)&lt;0,"",INDEX($B:$B,MATCH($E134,$A:$A,0)+COUNTA($E134:F134)-1)),"")</f>
        <v>Corrasion and deterioration was observed on the surface of the valve. The valve is beyond its expected service life.</v>
      </c>
      <c r="H134" t="str">
        <f>IFERROR(IF(COUNTIF($A:$A,$E134)-COUNTA($E134:G134)&lt;0,"",INDEX($B:$B,MATCH($E134,$A:$A,0)+COUNTA($E134:G134)-1)),"")</f>
        <v/>
      </c>
      <c r="I134" t="str">
        <f>IFERROR(IF(COUNTIF($A:$A,$E134)-COUNTA($E134:H134)&lt;0,"",INDEX($B:$B,MATCH($E134,$A:$A,0)+COUNTA($E134:H134)-1)),"")</f>
        <v/>
      </c>
      <c r="J134" t="str">
        <f>IFERROR(IF(COUNTIF($A:$A,$E134)-COUNTA($E134:I134)&lt;0,"",INDEX($B:$B,MATCH($E134,$A:$A,0)+COUNTA($E134:I134)-1)),"")</f>
        <v/>
      </c>
      <c r="K134" t="str">
        <f>IFERROR(IF(COUNTIF($A:$A,$E134)-COUNTA($E134:J134)&lt;0,"",INDEX($B:$B,MATCH($E134,$A:$A,0)+COUNTA($E134:J134)-1)),"")</f>
        <v/>
      </c>
      <c r="L134" t="str">
        <f>IFERROR(IF(COUNTIF($A:$A,$E134)-COUNTA($E134:K134)&lt;0,"",INDEX($B:$B,MATCH($E134,$A:$A,0)+COUNTA($E134:K134)-1)),"")</f>
        <v/>
      </c>
      <c r="M134" t="str">
        <f>IFERROR(IF(COUNTIF($A:$A,$E134)-COUNTA($E134:L134)&lt;0,"",INDEX($B:$B,MATCH($E134,$A:$A,0)+COUNTA($E134:L134)-1)),"")</f>
        <v/>
      </c>
      <c r="N134" t="str">
        <f>IFERROR(IF(COUNTIF($A:$A,$E134)-COUNTA($E134:M134)&lt;0,"",INDEX($B:$B,MATCH($E134,$A:$A,0)+COUNTA($E134:M134)-1)),"")</f>
        <v/>
      </c>
      <c r="O134" t="str">
        <f>IFERROR(IF(COUNTIF($A:$A,$E134)-COUNTA($E134:N134)&lt;0,"",INDEX($B:$B,MATCH($E134,$A:$A,0)+COUNTA($E134:N134)-1)),"")</f>
        <v/>
      </c>
    </row>
    <row r="135" spans="1:15" ht="409.5">
      <c r="A135" s="8">
        <v>125</v>
      </c>
      <c r="B135" s="9" t="s">
        <v>1199</v>
      </c>
      <c r="E135">
        <v>134</v>
      </c>
      <c r="F135" t="str">
        <f>IFERROR(IF(COUNTIF($A:$A,$E135)-COUNTA($E135:E135)&lt;0,"",INDEX($B:$B,MATCH($E135,$A:$A,0)+COUNTA($E135:E135)-1)),"")</f>
        <v>fair</v>
      </c>
      <c r="G135" t="str">
        <f>IFERROR(IF(COUNTIF($A:$A,$E135)-COUNTA($E135:F135)&lt;0,"",INDEX($B:$B,MATCH($E135,$A:$A,0)+COUNTA($E135:F135)-1)),"")</f>
        <v>minor corrosion on casing</v>
      </c>
      <c r="H135" t="str">
        <f>IFERROR(IF(COUNTIF($A:$A,$E135)-COUNTA($E135:G135)&lt;0,"",INDEX($B:$B,MATCH($E135,$A:$A,0)+COUNTA($E135:G135)-1)),"")</f>
        <v/>
      </c>
      <c r="I135" t="str">
        <f>IFERROR(IF(COUNTIF($A:$A,$E135)-COUNTA($E135:H135)&lt;0,"",INDEX($B:$B,MATCH($E135,$A:$A,0)+COUNTA($E135:H135)-1)),"")</f>
        <v/>
      </c>
      <c r="J135" t="str">
        <f>IFERROR(IF(COUNTIF($A:$A,$E135)-COUNTA($E135:I135)&lt;0,"",INDEX($B:$B,MATCH($E135,$A:$A,0)+COUNTA($E135:I135)-1)),"")</f>
        <v/>
      </c>
      <c r="K135" t="str">
        <f>IFERROR(IF(COUNTIF($A:$A,$E135)-COUNTA($E135:J135)&lt;0,"",INDEX($B:$B,MATCH($E135,$A:$A,0)+COUNTA($E135:J135)-1)),"")</f>
        <v/>
      </c>
      <c r="L135" t="str">
        <f>IFERROR(IF(COUNTIF($A:$A,$E135)-COUNTA($E135:K135)&lt;0,"",INDEX($B:$B,MATCH($E135,$A:$A,0)+COUNTA($E135:K135)-1)),"")</f>
        <v/>
      </c>
      <c r="M135" t="str">
        <f>IFERROR(IF(COUNTIF($A:$A,$E135)-COUNTA($E135:L135)&lt;0,"",INDEX($B:$B,MATCH($E135,$A:$A,0)+COUNTA($E135:L135)-1)),"")</f>
        <v/>
      </c>
      <c r="N135" t="str">
        <f>IFERROR(IF(COUNTIF($A:$A,$E135)-COUNTA($E135:M135)&lt;0,"",INDEX($B:$B,MATCH($E135,$A:$A,0)+COUNTA($E135:M135)-1)),"")</f>
        <v/>
      </c>
      <c r="O135" t="str">
        <f>IFERROR(IF(COUNTIF($A:$A,$E135)-COUNTA($E135:N135)&lt;0,"",INDEX($B:$B,MATCH($E135,$A:$A,0)+COUNTA($E135:N135)-1)),"")</f>
        <v/>
      </c>
    </row>
    <row r="136" spans="1:15" ht="345">
      <c r="A136" s="8">
        <v>126</v>
      </c>
      <c r="B136" s="9" t="s">
        <v>1196</v>
      </c>
      <c r="E136">
        <v>135</v>
      </c>
      <c r="F136" t="str">
        <f>IFERROR(IF(COUNTIF($A:$A,$E136)-COUNTA($E136:E136)&lt;0,"",INDEX($B:$B,MATCH($E136,$A:$A,0)+COUNTA($E136:E136)-1)),"")</f>
        <v>fair</v>
      </c>
      <c r="G136" t="str">
        <f>IFERROR(IF(COUNTIF($A:$A,$E136)-COUNTA($E136:F136)&lt;0,"",INDEX($B:$B,MATCH($E136,$A:$A,0)+COUNTA($E136:F136)-1)),"")</f>
        <v>Corrosion and deterioration was observed on the surface of the valve. The valve is beyond its expected service life.</v>
      </c>
      <c r="H136" t="str">
        <f>IFERROR(IF(COUNTIF($A:$A,$E136)-COUNTA($E136:G136)&lt;0,"",INDEX($B:$B,MATCH($E136,$A:$A,0)+COUNTA($E136:G136)-1)),"")</f>
        <v/>
      </c>
      <c r="I136" t="str">
        <f>IFERROR(IF(COUNTIF($A:$A,$E136)-COUNTA($E136:H136)&lt;0,"",INDEX($B:$B,MATCH($E136,$A:$A,0)+COUNTA($E136:H136)-1)),"")</f>
        <v/>
      </c>
      <c r="J136" t="str">
        <f>IFERROR(IF(COUNTIF($A:$A,$E136)-COUNTA($E136:I136)&lt;0,"",INDEX($B:$B,MATCH($E136,$A:$A,0)+COUNTA($E136:I136)-1)),"")</f>
        <v/>
      </c>
      <c r="K136" t="str">
        <f>IFERROR(IF(COUNTIF($A:$A,$E136)-COUNTA($E136:J136)&lt;0,"",INDEX($B:$B,MATCH($E136,$A:$A,0)+COUNTA($E136:J136)-1)),"")</f>
        <v/>
      </c>
      <c r="L136" t="str">
        <f>IFERROR(IF(COUNTIF($A:$A,$E136)-COUNTA($E136:K136)&lt;0,"",INDEX($B:$B,MATCH($E136,$A:$A,0)+COUNTA($E136:K136)-1)),"")</f>
        <v/>
      </c>
      <c r="M136" t="str">
        <f>IFERROR(IF(COUNTIF($A:$A,$E136)-COUNTA($E136:L136)&lt;0,"",INDEX($B:$B,MATCH($E136,$A:$A,0)+COUNTA($E136:L136)-1)),"")</f>
        <v/>
      </c>
      <c r="N136" t="str">
        <f>IFERROR(IF(COUNTIF($A:$A,$E136)-COUNTA($E136:M136)&lt;0,"",INDEX($B:$B,MATCH($E136,$A:$A,0)+COUNTA($E136:M136)-1)),"")</f>
        <v/>
      </c>
      <c r="O136" t="str">
        <f>IFERROR(IF(COUNTIF($A:$A,$E136)-COUNTA($E136:N136)&lt;0,"",INDEX($B:$B,MATCH($E136,$A:$A,0)+COUNTA($E136:N136)-1)),"")</f>
        <v/>
      </c>
    </row>
    <row r="137" spans="1:15" ht="345">
      <c r="A137" s="8">
        <v>127</v>
      </c>
      <c r="B137" s="9" t="s">
        <v>1196</v>
      </c>
      <c r="E137">
        <v>136</v>
      </c>
      <c r="F137" t="str">
        <f>IFERROR(IF(COUNTIF($A:$A,$E137)-COUNTA($E137:E137)&lt;0,"",INDEX($B:$B,MATCH($E137,$A:$A,0)+COUNTA($E137:E137)-1)),"")</f>
        <v>fair</v>
      </c>
      <c r="G137" t="str">
        <f>IFERROR(IF(COUNTIF($A:$A,$E137)-COUNTA($E137:F137)&lt;0,"",INDEX($B:$B,MATCH($E137,$A:$A,0)+COUNTA($E137:F137)-1)),"")</f>
        <v>Corrosion and deterioration was observed on the surface of the valve. The valve is beyond its expected service life.</v>
      </c>
      <c r="H137" t="str">
        <f>IFERROR(IF(COUNTIF($A:$A,$E137)-COUNTA($E137:G137)&lt;0,"",INDEX($B:$B,MATCH($E137,$A:$A,0)+COUNTA($E137:G137)-1)),"")</f>
        <v/>
      </c>
      <c r="I137" t="str">
        <f>IFERROR(IF(COUNTIF($A:$A,$E137)-COUNTA($E137:H137)&lt;0,"",INDEX($B:$B,MATCH($E137,$A:$A,0)+COUNTA($E137:H137)-1)),"")</f>
        <v/>
      </c>
      <c r="J137" t="str">
        <f>IFERROR(IF(COUNTIF($A:$A,$E137)-COUNTA($E137:I137)&lt;0,"",INDEX($B:$B,MATCH($E137,$A:$A,0)+COUNTA($E137:I137)-1)),"")</f>
        <v/>
      </c>
      <c r="K137" t="str">
        <f>IFERROR(IF(COUNTIF($A:$A,$E137)-COUNTA($E137:J137)&lt;0,"",INDEX($B:$B,MATCH($E137,$A:$A,0)+COUNTA($E137:J137)-1)),"")</f>
        <v/>
      </c>
      <c r="L137" t="str">
        <f>IFERROR(IF(COUNTIF($A:$A,$E137)-COUNTA($E137:K137)&lt;0,"",INDEX($B:$B,MATCH($E137,$A:$A,0)+COUNTA($E137:K137)-1)),"")</f>
        <v/>
      </c>
      <c r="M137" t="str">
        <f>IFERROR(IF(COUNTIF($A:$A,$E137)-COUNTA($E137:L137)&lt;0,"",INDEX($B:$B,MATCH($E137,$A:$A,0)+COUNTA($E137:L137)-1)),"")</f>
        <v/>
      </c>
      <c r="N137" t="str">
        <f>IFERROR(IF(COUNTIF($A:$A,$E137)-COUNTA($E137:M137)&lt;0,"",INDEX($B:$B,MATCH($E137,$A:$A,0)+COUNTA($E137:M137)-1)),"")</f>
        <v/>
      </c>
      <c r="O137" t="str">
        <f>IFERROR(IF(COUNTIF($A:$A,$E137)-COUNTA($E137:N137)&lt;0,"",INDEX($B:$B,MATCH($E137,$A:$A,0)+COUNTA($E137:N137)-1)),"")</f>
        <v/>
      </c>
    </row>
    <row r="138" spans="1:15" ht="255">
      <c r="A138" s="8">
        <v>128</v>
      </c>
      <c r="B138" s="9" t="s">
        <v>1189</v>
      </c>
      <c r="E138">
        <v>137</v>
      </c>
      <c r="F138" t="str">
        <f>IFERROR(IF(COUNTIF($A:$A,$E138)-COUNTA($E138:E138)&lt;0,"",INDEX($B:$B,MATCH($E138,$A:$A,0)+COUNTA($E138:E138)-1)),"")</f>
        <v>fair</v>
      </c>
      <c r="G138" t="str">
        <f>IFERROR(IF(COUNTIF($A:$A,$E138)-COUNTA($E138:F138)&lt;0,"",INDEX($B:$B,MATCH($E138,$A:$A,0)+COUNTA($E138:F138)-1)),"")</f>
        <v>Deterioration was observed on the surface of the pump and it is beyond the end of its expected service life.</v>
      </c>
      <c r="H138" t="str">
        <f>IFERROR(IF(COUNTIF($A:$A,$E138)-COUNTA($E138:G138)&lt;0,"",INDEX($B:$B,MATCH($E138,$A:$A,0)+COUNTA($E138:G138)-1)),"")</f>
        <v/>
      </c>
      <c r="I138" t="str">
        <f>IFERROR(IF(COUNTIF($A:$A,$E138)-COUNTA($E138:H138)&lt;0,"",INDEX($B:$B,MATCH($E138,$A:$A,0)+COUNTA($E138:H138)-1)),"")</f>
        <v/>
      </c>
      <c r="J138" t="str">
        <f>IFERROR(IF(COUNTIF($A:$A,$E138)-COUNTA($E138:I138)&lt;0,"",INDEX($B:$B,MATCH($E138,$A:$A,0)+COUNTA($E138:I138)-1)),"")</f>
        <v/>
      </c>
      <c r="K138" t="str">
        <f>IFERROR(IF(COUNTIF($A:$A,$E138)-COUNTA($E138:J138)&lt;0,"",INDEX($B:$B,MATCH($E138,$A:$A,0)+COUNTA($E138:J138)-1)),"")</f>
        <v/>
      </c>
      <c r="L138" t="str">
        <f>IFERROR(IF(COUNTIF($A:$A,$E138)-COUNTA($E138:K138)&lt;0,"",INDEX($B:$B,MATCH($E138,$A:$A,0)+COUNTA($E138:K138)-1)),"")</f>
        <v/>
      </c>
      <c r="M138" t="str">
        <f>IFERROR(IF(COUNTIF($A:$A,$E138)-COUNTA($E138:L138)&lt;0,"",INDEX($B:$B,MATCH($E138,$A:$A,0)+COUNTA($E138:L138)-1)),"")</f>
        <v/>
      </c>
      <c r="N138" t="str">
        <f>IFERROR(IF(COUNTIF($A:$A,$E138)-COUNTA($E138:M138)&lt;0,"",INDEX($B:$B,MATCH($E138,$A:$A,0)+COUNTA($E138:M138)-1)),"")</f>
        <v/>
      </c>
      <c r="O138" t="str">
        <f>IFERROR(IF(COUNTIF($A:$A,$E138)-COUNTA($E138:N138)&lt;0,"",INDEX($B:$B,MATCH($E138,$A:$A,0)+COUNTA($E138:N138)-1)),"")</f>
        <v/>
      </c>
    </row>
    <row r="139" spans="1:15">
      <c r="A139" s="8">
        <v>129</v>
      </c>
      <c r="B139" s="9" t="s">
        <v>89</v>
      </c>
      <c r="E139">
        <v>138</v>
      </c>
      <c r="F139" t="str">
        <f>IFERROR(IF(COUNTIF($A:$A,$E139)-COUNTA($E139:E139)&lt;0,"",INDEX($B:$B,MATCH($E139,$A:$A,0)+COUNTA($E139:E139)-1)),"")</f>
        <v>fair</v>
      </c>
      <c r="G139" t="str">
        <f>IFERROR(IF(COUNTIF($A:$A,$E139)-COUNTA($E139:F139)&lt;0,"",INDEX($B:$B,MATCH($E139,$A:$A,0)+COUNTA($E139:F139)-1)),"")</f>
        <v>Corrasion and deterioration was observed on the surface of the valve. The valve is beyond its expected service life.</v>
      </c>
      <c r="H139" t="str">
        <f>IFERROR(IF(COUNTIF($A:$A,$E139)-COUNTA($E139:G139)&lt;0,"",INDEX($B:$B,MATCH($E139,$A:$A,0)+COUNTA($E139:G139)-1)),"")</f>
        <v/>
      </c>
      <c r="I139" t="str">
        <f>IFERROR(IF(COUNTIF($A:$A,$E139)-COUNTA($E139:H139)&lt;0,"",INDEX($B:$B,MATCH($E139,$A:$A,0)+COUNTA($E139:H139)-1)),"")</f>
        <v/>
      </c>
      <c r="J139" t="str">
        <f>IFERROR(IF(COUNTIF($A:$A,$E139)-COUNTA($E139:I139)&lt;0,"",INDEX($B:$B,MATCH($E139,$A:$A,0)+COUNTA($E139:I139)-1)),"")</f>
        <v/>
      </c>
      <c r="K139" t="str">
        <f>IFERROR(IF(COUNTIF($A:$A,$E139)-COUNTA($E139:J139)&lt;0,"",INDEX($B:$B,MATCH($E139,$A:$A,0)+COUNTA($E139:J139)-1)),"")</f>
        <v/>
      </c>
      <c r="L139" t="str">
        <f>IFERROR(IF(COUNTIF($A:$A,$E139)-COUNTA($E139:K139)&lt;0,"",INDEX($B:$B,MATCH($E139,$A:$A,0)+COUNTA($E139:K139)-1)),"")</f>
        <v/>
      </c>
      <c r="M139" t="str">
        <f>IFERROR(IF(COUNTIF($A:$A,$E139)-COUNTA($E139:L139)&lt;0,"",INDEX($B:$B,MATCH($E139,$A:$A,0)+COUNTA($E139:L139)-1)),"")</f>
        <v/>
      </c>
      <c r="N139" t="str">
        <f>IFERROR(IF(COUNTIF($A:$A,$E139)-COUNTA($E139:M139)&lt;0,"",INDEX($B:$B,MATCH($E139,$A:$A,0)+COUNTA($E139:M139)-1)),"")</f>
        <v/>
      </c>
      <c r="O139" t="str">
        <f>IFERROR(IF(COUNTIF($A:$A,$E139)-COUNTA($E139:N139)&lt;0,"",INDEX($B:$B,MATCH($E139,$A:$A,0)+COUNTA($E139:N139)-1)),"")</f>
        <v/>
      </c>
    </row>
    <row r="140" spans="1:15" ht="255">
      <c r="A140" s="8">
        <v>129</v>
      </c>
      <c r="B140" s="9" t="s">
        <v>144</v>
      </c>
      <c r="E140">
        <v>139</v>
      </c>
      <c r="F140" t="str">
        <f>IFERROR(IF(COUNTIF($A:$A,$E140)-COUNTA($E140:E140)&lt;0,"",INDEX($B:$B,MATCH($E140,$A:$A,0)+COUNTA($E140:E140)-1)),"")</f>
        <v>fair</v>
      </c>
      <c r="G140" t="str">
        <f>IFERROR(IF(COUNTIF($A:$A,$E140)-COUNTA($E140:F140)&lt;0,"",INDEX($B:$B,MATCH($E140,$A:$A,0)+COUNTA($E140:F140)-1)),"")</f>
        <v>minor corrosion on casing</v>
      </c>
      <c r="H140" t="str">
        <f>IFERROR(IF(COUNTIF($A:$A,$E140)-COUNTA($E140:G140)&lt;0,"",INDEX($B:$B,MATCH($E140,$A:$A,0)+COUNTA($E140:G140)-1)),"")</f>
        <v/>
      </c>
      <c r="I140" t="str">
        <f>IFERROR(IF(COUNTIF($A:$A,$E140)-COUNTA($E140:H140)&lt;0,"",INDEX($B:$B,MATCH($E140,$A:$A,0)+COUNTA($E140:H140)-1)),"")</f>
        <v/>
      </c>
      <c r="J140" t="str">
        <f>IFERROR(IF(COUNTIF($A:$A,$E140)-COUNTA($E140:I140)&lt;0,"",INDEX($B:$B,MATCH($E140,$A:$A,0)+COUNTA($E140:I140)-1)),"")</f>
        <v/>
      </c>
      <c r="K140" t="str">
        <f>IFERROR(IF(COUNTIF($A:$A,$E140)-COUNTA($E140:J140)&lt;0,"",INDEX($B:$B,MATCH($E140,$A:$A,0)+COUNTA($E140:J140)-1)),"")</f>
        <v/>
      </c>
      <c r="L140" t="str">
        <f>IFERROR(IF(COUNTIF($A:$A,$E140)-COUNTA($E140:K140)&lt;0,"",INDEX($B:$B,MATCH($E140,$A:$A,0)+COUNTA($E140:K140)-1)),"")</f>
        <v/>
      </c>
      <c r="M140" t="str">
        <f>IFERROR(IF(COUNTIF($A:$A,$E140)-COUNTA($E140:L140)&lt;0,"",INDEX($B:$B,MATCH($E140,$A:$A,0)+COUNTA($E140:L140)-1)),"")</f>
        <v/>
      </c>
      <c r="N140" t="str">
        <f>IFERROR(IF(COUNTIF($A:$A,$E140)-COUNTA($E140:M140)&lt;0,"",INDEX($B:$B,MATCH($E140,$A:$A,0)+COUNTA($E140:M140)-1)),"")</f>
        <v/>
      </c>
      <c r="O140" t="str">
        <f>IFERROR(IF(COUNTIF($A:$A,$E140)-COUNTA($E140:N140)&lt;0,"",INDEX($B:$B,MATCH($E140,$A:$A,0)+COUNTA($E140:N140)-1)),"")</f>
        <v/>
      </c>
    </row>
    <row r="141" spans="1:15">
      <c r="A141" s="8">
        <v>130</v>
      </c>
      <c r="B141" s="9" t="s">
        <v>119</v>
      </c>
      <c r="E141">
        <v>140</v>
      </c>
      <c r="F141" t="str">
        <f>IFERROR(IF(COUNTIF($A:$A,$E141)-COUNTA($E141:E141)&lt;0,"",INDEX($B:$B,MATCH($E141,$A:$A,0)+COUNTA($E141:E141)-1)),"")</f>
        <v>fair</v>
      </c>
      <c r="G141" t="str">
        <f>IFERROR(IF(COUNTIF($A:$A,$E141)-COUNTA($E141:F141)&lt;0,"",INDEX($B:$B,MATCH($E141,$A:$A,0)+COUNTA($E141:F141)-1)),"")</f>
        <v>Corrosion and deterioration was observed on the surface of the valve. The valve is beyond its expected service life.</v>
      </c>
      <c r="H141" t="str">
        <f>IFERROR(IF(COUNTIF($A:$A,$E141)-COUNTA($E141:G141)&lt;0,"",INDEX($B:$B,MATCH($E141,$A:$A,0)+COUNTA($E141:G141)-1)),"")</f>
        <v/>
      </c>
      <c r="I141" t="str">
        <f>IFERROR(IF(COUNTIF($A:$A,$E141)-COUNTA($E141:H141)&lt;0,"",INDEX($B:$B,MATCH($E141,$A:$A,0)+COUNTA($E141:H141)-1)),"")</f>
        <v/>
      </c>
      <c r="J141" t="str">
        <f>IFERROR(IF(COUNTIF($A:$A,$E141)-COUNTA($E141:I141)&lt;0,"",INDEX($B:$B,MATCH($E141,$A:$A,0)+COUNTA($E141:I141)-1)),"")</f>
        <v/>
      </c>
      <c r="K141" t="str">
        <f>IFERROR(IF(COUNTIF($A:$A,$E141)-COUNTA($E141:J141)&lt;0,"",INDEX($B:$B,MATCH($E141,$A:$A,0)+COUNTA($E141:J141)-1)),"")</f>
        <v/>
      </c>
      <c r="L141" t="str">
        <f>IFERROR(IF(COUNTIF($A:$A,$E141)-COUNTA($E141:K141)&lt;0,"",INDEX($B:$B,MATCH($E141,$A:$A,0)+COUNTA($E141:K141)-1)),"")</f>
        <v/>
      </c>
      <c r="M141" t="str">
        <f>IFERROR(IF(COUNTIF($A:$A,$E141)-COUNTA($E141:L141)&lt;0,"",INDEX($B:$B,MATCH($E141,$A:$A,0)+COUNTA($E141:L141)-1)),"")</f>
        <v/>
      </c>
      <c r="N141" t="str">
        <f>IFERROR(IF(COUNTIF($A:$A,$E141)-COUNTA($E141:M141)&lt;0,"",INDEX($B:$B,MATCH($E141,$A:$A,0)+COUNTA($E141:M141)-1)),"")</f>
        <v/>
      </c>
      <c r="O141" t="str">
        <f>IFERROR(IF(COUNTIF($A:$A,$E141)-COUNTA($E141:N141)&lt;0,"",INDEX($B:$B,MATCH($E141,$A:$A,0)+COUNTA($E141:N141)-1)),"")</f>
        <v/>
      </c>
    </row>
    <row r="142" spans="1:15">
      <c r="A142" s="8">
        <v>130</v>
      </c>
      <c r="B142" s="9" t="s">
        <v>79</v>
      </c>
      <c r="E142">
        <v>141</v>
      </c>
      <c r="F142" t="str">
        <f>IFERROR(IF(COUNTIF($A:$A,$E142)-COUNTA($E142:E142)&lt;0,"",INDEX($B:$B,MATCH($E142,$A:$A,0)+COUNTA($E142:E142)-1)),"")</f>
        <v>fair</v>
      </c>
      <c r="G142" t="str">
        <f>IFERROR(IF(COUNTIF($A:$A,$E142)-COUNTA($E142:F142)&lt;0,"",INDEX($B:$B,MATCH($E142,$A:$A,0)+COUNTA($E142:F142)-1)),"")</f>
        <v>Corrosion and deterioration was observed on the surface of the valve. The valve is beyond its expected service life.</v>
      </c>
      <c r="H142" t="str">
        <f>IFERROR(IF(COUNTIF($A:$A,$E142)-COUNTA($E142:G142)&lt;0,"",INDEX($B:$B,MATCH($E142,$A:$A,0)+COUNTA($E142:G142)-1)),"")</f>
        <v/>
      </c>
      <c r="I142" t="str">
        <f>IFERROR(IF(COUNTIF($A:$A,$E142)-COUNTA($E142:H142)&lt;0,"",INDEX($B:$B,MATCH($E142,$A:$A,0)+COUNTA($E142:H142)-1)),"")</f>
        <v/>
      </c>
      <c r="J142" t="str">
        <f>IFERROR(IF(COUNTIF($A:$A,$E142)-COUNTA($E142:I142)&lt;0,"",INDEX($B:$B,MATCH($E142,$A:$A,0)+COUNTA($E142:I142)-1)),"")</f>
        <v/>
      </c>
      <c r="K142" t="str">
        <f>IFERROR(IF(COUNTIF($A:$A,$E142)-COUNTA($E142:J142)&lt;0,"",INDEX($B:$B,MATCH($E142,$A:$A,0)+COUNTA($E142:J142)-1)),"")</f>
        <v/>
      </c>
      <c r="L142" t="str">
        <f>IFERROR(IF(COUNTIF($A:$A,$E142)-COUNTA($E142:K142)&lt;0,"",INDEX($B:$B,MATCH($E142,$A:$A,0)+COUNTA($E142:K142)-1)),"")</f>
        <v/>
      </c>
      <c r="M142" t="str">
        <f>IFERROR(IF(COUNTIF($A:$A,$E142)-COUNTA($E142:L142)&lt;0,"",INDEX($B:$B,MATCH($E142,$A:$A,0)+COUNTA($E142:L142)-1)),"")</f>
        <v/>
      </c>
      <c r="N142" t="str">
        <f>IFERROR(IF(COUNTIF($A:$A,$E142)-COUNTA($E142:M142)&lt;0,"",INDEX($B:$B,MATCH($E142,$A:$A,0)+COUNTA($E142:M142)-1)),"")</f>
        <v/>
      </c>
      <c r="O142" t="str">
        <f>IFERROR(IF(COUNTIF($A:$A,$E142)-COUNTA($E142:N142)&lt;0,"",INDEX($B:$B,MATCH($E142,$A:$A,0)+COUNTA($E142:N142)-1)),"")</f>
        <v/>
      </c>
    </row>
    <row r="143" spans="1:15" ht="60">
      <c r="A143" s="8">
        <v>131</v>
      </c>
      <c r="B143" s="9" t="s">
        <v>165</v>
      </c>
      <c r="E143">
        <v>142</v>
      </c>
      <c r="F143" t="str">
        <f>IFERROR(IF(COUNTIF($A:$A,$E143)-COUNTA($E143:E143)&lt;0,"",INDEX($B:$B,MATCH($E143,$A:$A,0)+COUNTA($E143:E143)-1)),"")</f>
        <v>assumed to be in good condition</v>
      </c>
      <c r="G143" t="str">
        <f>IFERROR(IF(COUNTIF($A:$A,$E143)-COUNTA($E143:F143)&lt;0,"",INDEX($B:$B,MATCH($E143,$A:$A,0)+COUNTA($E143:F143)-1)),"")</f>
        <v>The pipe is at half of its expected service life.</v>
      </c>
      <c r="H143" t="str">
        <f>IFERROR(IF(COUNTIF($A:$A,$E143)-COUNTA($E143:G143)&lt;0,"",INDEX($B:$B,MATCH($E143,$A:$A,0)+COUNTA($E143:G143)-1)),"")</f>
        <v/>
      </c>
      <c r="I143" t="str">
        <f>IFERROR(IF(COUNTIF($A:$A,$E143)-COUNTA($E143:H143)&lt;0,"",INDEX($B:$B,MATCH($E143,$A:$A,0)+COUNTA($E143:H143)-1)),"")</f>
        <v/>
      </c>
      <c r="J143" t="str">
        <f>IFERROR(IF(COUNTIF($A:$A,$E143)-COUNTA($E143:I143)&lt;0,"",INDEX($B:$B,MATCH($E143,$A:$A,0)+COUNTA($E143:I143)-1)),"")</f>
        <v/>
      </c>
      <c r="K143" t="str">
        <f>IFERROR(IF(COUNTIF($A:$A,$E143)-COUNTA($E143:J143)&lt;0,"",INDEX($B:$B,MATCH($E143,$A:$A,0)+COUNTA($E143:J143)-1)),"")</f>
        <v/>
      </c>
      <c r="L143" t="str">
        <f>IFERROR(IF(COUNTIF($A:$A,$E143)-COUNTA($E143:K143)&lt;0,"",INDEX($B:$B,MATCH($E143,$A:$A,0)+COUNTA($E143:K143)-1)),"")</f>
        <v/>
      </c>
      <c r="M143" t="str">
        <f>IFERROR(IF(COUNTIF($A:$A,$E143)-COUNTA($E143:L143)&lt;0,"",INDEX($B:$B,MATCH($E143,$A:$A,0)+COUNTA($E143:L143)-1)),"")</f>
        <v/>
      </c>
      <c r="N143" t="str">
        <f>IFERROR(IF(COUNTIF($A:$A,$E143)-COUNTA($E143:M143)&lt;0,"",INDEX($B:$B,MATCH($E143,$A:$A,0)+COUNTA($E143:M143)-1)),"")</f>
        <v/>
      </c>
      <c r="O143" t="str">
        <f>IFERROR(IF(COUNTIF($A:$A,$E143)-COUNTA($E143:N143)&lt;0,"",INDEX($B:$B,MATCH($E143,$A:$A,0)+COUNTA($E143:N143)-1)),"")</f>
        <v/>
      </c>
    </row>
    <row r="144" spans="1:15" ht="270">
      <c r="A144" s="8">
        <v>131</v>
      </c>
      <c r="B144" s="9" t="s">
        <v>126</v>
      </c>
      <c r="E144">
        <v>143</v>
      </c>
      <c r="F144" t="str">
        <f>IFERROR(IF(COUNTIF($A:$A,$E144)-COUNTA($E144:E144)&lt;0,"",INDEX($B:$B,MATCH($E144,$A:$A,0)+COUNTA($E144:E144)-1)),"")</f>
        <v>Poor</v>
      </c>
      <c r="G144" t="str">
        <f>IFERROR(IF(COUNTIF($A:$A,$E144)-COUNTA($E144:F144)&lt;0,"",INDEX($B:$B,MATCH($E144,$A:$A,0)+COUNTA($E144:F144)-1)),"")</f>
        <v>Severe corrosion and deterioration were observed on the surface of the pump. The pump was near the end of its expected service life.</v>
      </c>
      <c r="H144" t="str">
        <f>IFERROR(IF(COUNTIF($A:$A,$E144)-COUNTA($E144:G144)&lt;0,"",INDEX($B:$B,MATCH($E144,$A:$A,0)+COUNTA($E144:G144)-1)),"")</f>
        <v/>
      </c>
      <c r="I144" t="str">
        <f>IFERROR(IF(COUNTIF($A:$A,$E144)-COUNTA($E144:H144)&lt;0,"",INDEX($B:$B,MATCH($E144,$A:$A,0)+COUNTA($E144:H144)-1)),"")</f>
        <v/>
      </c>
      <c r="J144" t="str">
        <f>IFERROR(IF(COUNTIF($A:$A,$E144)-COUNTA($E144:I144)&lt;0,"",INDEX($B:$B,MATCH($E144,$A:$A,0)+COUNTA($E144:I144)-1)),"")</f>
        <v/>
      </c>
      <c r="K144" t="str">
        <f>IFERROR(IF(COUNTIF($A:$A,$E144)-COUNTA($E144:J144)&lt;0,"",INDEX($B:$B,MATCH($E144,$A:$A,0)+COUNTA($E144:J144)-1)),"")</f>
        <v/>
      </c>
      <c r="L144" t="str">
        <f>IFERROR(IF(COUNTIF($A:$A,$E144)-COUNTA($E144:K144)&lt;0,"",INDEX($B:$B,MATCH($E144,$A:$A,0)+COUNTA($E144:K144)-1)),"")</f>
        <v/>
      </c>
      <c r="M144" t="str">
        <f>IFERROR(IF(COUNTIF($A:$A,$E144)-COUNTA($E144:L144)&lt;0,"",INDEX($B:$B,MATCH($E144,$A:$A,0)+COUNTA($E144:L144)-1)),"")</f>
        <v/>
      </c>
      <c r="N144" t="str">
        <f>IFERROR(IF(COUNTIF($A:$A,$E144)-COUNTA($E144:M144)&lt;0,"",INDEX($B:$B,MATCH($E144,$A:$A,0)+COUNTA($E144:M144)-1)),"")</f>
        <v/>
      </c>
      <c r="O144" t="str">
        <f>IFERROR(IF(COUNTIF($A:$A,$E144)-COUNTA($E144:N144)&lt;0,"",INDEX($B:$B,MATCH($E144,$A:$A,0)+COUNTA($E144:N144)-1)),"")</f>
        <v/>
      </c>
    </row>
    <row r="145" spans="1:15">
      <c r="A145" s="8">
        <v>132</v>
      </c>
      <c r="B145" s="9" t="s">
        <v>88</v>
      </c>
      <c r="E145">
        <v>144</v>
      </c>
      <c r="F145" t="str">
        <f>IFERROR(IF(COUNTIF($A:$A,$E145)-COUNTA($E145:E145)&lt;0,"",INDEX($B:$B,MATCH($E145,$A:$A,0)+COUNTA($E145:E145)-1)),"")</f>
        <v>good</v>
      </c>
      <c r="G145" t="str">
        <f>IFERROR(IF(COUNTIF($A:$A,$E145)-COUNTA($E145:F145)&lt;0,"",INDEX($B:$B,MATCH($E145,$A:$A,0)+COUNTA($E145:F145)-1)),"")</f>
        <v/>
      </c>
      <c r="H145" t="str">
        <f>IFERROR(IF(COUNTIF($A:$A,$E145)-COUNTA($E145:G145)&lt;0,"",INDEX($B:$B,MATCH($E145,$A:$A,0)+COUNTA($E145:G145)-1)),"")</f>
        <v/>
      </c>
      <c r="I145" t="str">
        <f>IFERROR(IF(COUNTIF($A:$A,$E145)-COUNTA($E145:H145)&lt;0,"",INDEX($B:$B,MATCH($E145,$A:$A,0)+COUNTA($E145:H145)-1)),"")</f>
        <v/>
      </c>
      <c r="J145" t="str">
        <f>IFERROR(IF(COUNTIF($A:$A,$E145)-COUNTA($E145:I145)&lt;0,"",INDEX($B:$B,MATCH($E145,$A:$A,0)+COUNTA($E145:I145)-1)),"")</f>
        <v/>
      </c>
      <c r="K145" t="str">
        <f>IFERROR(IF(COUNTIF($A:$A,$E145)-COUNTA($E145:J145)&lt;0,"",INDEX($B:$B,MATCH($E145,$A:$A,0)+COUNTA($E145:J145)-1)),"")</f>
        <v/>
      </c>
      <c r="L145" t="str">
        <f>IFERROR(IF(COUNTIF($A:$A,$E145)-COUNTA($E145:K145)&lt;0,"",INDEX($B:$B,MATCH($E145,$A:$A,0)+COUNTA($E145:K145)-1)),"")</f>
        <v/>
      </c>
      <c r="M145" t="str">
        <f>IFERROR(IF(COUNTIF($A:$A,$E145)-COUNTA($E145:L145)&lt;0,"",INDEX($B:$B,MATCH($E145,$A:$A,0)+COUNTA($E145:L145)-1)),"")</f>
        <v/>
      </c>
      <c r="N145" t="str">
        <f>IFERROR(IF(COUNTIF($A:$A,$E145)-COUNTA($E145:M145)&lt;0,"",INDEX($B:$B,MATCH($E145,$A:$A,0)+COUNTA($E145:M145)-1)),"")</f>
        <v/>
      </c>
      <c r="O145" t="str">
        <f>IFERROR(IF(COUNTIF($A:$A,$E145)-COUNTA($E145:N145)&lt;0,"",INDEX($B:$B,MATCH($E145,$A:$A,0)+COUNTA($E145:N145)-1)),"")</f>
        <v/>
      </c>
    </row>
    <row r="146" spans="1:15" ht="210">
      <c r="A146" s="8">
        <v>132</v>
      </c>
      <c r="B146" s="9" t="s">
        <v>101</v>
      </c>
      <c r="E146">
        <v>145</v>
      </c>
      <c r="F146" t="str">
        <f>IFERROR(IF(COUNTIF($A:$A,$E146)-COUNTA($E146:E146)&lt;0,"",INDEX($B:$B,MATCH($E146,$A:$A,0)+COUNTA($E146:E146)-1)),"")</f>
        <v>As per Section 7.2.9 of MOECC's Design Guidelines for Sewage Works, mechanical ventilation is required for below ground surface dry well.</v>
      </c>
      <c r="G146" t="str">
        <f>IFERROR(IF(COUNTIF($A:$A,$E146)-COUNTA($E146:F146)&lt;0,"",INDEX($B:$B,MATCH($E146,$A:$A,0)+COUNTA($E146:F146)-1)),"")</f>
        <v/>
      </c>
      <c r="H146" t="str">
        <f>IFERROR(IF(COUNTIF($A:$A,$E146)-COUNTA($E146:G146)&lt;0,"",INDEX($B:$B,MATCH($E146,$A:$A,0)+COUNTA($E146:G146)-1)),"")</f>
        <v/>
      </c>
      <c r="I146" t="str">
        <f>IFERROR(IF(COUNTIF($A:$A,$E146)-COUNTA($E146:H146)&lt;0,"",INDEX($B:$B,MATCH($E146,$A:$A,0)+COUNTA($E146:H146)-1)),"")</f>
        <v/>
      </c>
      <c r="J146" t="str">
        <f>IFERROR(IF(COUNTIF($A:$A,$E146)-COUNTA($E146:I146)&lt;0,"",INDEX($B:$B,MATCH($E146,$A:$A,0)+COUNTA($E146:I146)-1)),"")</f>
        <v/>
      </c>
      <c r="K146" t="str">
        <f>IFERROR(IF(COUNTIF($A:$A,$E146)-COUNTA($E146:J146)&lt;0,"",INDEX($B:$B,MATCH($E146,$A:$A,0)+COUNTA($E146:J146)-1)),"")</f>
        <v/>
      </c>
      <c r="L146" t="str">
        <f>IFERROR(IF(COUNTIF($A:$A,$E146)-COUNTA($E146:K146)&lt;0,"",INDEX($B:$B,MATCH($E146,$A:$A,0)+COUNTA($E146:K146)-1)),"")</f>
        <v/>
      </c>
      <c r="M146" t="str">
        <f>IFERROR(IF(COUNTIF($A:$A,$E146)-COUNTA($E146:L146)&lt;0,"",INDEX($B:$B,MATCH($E146,$A:$A,0)+COUNTA($E146:L146)-1)),"")</f>
        <v/>
      </c>
      <c r="N146" t="str">
        <f>IFERROR(IF(COUNTIF($A:$A,$E146)-COUNTA($E146:M146)&lt;0,"",INDEX($B:$B,MATCH($E146,$A:$A,0)+COUNTA($E146:M146)-1)),"")</f>
        <v/>
      </c>
      <c r="O146" t="str">
        <f>IFERROR(IF(COUNTIF($A:$A,$E146)-COUNTA($E146:N146)&lt;0,"",INDEX($B:$B,MATCH($E146,$A:$A,0)+COUNTA($E146:N146)-1)),"")</f>
        <v/>
      </c>
    </row>
    <row r="147" spans="1:15">
      <c r="A147" s="8">
        <v>133</v>
      </c>
      <c r="B147" s="9" t="s">
        <v>88</v>
      </c>
      <c r="E147">
        <v>146</v>
      </c>
      <c r="F147" t="str">
        <f>IFERROR(IF(COUNTIF($A:$A,$E147)-COUNTA($E147:E147)&lt;0,"",INDEX($B:$B,MATCH($E147,$A:$A,0)+COUNTA($E147:E147)-1)),"")</f>
        <v>Poor</v>
      </c>
      <c r="G147" t="str">
        <f>IFERROR(IF(COUNTIF($A:$A,$E147)-COUNTA($E147:F147)&lt;0,"",INDEX($B:$B,MATCH($E147,$A:$A,0)+COUNTA($E147:F147)-1)),"")</f>
        <v>Corrosion and deterioration was observed on the surface of the pump. The pump was near the end of its expected service life.</v>
      </c>
      <c r="H147" t="str">
        <f>IFERROR(IF(COUNTIF($A:$A,$E147)-COUNTA($E147:G147)&lt;0,"",INDEX($B:$B,MATCH($E147,$A:$A,0)+COUNTA($E147:G147)-1)),"")</f>
        <v/>
      </c>
      <c r="I147" t="str">
        <f>IFERROR(IF(COUNTIF($A:$A,$E147)-COUNTA($E147:H147)&lt;0,"",INDEX($B:$B,MATCH($E147,$A:$A,0)+COUNTA($E147:H147)-1)),"")</f>
        <v/>
      </c>
      <c r="J147" t="str">
        <f>IFERROR(IF(COUNTIF($A:$A,$E147)-COUNTA($E147:I147)&lt;0,"",INDEX($B:$B,MATCH($E147,$A:$A,0)+COUNTA($E147:I147)-1)),"")</f>
        <v/>
      </c>
      <c r="K147" t="str">
        <f>IFERROR(IF(COUNTIF($A:$A,$E147)-COUNTA($E147:J147)&lt;0,"",INDEX($B:$B,MATCH($E147,$A:$A,0)+COUNTA($E147:J147)-1)),"")</f>
        <v/>
      </c>
      <c r="L147" t="str">
        <f>IFERROR(IF(COUNTIF($A:$A,$E147)-COUNTA($E147:K147)&lt;0,"",INDEX($B:$B,MATCH($E147,$A:$A,0)+COUNTA($E147:K147)-1)),"")</f>
        <v/>
      </c>
      <c r="M147" t="str">
        <f>IFERROR(IF(COUNTIF($A:$A,$E147)-COUNTA($E147:L147)&lt;0,"",INDEX($B:$B,MATCH($E147,$A:$A,0)+COUNTA($E147:L147)-1)),"")</f>
        <v/>
      </c>
      <c r="N147" t="str">
        <f>IFERROR(IF(COUNTIF($A:$A,$E147)-COUNTA($E147:M147)&lt;0,"",INDEX($B:$B,MATCH($E147,$A:$A,0)+COUNTA($E147:M147)-1)),"")</f>
        <v/>
      </c>
      <c r="O147" t="str">
        <f>IFERROR(IF(COUNTIF($A:$A,$E147)-COUNTA($E147:N147)&lt;0,"",INDEX($B:$B,MATCH($E147,$A:$A,0)+COUNTA($E147:N147)-1)),"")</f>
        <v/>
      </c>
    </row>
    <row r="148" spans="1:15" ht="225">
      <c r="A148" s="8">
        <v>133</v>
      </c>
      <c r="B148" s="9" t="s">
        <v>145</v>
      </c>
      <c r="E148">
        <v>147</v>
      </c>
      <c r="F148" t="str">
        <f>IFERROR(IF(COUNTIF($A:$A,$E148)-COUNTA($E148:E148)&lt;0,"",INDEX($B:$B,MATCH($E148,$A:$A,0)+COUNTA($E148:E148)-1)),"")</f>
        <v>Poor</v>
      </c>
      <c r="G148" t="str">
        <f>IFERROR(IF(COUNTIF($A:$A,$E148)-COUNTA($E148:F148)&lt;0,"",INDEX($B:$B,MATCH($E148,$A:$A,0)+COUNTA($E148:F148)-1)),"")</f>
        <v>Corrosion and deterioration was observed on the surface of the valve. The valve is near the end of its expected service life.</v>
      </c>
      <c r="H148" t="str">
        <f>IFERROR(IF(COUNTIF($A:$A,$E148)-COUNTA($E148:G148)&lt;0,"",INDEX($B:$B,MATCH($E148,$A:$A,0)+COUNTA($E148:G148)-1)),"")</f>
        <v/>
      </c>
      <c r="I148" t="str">
        <f>IFERROR(IF(COUNTIF($A:$A,$E148)-COUNTA($E148:H148)&lt;0,"",INDEX($B:$B,MATCH($E148,$A:$A,0)+COUNTA($E148:H148)-1)),"")</f>
        <v/>
      </c>
      <c r="J148" t="str">
        <f>IFERROR(IF(COUNTIF($A:$A,$E148)-COUNTA($E148:I148)&lt;0,"",INDEX($B:$B,MATCH($E148,$A:$A,0)+COUNTA($E148:I148)-1)),"")</f>
        <v/>
      </c>
      <c r="K148" t="str">
        <f>IFERROR(IF(COUNTIF($A:$A,$E148)-COUNTA($E148:J148)&lt;0,"",INDEX($B:$B,MATCH($E148,$A:$A,0)+COUNTA($E148:J148)-1)),"")</f>
        <v/>
      </c>
      <c r="L148" t="str">
        <f>IFERROR(IF(COUNTIF($A:$A,$E148)-COUNTA($E148:K148)&lt;0,"",INDEX($B:$B,MATCH($E148,$A:$A,0)+COUNTA($E148:K148)-1)),"")</f>
        <v/>
      </c>
      <c r="M148" t="str">
        <f>IFERROR(IF(COUNTIF($A:$A,$E148)-COUNTA($E148:L148)&lt;0,"",INDEX($B:$B,MATCH($E148,$A:$A,0)+COUNTA($E148:L148)-1)),"")</f>
        <v/>
      </c>
      <c r="N148" t="str">
        <f>IFERROR(IF(COUNTIF($A:$A,$E148)-COUNTA($E148:M148)&lt;0,"",INDEX($B:$B,MATCH($E148,$A:$A,0)+COUNTA($E148:M148)-1)),"")</f>
        <v/>
      </c>
      <c r="O148" t="str">
        <f>IFERROR(IF(COUNTIF($A:$A,$E148)-COUNTA($E148:N148)&lt;0,"",INDEX($B:$B,MATCH($E148,$A:$A,0)+COUNTA($E148:N148)-1)),"")</f>
        <v/>
      </c>
    </row>
    <row r="149" spans="1:15">
      <c r="A149" s="8">
        <v>134</v>
      </c>
      <c r="B149" s="9" t="s">
        <v>88</v>
      </c>
      <c r="E149">
        <v>148</v>
      </c>
      <c r="F149" t="str">
        <f>IFERROR(IF(COUNTIF($A:$A,$E149)-COUNTA($E149:E149)&lt;0,"",INDEX($B:$B,MATCH($E149,$A:$A,0)+COUNTA($E149:E149)-1)),"")</f>
        <v>Fair</v>
      </c>
      <c r="G149" t="str">
        <f>IFERROR(IF(COUNTIF($A:$A,$E149)-COUNTA($E149:F149)&lt;0,"",INDEX($B:$B,MATCH($E149,$A:$A,0)+COUNTA($E149:F149)-1)),"")</f>
        <v>Minor surface corrosion</v>
      </c>
      <c r="H149" t="str">
        <f>IFERROR(IF(COUNTIF($A:$A,$E149)-COUNTA($E149:G149)&lt;0,"",INDEX($B:$B,MATCH($E149,$A:$A,0)+COUNTA($E149:G149)-1)),"")</f>
        <v/>
      </c>
      <c r="I149" t="str">
        <f>IFERROR(IF(COUNTIF($A:$A,$E149)-COUNTA($E149:H149)&lt;0,"",INDEX($B:$B,MATCH($E149,$A:$A,0)+COUNTA($E149:H149)-1)),"")</f>
        <v/>
      </c>
      <c r="J149" t="str">
        <f>IFERROR(IF(COUNTIF($A:$A,$E149)-COUNTA($E149:I149)&lt;0,"",INDEX($B:$B,MATCH($E149,$A:$A,0)+COUNTA($E149:I149)-1)),"")</f>
        <v/>
      </c>
      <c r="K149" t="str">
        <f>IFERROR(IF(COUNTIF($A:$A,$E149)-COUNTA($E149:J149)&lt;0,"",INDEX($B:$B,MATCH($E149,$A:$A,0)+COUNTA($E149:J149)-1)),"")</f>
        <v/>
      </c>
      <c r="L149" t="str">
        <f>IFERROR(IF(COUNTIF($A:$A,$E149)-COUNTA($E149:K149)&lt;0,"",INDEX($B:$B,MATCH($E149,$A:$A,0)+COUNTA($E149:K149)-1)),"")</f>
        <v/>
      </c>
      <c r="M149" t="str">
        <f>IFERROR(IF(COUNTIF($A:$A,$E149)-COUNTA($E149:L149)&lt;0,"",INDEX($B:$B,MATCH($E149,$A:$A,0)+COUNTA($E149:L149)-1)),"")</f>
        <v/>
      </c>
      <c r="N149" t="str">
        <f>IFERROR(IF(COUNTIF($A:$A,$E149)-COUNTA($E149:M149)&lt;0,"",INDEX($B:$B,MATCH($E149,$A:$A,0)+COUNTA($E149:M149)-1)),"")</f>
        <v/>
      </c>
      <c r="O149" t="str">
        <f>IFERROR(IF(COUNTIF($A:$A,$E149)-COUNTA($E149:N149)&lt;0,"",INDEX($B:$B,MATCH($E149,$A:$A,0)+COUNTA($E149:N149)-1)),"")</f>
        <v/>
      </c>
    </row>
    <row r="150" spans="1:15" ht="45">
      <c r="A150" s="8">
        <v>134</v>
      </c>
      <c r="B150" s="9" t="s">
        <v>164</v>
      </c>
      <c r="E150">
        <v>149</v>
      </c>
      <c r="F150" t="str">
        <f>IFERROR(IF(COUNTIF($A:$A,$E150)-COUNTA($E150:E150)&lt;0,"",INDEX($B:$B,MATCH($E150,$A:$A,0)+COUNTA($E150:E150)-1)),"")</f>
        <v>Poor</v>
      </c>
      <c r="G150" t="str">
        <f>IFERROR(IF(COUNTIF($A:$A,$E150)-COUNTA($E150:F150)&lt;0,"",INDEX($B:$B,MATCH($E150,$A:$A,0)+COUNTA($E150:F150)-1)),"")</f>
        <v>Corrosion and deterioration was observed on the valve. The valve was near the end of its expected service life.</v>
      </c>
      <c r="H150" t="str">
        <f>IFERROR(IF(COUNTIF($A:$A,$E150)-COUNTA($E150:G150)&lt;0,"",INDEX($B:$B,MATCH($E150,$A:$A,0)+COUNTA($E150:G150)-1)),"")</f>
        <v/>
      </c>
      <c r="I150" t="str">
        <f>IFERROR(IF(COUNTIF($A:$A,$E150)-COUNTA($E150:H150)&lt;0,"",INDEX($B:$B,MATCH($E150,$A:$A,0)+COUNTA($E150:H150)-1)),"")</f>
        <v/>
      </c>
      <c r="J150" t="str">
        <f>IFERROR(IF(COUNTIF($A:$A,$E150)-COUNTA($E150:I150)&lt;0,"",INDEX($B:$B,MATCH($E150,$A:$A,0)+COUNTA($E150:I150)-1)),"")</f>
        <v/>
      </c>
      <c r="K150" t="str">
        <f>IFERROR(IF(COUNTIF($A:$A,$E150)-COUNTA($E150:J150)&lt;0,"",INDEX($B:$B,MATCH($E150,$A:$A,0)+COUNTA($E150:J150)-1)),"")</f>
        <v/>
      </c>
      <c r="L150" t="str">
        <f>IFERROR(IF(COUNTIF($A:$A,$E150)-COUNTA($E150:K150)&lt;0,"",INDEX($B:$B,MATCH($E150,$A:$A,0)+COUNTA($E150:K150)-1)),"")</f>
        <v/>
      </c>
      <c r="M150" t="str">
        <f>IFERROR(IF(COUNTIF($A:$A,$E150)-COUNTA($E150:L150)&lt;0,"",INDEX($B:$B,MATCH($E150,$A:$A,0)+COUNTA($E150:L150)-1)),"")</f>
        <v/>
      </c>
      <c r="N150" t="str">
        <f>IFERROR(IF(COUNTIF($A:$A,$E150)-COUNTA($E150:M150)&lt;0,"",INDEX($B:$B,MATCH($E150,$A:$A,0)+COUNTA($E150:M150)-1)),"")</f>
        <v/>
      </c>
      <c r="O150" t="str">
        <f>IFERROR(IF(COUNTIF($A:$A,$E150)-COUNTA($E150:N150)&lt;0,"",INDEX($B:$B,MATCH($E150,$A:$A,0)+COUNTA($E150:N150)-1)),"")</f>
        <v/>
      </c>
    </row>
    <row r="151" spans="1:15">
      <c r="A151" s="8">
        <v>135</v>
      </c>
      <c r="B151" s="9" t="s">
        <v>88</v>
      </c>
      <c r="E151">
        <v>150</v>
      </c>
      <c r="F151" t="str">
        <f>IFERROR(IF(COUNTIF($A:$A,$E151)-COUNTA($E151:E151)&lt;0,"",INDEX($B:$B,MATCH($E151,$A:$A,0)+COUNTA($E151:E151)-1)),"")</f>
        <v>Poor</v>
      </c>
      <c r="G151" t="str">
        <f>IFERROR(IF(COUNTIF($A:$A,$E151)-COUNTA($E151:F151)&lt;0,"",INDEX($B:$B,MATCH($E151,$A:$A,0)+COUNTA($E151:F151)-1)),"")</f>
        <v>Corrosion and deterioration was observed on the valve. The valve was near the end of its expected service life.</v>
      </c>
      <c r="H151" t="str">
        <f>IFERROR(IF(COUNTIF($A:$A,$E151)-COUNTA($E151:G151)&lt;0,"",INDEX($B:$B,MATCH($E151,$A:$A,0)+COUNTA($E151:G151)-1)),"")</f>
        <v/>
      </c>
      <c r="I151" t="str">
        <f>IFERROR(IF(COUNTIF($A:$A,$E151)-COUNTA($E151:H151)&lt;0,"",INDEX($B:$B,MATCH($E151,$A:$A,0)+COUNTA($E151:H151)-1)),"")</f>
        <v/>
      </c>
      <c r="J151" t="str">
        <f>IFERROR(IF(COUNTIF($A:$A,$E151)-COUNTA($E151:I151)&lt;0,"",INDEX($B:$B,MATCH($E151,$A:$A,0)+COUNTA($E151:I151)-1)),"")</f>
        <v/>
      </c>
      <c r="K151" t="str">
        <f>IFERROR(IF(COUNTIF($A:$A,$E151)-COUNTA($E151:J151)&lt;0,"",INDEX($B:$B,MATCH($E151,$A:$A,0)+COUNTA($E151:J151)-1)),"")</f>
        <v/>
      </c>
      <c r="L151" t="str">
        <f>IFERROR(IF(COUNTIF($A:$A,$E151)-COUNTA($E151:K151)&lt;0,"",INDEX($B:$B,MATCH($E151,$A:$A,0)+COUNTA($E151:K151)-1)),"")</f>
        <v/>
      </c>
      <c r="M151" t="str">
        <f>IFERROR(IF(COUNTIF($A:$A,$E151)-COUNTA($E151:L151)&lt;0,"",INDEX($B:$B,MATCH($E151,$A:$A,0)+COUNTA($E151:L151)-1)),"")</f>
        <v/>
      </c>
      <c r="N151" t="str">
        <f>IFERROR(IF(COUNTIF($A:$A,$E151)-COUNTA($E151:M151)&lt;0,"",INDEX($B:$B,MATCH($E151,$A:$A,0)+COUNTA($E151:M151)-1)),"")</f>
        <v/>
      </c>
      <c r="O151" t="str">
        <f>IFERROR(IF(COUNTIF($A:$A,$E151)-COUNTA($E151:N151)&lt;0,"",INDEX($B:$B,MATCH($E151,$A:$A,0)+COUNTA($E151:N151)-1)),"")</f>
        <v/>
      </c>
    </row>
    <row r="152" spans="1:15" ht="225">
      <c r="A152" s="8">
        <v>135</v>
      </c>
      <c r="B152" s="9" t="s">
        <v>102</v>
      </c>
      <c r="E152">
        <v>151</v>
      </c>
      <c r="F152" t="str">
        <f>IFERROR(IF(COUNTIF($A:$A,$E152)-COUNTA($E152:E152)&lt;0,"",INDEX($B:$B,MATCH($E152,$A:$A,0)+COUNTA($E152:E152)-1)),"")</f>
        <v>Poor</v>
      </c>
      <c r="G152" t="str">
        <f>IFERROR(IF(COUNTIF($A:$A,$E152)-COUNTA($E152:F152)&lt;0,"",INDEX($B:$B,MATCH($E152,$A:$A,0)+COUNTA($E152:F152)-1)),"")</f>
        <v>Corrosion and deterioration was observed on the surface of the pump. The pump was near the end of its expected service life.</v>
      </c>
      <c r="H152" t="str">
        <f>IFERROR(IF(COUNTIF($A:$A,$E152)-COUNTA($E152:G152)&lt;0,"",INDEX($B:$B,MATCH($E152,$A:$A,0)+COUNTA($E152:G152)-1)),"")</f>
        <v/>
      </c>
      <c r="I152" t="str">
        <f>IFERROR(IF(COUNTIF($A:$A,$E152)-COUNTA($E152:H152)&lt;0,"",INDEX($B:$B,MATCH($E152,$A:$A,0)+COUNTA($E152:H152)-1)),"")</f>
        <v/>
      </c>
      <c r="J152" t="str">
        <f>IFERROR(IF(COUNTIF($A:$A,$E152)-COUNTA($E152:I152)&lt;0,"",INDEX($B:$B,MATCH($E152,$A:$A,0)+COUNTA($E152:I152)-1)),"")</f>
        <v/>
      </c>
      <c r="K152" t="str">
        <f>IFERROR(IF(COUNTIF($A:$A,$E152)-COUNTA($E152:J152)&lt;0,"",INDEX($B:$B,MATCH($E152,$A:$A,0)+COUNTA($E152:J152)-1)),"")</f>
        <v/>
      </c>
      <c r="L152" t="str">
        <f>IFERROR(IF(COUNTIF($A:$A,$E152)-COUNTA($E152:K152)&lt;0,"",INDEX($B:$B,MATCH($E152,$A:$A,0)+COUNTA($E152:K152)-1)),"")</f>
        <v/>
      </c>
      <c r="M152" t="str">
        <f>IFERROR(IF(COUNTIF($A:$A,$E152)-COUNTA($E152:L152)&lt;0,"",INDEX($B:$B,MATCH($E152,$A:$A,0)+COUNTA($E152:L152)-1)),"")</f>
        <v/>
      </c>
      <c r="N152" t="str">
        <f>IFERROR(IF(COUNTIF($A:$A,$E152)-COUNTA($E152:M152)&lt;0,"",INDEX($B:$B,MATCH($E152,$A:$A,0)+COUNTA($E152:M152)-1)),"")</f>
        <v/>
      </c>
      <c r="O152" t="str">
        <f>IFERROR(IF(COUNTIF($A:$A,$E152)-COUNTA($E152:N152)&lt;0,"",INDEX($B:$B,MATCH($E152,$A:$A,0)+COUNTA($E152:N152)-1)),"")</f>
        <v/>
      </c>
    </row>
    <row r="153" spans="1:15">
      <c r="A153" s="8">
        <v>136</v>
      </c>
      <c r="B153" s="9" t="s">
        <v>88</v>
      </c>
      <c r="E153">
        <v>152</v>
      </c>
      <c r="F153" t="str">
        <f>IFERROR(IF(COUNTIF($A:$A,$E153)-COUNTA($E153:E153)&lt;0,"",INDEX($B:$B,MATCH($E153,$A:$A,0)+COUNTA($E153:E153)-1)),"")</f>
        <v>Poor</v>
      </c>
      <c r="G153" t="str">
        <f>IFERROR(IF(COUNTIF($A:$A,$E153)-COUNTA($E153:F153)&lt;0,"",INDEX($B:$B,MATCH($E153,$A:$A,0)+COUNTA($E153:F153)-1)),"")</f>
        <v>Corrosion and deterioration was observed on the surface of the valve. The valve is near the end of its expected service life.</v>
      </c>
      <c r="H153" t="str">
        <f>IFERROR(IF(COUNTIF($A:$A,$E153)-COUNTA($E153:G153)&lt;0,"",INDEX($B:$B,MATCH($E153,$A:$A,0)+COUNTA($E153:G153)-1)),"")</f>
        <v/>
      </c>
      <c r="I153" t="str">
        <f>IFERROR(IF(COUNTIF($A:$A,$E153)-COUNTA($E153:H153)&lt;0,"",INDEX($B:$B,MATCH($E153,$A:$A,0)+COUNTA($E153:H153)-1)),"")</f>
        <v/>
      </c>
      <c r="J153" t="str">
        <f>IFERROR(IF(COUNTIF($A:$A,$E153)-COUNTA($E153:I153)&lt;0,"",INDEX($B:$B,MATCH($E153,$A:$A,0)+COUNTA($E153:I153)-1)),"")</f>
        <v/>
      </c>
      <c r="K153" t="str">
        <f>IFERROR(IF(COUNTIF($A:$A,$E153)-COUNTA($E153:J153)&lt;0,"",INDEX($B:$B,MATCH($E153,$A:$A,0)+COUNTA($E153:J153)-1)),"")</f>
        <v/>
      </c>
      <c r="L153" t="str">
        <f>IFERROR(IF(COUNTIF($A:$A,$E153)-COUNTA($E153:K153)&lt;0,"",INDEX($B:$B,MATCH($E153,$A:$A,0)+COUNTA($E153:K153)-1)),"")</f>
        <v/>
      </c>
      <c r="M153" t="str">
        <f>IFERROR(IF(COUNTIF($A:$A,$E153)-COUNTA($E153:L153)&lt;0,"",INDEX($B:$B,MATCH($E153,$A:$A,0)+COUNTA($E153:L153)-1)),"")</f>
        <v/>
      </c>
      <c r="N153" t="str">
        <f>IFERROR(IF(COUNTIF($A:$A,$E153)-COUNTA($E153:M153)&lt;0,"",INDEX($B:$B,MATCH($E153,$A:$A,0)+COUNTA($E153:M153)-1)),"")</f>
        <v/>
      </c>
      <c r="O153" t="str">
        <f>IFERROR(IF(COUNTIF($A:$A,$E153)-COUNTA($E153:N153)&lt;0,"",INDEX($B:$B,MATCH($E153,$A:$A,0)+COUNTA($E153:N153)-1)),"")</f>
        <v/>
      </c>
    </row>
    <row r="154" spans="1:15" ht="225">
      <c r="A154" s="8">
        <v>136</v>
      </c>
      <c r="B154" s="9" t="s">
        <v>102</v>
      </c>
      <c r="E154">
        <v>153</v>
      </c>
      <c r="F154" t="str">
        <f>IFERROR(IF(COUNTIF($A:$A,$E154)-COUNTA($E154:E154)&lt;0,"",INDEX($B:$B,MATCH($E154,$A:$A,0)+COUNTA($E154:E154)-1)),"")</f>
        <v>Fair</v>
      </c>
      <c r="G154" t="str">
        <f>IFERROR(IF(COUNTIF($A:$A,$E154)-COUNTA($E154:F154)&lt;0,"",INDEX($B:$B,MATCH($E154,$A:$A,0)+COUNTA($E154:F154)-1)),"")</f>
        <v>Minor surface corrosion and paint wear</v>
      </c>
      <c r="H154" t="str">
        <f>IFERROR(IF(COUNTIF($A:$A,$E154)-COUNTA($E154:G154)&lt;0,"",INDEX($B:$B,MATCH($E154,$A:$A,0)+COUNTA($E154:G154)-1)),"")</f>
        <v/>
      </c>
      <c r="I154" t="str">
        <f>IFERROR(IF(COUNTIF($A:$A,$E154)-COUNTA($E154:H154)&lt;0,"",INDEX($B:$B,MATCH($E154,$A:$A,0)+COUNTA($E154:H154)-1)),"")</f>
        <v/>
      </c>
      <c r="J154" t="str">
        <f>IFERROR(IF(COUNTIF($A:$A,$E154)-COUNTA($E154:I154)&lt;0,"",INDEX($B:$B,MATCH($E154,$A:$A,0)+COUNTA($E154:I154)-1)),"")</f>
        <v/>
      </c>
      <c r="K154" t="str">
        <f>IFERROR(IF(COUNTIF($A:$A,$E154)-COUNTA($E154:J154)&lt;0,"",INDEX($B:$B,MATCH($E154,$A:$A,0)+COUNTA($E154:J154)-1)),"")</f>
        <v/>
      </c>
      <c r="L154" t="str">
        <f>IFERROR(IF(COUNTIF($A:$A,$E154)-COUNTA($E154:K154)&lt;0,"",INDEX($B:$B,MATCH($E154,$A:$A,0)+COUNTA($E154:K154)-1)),"")</f>
        <v/>
      </c>
      <c r="M154" t="str">
        <f>IFERROR(IF(COUNTIF($A:$A,$E154)-COUNTA($E154:L154)&lt;0,"",INDEX($B:$B,MATCH($E154,$A:$A,0)+COUNTA($E154:L154)-1)),"")</f>
        <v/>
      </c>
      <c r="N154" t="str">
        <f>IFERROR(IF(COUNTIF($A:$A,$E154)-COUNTA($E154:M154)&lt;0,"",INDEX($B:$B,MATCH($E154,$A:$A,0)+COUNTA($E154:M154)-1)),"")</f>
        <v/>
      </c>
      <c r="O154" t="str">
        <f>IFERROR(IF(COUNTIF($A:$A,$E154)-COUNTA($E154:N154)&lt;0,"",INDEX($B:$B,MATCH($E154,$A:$A,0)+COUNTA($E154:N154)-1)),"")</f>
        <v/>
      </c>
    </row>
    <row r="155" spans="1:15">
      <c r="A155" s="8">
        <v>137</v>
      </c>
      <c r="B155" s="9" t="s">
        <v>88</v>
      </c>
      <c r="E155">
        <v>154</v>
      </c>
      <c r="F155" t="str">
        <f>IFERROR(IF(COUNTIF($A:$A,$E155)-COUNTA($E155:E155)&lt;0,"",INDEX($B:$B,MATCH($E155,$A:$A,0)+COUNTA($E155:E155)-1)),"")</f>
        <v>Poor</v>
      </c>
      <c r="G155" t="str">
        <f>IFERROR(IF(COUNTIF($A:$A,$E155)-COUNTA($E155:F155)&lt;0,"",INDEX($B:$B,MATCH($E155,$A:$A,0)+COUNTA($E155:F155)-1)),"")</f>
        <v>Corrosion and deterioration was observed on the valve. The valve was near the end of its expected service life.</v>
      </c>
      <c r="H155" t="str">
        <f>IFERROR(IF(COUNTIF($A:$A,$E155)-COUNTA($E155:G155)&lt;0,"",INDEX($B:$B,MATCH($E155,$A:$A,0)+COUNTA($E155:G155)-1)),"")</f>
        <v/>
      </c>
      <c r="I155" t="str">
        <f>IFERROR(IF(COUNTIF($A:$A,$E155)-COUNTA($E155:H155)&lt;0,"",INDEX($B:$B,MATCH($E155,$A:$A,0)+COUNTA($E155:H155)-1)),"")</f>
        <v/>
      </c>
      <c r="J155" t="str">
        <f>IFERROR(IF(COUNTIF($A:$A,$E155)-COUNTA($E155:I155)&lt;0,"",INDEX($B:$B,MATCH($E155,$A:$A,0)+COUNTA($E155:I155)-1)),"")</f>
        <v/>
      </c>
      <c r="K155" t="str">
        <f>IFERROR(IF(COUNTIF($A:$A,$E155)-COUNTA($E155:J155)&lt;0,"",INDEX($B:$B,MATCH($E155,$A:$A,0)+COUNTA($E155:J155)-1)),"")</f>
        <v/>
      </c>
      <c r="L155" t="str">
        <f>IFERROR(IF(COUNTIF($A:$A,$E155)-COUNTA($E155:K155)&lt;0,"",INDEX($B:$B,MATCH($E155,$A:$A,0)+COUNTA($E155:K155)-1)),"")</f>
        <v/>
      </c>
      <c r="M155" t="str">
        <f>IFERROR(IF(COUNTIF($A:$A,$E155)-COUNTA($E155:L155)&lt;0,"",INDEX($B:$B,MATCH($E155,$A:$A,0)+COUNTA($E155:L155)-1)),"")</f>
        <v/>
      </c>
      <c r="N155" t="str">
        <f>IFERROR(IF(COUNTIF($A:$A,$E155)-COUNTA($E155:M155)&lt;0,"",INDEX($B:$B,MATCH($E155,$A:$A,0)+COUNTA($E155:M155)-1)),"")</f>
        <v/>
      </c>
      <c r="O155" t="str">
        <f>IFERROR(IF(COUNTIF($A:$A,$E155)-COUNTA($E155:N155)&lt;0,"",INDEX($B:$B,MATCH($E155,$A:$A,0)+COUNTA($E155:N155)-1)),"")</f>
        <v/>
      </c>
    </row>
    <row r="156" spans="1:15" ht="210">
      <c r="A156" s="8">
        <v>137</v>
      </c>
      <c r="B156" s="9" t="s">
        <v>101</v>
      </c>
      <c r="E156">
        <v>155</v>
      </c>
      <c r="F156" t="str">
        <f>IFERROR(IF(COUNTIF($A:$A,$E156)-COUNTA($E156:E156)&lt;0,"",INDEX($B:$B,MATCH($E156,$A:$A,0)+COUNTA($E156:E156)-1)),"")</f>
        <v>Poor</v>
      </c>
      <c r="G156" t="str">
        <f>IFERROR(IF(COUNTIF($A:$A,$E156)-COUNTA($E156:F156)&lt;0,"",INDEX($B:$B,MATCH($E156,$A:$A,0)+COUNTA($E156:F156)-1)),"")</f>
        <v>Corrosion and deterioration was observed on the valve. The valve was near the end of its expected service life.</v>
      </c>
      <c r="H156" t="str">
        <f>IFERROR(IF(COUNTIF($A:$A,$E156)-COUNTA($E156:G156)&lt;0,"",INDEX($B:$B,MATCH($E156,$A:$A,0)+COUNTA($E156:G156)-1)),"")</f>
        <v/>
      </c>
      <c r="I156" t="str">
        <f>IFERROR(IF(COUNTIF($A:$A,$E156)-COUNTA($E156:H156)&lt;0,"",INDEX($B:$B,MATCH($E156,$A:$A,0)+COUNTA($E156:H156)-1)),"")</f>
        <v/>
      </c>
      <c r="J156" t="str">
        <f>IFERROR(IF(COUNTIF($A:$A,$E156)-COUNTA($E156:I156)&lt;0,"",INDEX($B:$B,MATCH($E156,$A:$A,0)+COUNTA($E156:I156)-1)),"")</f>
        <v/>
      </c>
      <c r="K156" t="str">
        <f>IFERROR(IF(COUNTIF($A:$A,$E156)-COUNTA($E156:J156)&lt;0,"",INDEX($B:$B,MATCH($E156,$A:$A,0)+COUNTA($E156:J156)-1)),"")</f>
        <v/>
      </c>
      <c r="L156" t="str">
        <f>IFERROR(IF(COUNTIF($A:$A,$E156)-COUNTA($E156:K156)&lt;0,"",INDEX($B:$B,MATCH($E156,$A:$A,0)+COUNTA($E156:K156)-1)),"")</f>
        <v/>
      </c>
      <c r="M156" t="str">
        <f>IFERROR(IF(COUNTIF($A:$A,$E156)-COUNTA($E156:L156)&lt;0,"",INDEX($B:$B,MATCH($E156,$A:$A,0)+COUNTA($E156:L156)-1)),"")</f>
        <v/>
      </c>
      <c r="N156" t="str">
        <f>IFERROR(IF(COUNTIF($A:$A,$E156)-COUNTA($E156:M156)&lt;0,"",INDEX($B:$B,MATCH($E156,$A:$A,0)+COUNTA($E156:M156)-1)),"")</f>
        <v/>
      </c>
      <c r="O156" t="str">
        <f>IFERROR(IF(COUNTIF($A:$A,$E156)-COUNTA($E156:N156)&lt;0,"",INDEX($B:$B,MATCH($E156,$A:$A,0)+COUNTA($E156:N156)-1)),"")</f>
        <v/>
      </c>
    </row>
    <row r="157" spans="1:15">
      <c r="A157" s="8">
        <v>138</v>
      </c>
      <c r="B157" s="9" t="s">
        <v>88</v>
      </c>
      <c r="E157">
        <v>156</v>
      </c>
      <c r="F157" t="str">
        <f>IFERROR(IF(COUNTIF($A:$A,$E157)-COUNTA($E157:E157)&lt;0,"",INDEX($B:$B,MATCH($E157,$A:$A,0)+COUNTA($E157:E157)-1)),"")</f>
        <v>Good</v>
      </c>
      <c r="G157" t="str">
        <f>IFERROR(IF(COUNTIF($A:$A,$E157)-COUNTA($E157:F157)&lt;0,"",INDEX($B:$B,MATCH($E157,$A:$A,0)+COUNTA($E157:F157)-1)),"")</f>
        <v/>
      </c>
      <c r="H157" t="str">
        <f>IFERROR(IF(COUNTIF($A:$A,$E157)-COUNTA($E157:G157)&lt;0,"",INDEX($B:$B,MATCH($E157,$A:$A,0)+COUNTA($E157:G157)-1)),"")</f>
        <v/>
      </c>
      <c r="I157" t="str">
        <f>IFERROR(IF(COUNTIF($A:$A,$E157)-COUNTA($E157:H157)&lt;0,"",INDEX($B:$B,MATCH($E157,$A:$A,0)+COUNTA($E157:H157)-1)),"")</f>
        <v/>
      </c>
      <c r="J157" t="str">
        <f>IFERROR(IF(COUNTIF($A:$A,$E157)-COUNTA($E157:I157)&lt;0,"",INDEX($B:$B,MATCH($E157,$A:$A,0)+COUNTA($E157:I157)-1)),"")</f>
        <v/>
      </c>
      <c r="K157" t="str">
        <f>IFERROR(IF(COUNTIF($A:$A,$E157)-COUNTA($E157:J157)&lt;0,"",INDEX($B:$B,MATCH($E157,$A:$A,0)+COUNTA($E157:J157)-1)),"")</f>
        <v/>
      </c>
      <c r="L157" t="str">
        <f>IFERROR(IF(COUNTIF($A:$A,$E157)-COUNTA($E157:K157)&lt;0,"",INDEX($B:$B,MATCH($E157,$A:$A,0)+COUNTA($E157:K157)-1)),"")</f>
        <v/>
      </c>
      <c r="M157" t="str">
        <f>IFERROR(IF(COUNTIF($A:$A,$E157)-COUNTA($E157:L157)&lt;0,"",INDEX($B:$B,MATCH($E157,$A:$A,0)+COUNTA($E157:L157)-1)),"")</f>
        <v/>
      </c>
      <c r="N157" t="str">
        <f>IFERROR(IF(COUNTIF($A:$A,$E157)-COUNTA($E157:M157)&lt;0,"",INDEX($B:$B,MATCH($E157,$A:$A,0)+COUNTA($E157:M157)-1)),"")</f>
        <v/>
      </c>
      <c r="O157" t="str">
        <f>IFERROR(IF(COUNTIF($A:$A,$E157)-COUNTA($E157:N157)&lt;0,"",INDEX($B:$B,MATCH($E157,$A:$A,0)+COUNTA($E157:N157)-1)),"")</f>
        <v/>
      </c>
    </row>
    <row r="158" spans="1:15" ht="225">
      <c r="A158" s="8">
        <v>138</v>
      </c>
      <c r="B158" s="9" t="s">
        <v>145</v>
      </c>
      <c r="E158">
        <v>157</v>
      </c>
      <c r="F158" t="str">
        <f>IFERROR(IF(COUNTIF($A:$A,$E158)-COUNTA($E158:E158)&lt;0,"",INDEX($B:$B,MATCH($E158,$A:$A,0)+COUNTA($E158:E158)-1)),"")</f>
        <v>Poor</v>
      </c>
      <c r="G158" t="str">
        <f>IFERROR(IF(COUNTIF($A:$A,$E158)-COUNTA($E158:F158)&lt;0,"",INDEX($B:$B,MATCH($E158,$A:$A,0)+COUNTA($E158:F158)-1)),"")</f>
        <v>Corrosion and deterioration was observed on the surface of the pump. The pump is beyond its expected service life.</v>
      </c>
      <c r="H158" t="str">
        <f>IFERROR(IF(COUNTIF($A:$A,$E158)-COUNTA($E158:G158)&lt;0,"",INDEX($B:$B,MATCH($E158,$A:$A,0)+COUNTA($E158:G158)-1)),"")</f>
        <v/>
      </c>
      <c r="I158" t="str">
        <f>IFERROR(IF(COUNTIF($A:$A,$E158)-COUNTA($E158:H158)&lt;0,"",INDEX($B:$B,MATCH($E158,$A:$A,0)+COUNTA($E158:H158)-1)),"")</f>
        <v/>
      </c>
      <c r="J158" t="str">
        <f>IFERROR(IF(COUNTIF($A:$A,$E158)-COUNTA($E158:I158)&lt;0,"",INDEX($B:$B,MATCH($E158,$A:$A,0)+COUNTA($E158:I158)-1)),"")</f>
        <v/>
      </c>
      <c r="K158" t="str">
        <f>IFERROR(IF(COUNTIF($A:$A,$E158)-COUNTA($E158:J158)&lt;0,"",INDEX($B:$B,MATCH($E158,$A:$A,0)+COUNTA($E158:J158)-1)),"")</f>
        <v/>
      </c>
      <c r="L158" t="str">
        <f>IFERROR(IF(COUNTIF($A:$A,$E158)-COUNTA($E158:K158)&lt;0,"",INDEX($B:$B,MATCH($E158,$A:$A,0)+COUNTA($E158:K158)-1)),"")</f>
        <v/>
      </c>
      <c r="M158" t="str">
        <f>IFERROR(IF(COUNTIF($A:$A,$E158)-COUNTA($E158:L158)&lt;0,"",INDEX($B:$B,MATCH($E158,$A:$A,0)+COUNTA($E158:L158)-1)),"")</f>
        <v/>
      </c>
      <c r="N158" t="str">
        <f>IFERROR(IF(COUNTIF($A:$A,$E158)-COUNTA($E158:M158)&lt;0,"",INDEX($B:$B,MATCH($E158,$A:$A,0)+COUNTA($E158:M158)-1)),"")</f>
        <v/>
      </c>
      <c r="O158" t="str">
        <f>IFERROR(IF(COUNTIF($A:$A,$E158)-COUNTA($E158:N158)&lt;0,"",INDEX($B:$B,MATCH($E158,$A:$A,0)+COUNTA($E158:N158)-1)),"")</f>
        <v/>
      </c>
    </row>
    <row r="159" spans="1:15">
      <c r="A159" s="8">
        <v>139</v>
      </c>
      <c r="B159" s="9" t="s">
        <v>88</v>
      </c>
      <c r="E159">
        <v>158</v>
      </c>
      <c r="F159" t="str">
        <f>IFERROR(IF(COUNTIF($A:$A,$E159)-COUNTA($E159:E159)&lt;0,"",INDEX($B:$B,MATCH($E159,$A:$A,0)+COUNTA($E159:E159)-1)),"")</f>
        <v>Minor corrosion on nuts</v>
      </c>
      <c r="G159" t="str">
        <f>IFERROR(IF(COUNTIF($A:$A,$E159)-COUNTA($E159:F159)&lt;0,"",INDEX($B:$B,MATCH($E159,$A:$A,0)+COUNTA($E159:F159)-1)),"")</f>
        <v/>
      </c>
      <c r="H159" t="str">
        <f>IFERROR(IF(COUNTIF($A:$A,$E159)-COUNTA($E159:G159)&lt;0,"",INDEX($B:$B,MATCH($E159,$A:$A,0)+COUNTA($E159:G159)-1)),"")</f>
        <v/>
      </c>
      <c r="I159" t="str">
        <f>IFERROR(IF(COUNTIF($A:$A,$E159)-COUNTA($E159:H159)&lt;0,"",INDEX($B:$B,MATCH($E159,$A:$A,0)+COUNTA($E159:H159)-1)),"")</f>
        <v/>
      </c>
      <c r="J159" t="str">
        <f>IFERROR(IF(COUNTIF($A:$A,$E159)-COUNTA($E159:I159)&lt;0,"",INDEX($B:$B,MATCH($E159,$A:$A,0)+COUNTA($E159:I159)-1)),"")</f>
        <v/>
      </c>
      <c r="K159" t="str">
        <f>IFERROR(IF(COUNTIF($A:$A,$E159)-COUNTA($E159:J159)&lt;0,"",INDEX($B:$B,MATCH($E159,$A:$A,0)+COUNTA($E159:J159)-1)),"")</f>
        <v/>
      </c>
      <c r="L159" t="str">
        <f>IFERROR(IF(COUNTIF($A:$A,$E159)-COUNTA($E159:K159)&lt;0,"",INDEX($B:$B,MATCH($E159,$A:$A,0)+COUNTA($E159:K159)-1)),"")</f>
        <v/>
      </c>
      <c r="M159" t="str">
        <f>IFERROR(IF(COUNTIF($A:$A,$E159)-COUNTA($E159:L159)&lt;0,"",INDEX($B:$B,MATCH($E159,$A:$A,0)+COUNTA($E159:L159)-1)),"")</f>
        <v/>
      </c>
      <c r="N159" t="str">
        <f>IFERROR(IF(COUNTIF($A:$A,$E159)-COUNTA($E159:M159)&lt;0,"",INDEX($B:$B,MATCH($E159,$A:$A,0)+COUNTA($E159:M159)-1)),"")</f>
        <v/>
      </c>
      <c r="O159" t="str">
        <f>IFERROR(IF(COUNTIF($A:$A,$E159)-COUNTA($E159:N159)&lt;0,"",INDEX($B:$B,MATCH($E159,$A:$A,0)+COUNTA($E159:N159)-1)),"")</f>
        <v/>
      </c>
    </row>
    <row r="160" spans="1:15" ht="45">
      <c r="A160" s="8">
        <v>139</v>
      </c>
      <c r="B160" s="9" t="s">
        <v>164</v>
      </c>
      <c r="E160">
        <v>159</v>
      </c>
      <c r="F160" t="str">
        <f>IFERROR(IF(COUNTIF($A:$A,$E160)-COUNTA($E160:E160)&lt;0,"",INDEX($B:$B,MATCH($E160,$A:$A,0)+COUNTA($E160:E160)-1)),"")</f>
        <v>Surface corrosion</v>
      </c>
      <c r="G160" t="str">
        <f>IFERROR(IF(COUNTIF($A:$A,$E160)-COUNTA($E160:F160)&lt;0,"",INDEX($B:$B,MATCH($E160,$A:$A,0)+COUNTA($E160:F160)-1)),"")</f>
        <v/>
      </c>
      <c r="H160" t="str">
        <f>IFERROR(IF(COUNTIF($A:$A,$E160)-COUNTA($E160:G160)&lt;0,"",INDEX($B:$B,MATCH($E160,$A:$A,0)+COUNTA($E160:G160)-1)),"")</f>
        <v/>
      </c>
      <c r="I160" t="str">
        <f>IFERROR(IF(COUNTIF($A:$A,$E160)-COUNTA($E160:H160)&lt;0,"",INDEX($B:$B,MATCH($E160,$A:$A,0)+COUNTA($E160:H160)-1)),"")</f>
        <v/>
      </c>
      <c r="J160" t="str">
        <f>IFERROR(IF(COUNTIF($A:$A,$E160)-COUNTA($E160:I160)&lt;0,"",INDEX($B:$B,MATCH($E160,$A:$A,0)+COUNTA($E160:I160)-1)),"")</f>
        <v/>
      </c>
      <c r="K160" t="str">
        <f>IFERROR(IF(COUNTIF($A:$A,$E160)-COUNTA($E160:J160)&lt;0,"",INDEX($B:$B,MATCH($E160,$A:$A,0)+COUNTA($E160:J160)-1)),"")</f>
        <v/>
      </c>
      <c r="L160" t="str">
        <f>IFERROR(IF(COUNTIF($A:$A,$E160)-COUNTA($E160:K160)&lt;0,"",INDEX($B:$B,MATCH($E160,$A:$A,0)+COUNTA($E160:K160)-1)),"")</f>
        <v/>
      </c>
      <c r="M160" t="str">
        <f>IFERROR(IF(COUNTIF($A:$A,$E160)-COUNTA($E160:L160)&lt;0,"",INDEX($B:$B,MATCH($E160,$A:$A,0)+COUNTA($E160:L160)-1)),"")</f>
        <v/>
      </c>
      <c r="N160" t="str">
        <f>IFERROR(IF(COUNTIF($A:$A,$E160)-COUNTA($E160:M160)&lt;0,"",INDEX($B:$B,MATCH($E160,$A:$A,0)+COUNTA($E160:M160)-1)),"")</f>
        <v/>
      </c>
      <c r="O160" t="str">
        <f>IFERROR(IF(COUNTIF($A:$A,$E160)-COUNTA($E160:N160)&lt;0,"",INDEX($B:$B,MATCH($E160,$A:$A,0)+COUNTA($E160:N160)-1)),"")</f>
        <v/>
      </c>
    </row>
    <row r="161" spans="1:15">
      <c r="A161" s="8">
        <v>140</v>
      </c>
      <c r="B161" s="9" t="s">
        <v>88</v>
      </c>
      <c r="E161">
        <v>160</v>
      </c>
      <c r="F161" t="str">
        <f>IFERROR(IF(COUNTIF($A:$A,$E161)-COUNTA($E161:E161)&lt;0,"",INDEX($B:$B,MATCH($E161,$A:$A,0)+COUNTA($E161:E161)-1)),"")</f>
        <v>fair</v>
      </c>
      <c r="G161" t="str">
        <f>IFERROR(IF(COUNTIF($A:$A,$E161)-COUNTA($E161:F161)&lt;0,"",INDEX($B:$B,MATCH($E161,$A:$A,0)+COUNTA($E161:F161)-1)),"")</f>
        <v>Corrosion and deterioration was observed on the surface of the pump. The pump was beyond its expected service life.</v>
      </c>
      <c r="H161" t="str">
        <f>IFERROR(IF(COUNTIF($A:$A,$E161)-COUNTA($E161:G161)&lt;0,"",INDEX($B:$B,MATCH($E161,$A:$A,0)+COUNTA($E161:G161)-1)),"")</f>
        <v/>
      </c>
      <c r="I161" t="str">
        <f>IFERROR(IF(COUNTIF($A:$A,$E161)-COUNTA($E161:H161)&lt;0,"",INDEX($B:$B,MATCH($E161,$A:$A,0)+COUNTA($E161:H161)-1)),"")</f>
        <v/>
      </c>
      <c r="J161" t="str">
        <f>IFERROR(IF(COUNTIF($A:$A,$E161)-COUNTA($E161:I161)&lt;0,"",INDEX($B:$B,MATCH($E161,$A:$A,0)+COUNTA($E161:I161)-1)),"")</f>
        <v/>
      </c>
      <c r="K161" t="str">
        <f>IFERROR(IF(COUNTIF($A:$A,$E161)-COUNTA($E161:J161)&lt;0,"",INDEX($B:$B,MATCH($E161,$A:$A,0)+COUNTA($E161:J161)-1)),"")</f>
        <v/>
      </c>
      <c r="L161" t="str">
        <f>IFERROR(IF(COUNTIF($A:$A,$E161)-COUNTA($E161:K161)&lt;0,"",INDEX($B:$B,MATCH($E161,$A:$A,0)+COUNTA($E161:K161)-1)),"")</f>
        <v/>
      </c>
      <c r="M161" t="str">
        <f>IFERROR(IF(COUNTIF($A:$A,$E161)-COUNTA($E161:L161)&lt;0,"",INDEX($B:$B,MATCH($E161,$A:$A,0)+COUNTA($E161:L161)-1)),"")</f>
        <v/>
      </c>
      <c r="N161" t="str">
        <f>IFERROR(IF(COUNTIF($A:$A,$E161)-COUNTA($E161:M161)&lt;0,"",INDEX($B:$B,MATCH($E161,$A:$A,0)+COUNTA($E161:M161)-1)),"")</f>
        <v/>
      </c>
      <c r="O161" t="str">
        <f>IFERROR(IF(COUNTIF($A:$A,$E161)-COUNTA($E161:N161)&lt;0,"",INDEX($B:$B,MATCH($E161,$A:$A,0)+COUNTA($E161:N161)-1)),"")</f>
        <v/>
      </c>
    </row>
    <row r="162" spans="1:15" ht="225">
      <c r="A162" s="8">
        <v>140</v>
      </c>
      <c r="B162" s="9" t="s">
        <v>102</v>
      </c>
      <c r="E162">
        <v>161</v>
      </c>
      <c r="F162" t="str">
        <f>IFERROR(IF(COUNTIF($A:$A,$E162)-COUNTA($E162:E162)&lt;0,"",INDEX($B:$B,MATCH($E162,$A:$A,0)+COUNTA($E162:E162)-1)),"")</f>
        <v>Poor</v>
      </c>
      <c r="G162" t="str">
        <f>IFERROR(IF(COUNTIF($A:$A,$E162)-COUNTA($E162:F162)&lt;0,"",INDEX($B:$B,MATCH($E162,$A:$A,0)+COUNTA($E162:F162)-1)),"")</f>
        <v>Moderate corrosion and deterioration was observed on the surface of the valve. The valve was beyond its expected service life.</v>
      </c>
      <c r="H162" t="str">
        <f>IFERROR(IF(COUNTIF($A:$A,$E162)-COUNTA($E162:G162)&lt;0,"",INDEX($B:$B,MATCH($E162,$A:$A,0)+COUNTA($E162:G162)-1)),"")</f>
        <v/>
      </c>
      <c r="I162" t="str">
        <f>IFERROR(IF(COUNTIF($A:$A,$E162)-COUNTA($E162:H162)&lt;0,"",INDEX($B:$B,MATCH($E162,$A:$A,0)+COUNTA($E162:H162)-1)),"")</f>
        <v/>
      </c>
      <c r="J162" t="str">
        <f>IFERROR(IF(COUNTIF($A:$A,$E162)-COUNTA($E162:I162)&lt;0,"",INDEX($B:$B,MATCH($E162,$A:$A,0)+COUNTA($E162:I162)-1)),"")</f>
        <v/>
      </c>
      <c r="K162" t="str">
        <f>IFERROR(IF(COUNTIF($A:$A,$E162)-COUNTA($E162:J162)&lt;0,"",INDEX($B:$B,MATCH($E162,$A:$A,0)+COUNTA($E162:J162)-1)),"")</f>
        <v/>
      </c>
      <c r="L162" t="str">
        <f>IFERROR(IF(COUNTIF($A:$A,$E162)-COUNTA($E162:K162)&lt;0,"",INDEX($B:$B,MATCH($E162,$A:$A,0)+COUNTA($E162:K162)-1)),"")</f>
        <v/>
      </c>
      <c r="M162" t="str">
        <f>IFERROR(IF(COUNTIF($A:$A,$E162)-COUNTA($E162:L162)&lt;0,"",INDEX($B:$B,MATCH($E162,$A:$A,0)+COUNTA($E162:L162)-1)),"")</f>
        <v/>
      </c>
      <c r="N162" t="str">
        <f>IFERROR(IF(COUNTIF($A:$A,$E162)-COUNTA($E162:M162)&lt;0,"",INDEX($B:$B,MATCH($E162,$A:$A,0)+COUNTA($E162:M162)-1)),"")</f>
        <v/>
      </c>
      <c r="O162" t="str">
        <f>IFERROR(IF(COUNTIF($A:$A,$E162)-COUNTA($E162:N162)&lt;0,"",INDEX($B:$B,MATCH($E162,$A:$A,0)+COUNTA($E162:N162)-1)),"")</f>
        <v/>
      </c>
    </row>
    <row r="163" spans="1:15">
      <c r="A163" s="8">
        <v>141</v>
      </c>
      <c r="B163" s="9" t="s">
        <v>88</v>
      </c>
      <c r="E163">
        <v>162</v>
      </c>
      <c r="F163" t="str">
        <f>IFERROR(IF(COUNTIF($A:$A,$E163)-COUNTA($E163:E163)&lt;0,"",INDEX($B:$B,MATCH($E163,$A:$A,0)+COUNTA($E163:E163)-1)),"")</f>
        <v>fair</v>
      </c>
      <c r="G163" t="str">
        <f>IFERROR(IF(COUNTIF($A:$A,$E163)-COUNTA($E163:F163)&lt;0,"",INDEX($B:$B,MATCH($E163,$A:$A,0)+COUNTA($E163:F163)-1)),"")</f>
        <v>paint wear</v>
      </c>
      <c r="H163" t="str">
        <f>IFERROR(IF(COUNTIF($A:$A,$E163)-COUNTA($E163:G163)&lt;0,"",INDEX($B:$B,MATCH($E163,$A:$A,0)+COUNTA($E163:G163)-1)),"")</f>
        <v/>
      </c>
      <c r="I163" t="str">
        <f>IFERROR(IF(COUNTIF($A:$A,$E163)-COUNTA($E163:H163)&lt;0,"",INDEX($B:$B,MATCH($E163,$A:$A,0)+COUNTA($E163:H163)-1)),"")</f>
        <v/>
      </c>
      <c r="J163" t="str">
        <f>IFERROR(IF(COUNTIF($A:$A,$E163)-COUNTA($E163:I163)&lt;0,"",INDEX($B:$B,MATCH($E163,$A:$A,0)+COUNTA($E163:I163)-1)),"")</f>
        <v/>
      </c>
      <c r="K163" t="str">
        <f>IFERROR(IF(COUNTIF($A:$A,$E163)-COUNTA($E163:J163)&lt;0,"",INDEX($B:$B,MATCH($E163,$A:$A,0)+COUNTA($E163:J163)-1)),"")</f>
        <v/>
      </c>
      <c r="L163" t="str">
        <f>IFERROR(IF(COUNTIF($A:$A,$E163)-COUNTA($E163:K163)&lt;0,"",INDEX($B:$B,MATCH($E163,$A:$A,0)+COUNTA($E163:K163)-1)),"")</f>
        <v/>
      </c>
      <c r="M163" t="str">
        <f>IFERROR(IF(COUNTIF($A:$A,$E163)-COUNTA($E163:L163)&lt;0,"",INDEX($B:$B,MATCH($E163,$A:$A,0)+COUNTA($E163:L163)-1)),"")</f>
        <v/>
      </c>
      <c r="N163" t="str">
        <f>IFERROR(IF(COUNTIF($A:$A,$E163)-COUNTA($E163:M163)&lt;0,"",INDEX($B:$B,MATCH($E163,$A:$A,0)+COUNTA($E163:M163)-1)),"")</f>
        <v/>
      </c>
      <c r="O163" t="str">
        <f>IFERROR(IF(COUNTIF($A:$A,$E163)-COUNTA($E163:N163)&lt;0,"",INDEX($B:$B,MATCH($E163,$A:$A,0)+COUNTA($E163:N163)-1)),"")</f>
        <v/>
      </c>
    </row>
    <row r="164" spans="1:15" ht="225">
      <c r="A164" s="8">
        <v>141</v>
      </c>
      <c r="B164" s="9" t="s">
        <v>102</v>
      </c>
      <c r="E164">
        <v>163</v>
      </c>
      <c r="F164" t="str">
        <f>IFERROR(IF(COUNTIF($A:$A,$E164)-COUNTA($E164:E164)&lt;0,"",INDEX($B:$B,MATCH($E164,$A:$A,0)+COUNTA($E164:E164)-1)),"")</f>
        <v>Poor</v>
      </c>
      <c r="G164" t="str">
        <f>IFERROR(IF(COUNTIF($A:$A,$E164)-COUNTA($E164:F164)&lt;0,"",INDEX($B:$B,MATCH($E164,$A:$A,0)+COUNTA($E164:F164)-1)),"")</f>
        <v>Corrosion and deterioration was observed on the surface of the valve.</v>
      </c>
      <c r="H164" t="str">
        <f>IFERROR(IF(COUNTIF($A:$A,$E164)-COUNTA($E164:G164)&lt;0,"",INDEX($B:$B,MATCH($E164,$A:$A,0)+COUNTA($E164:G164)-1)),"")</f>
        <v/>
      </c>
      <c r="I164" t="str">
        <f>IFERROR(IF(COUNTIF($A:$A,$E164)-COUNTA($E164:H164)&lt;0,"",INDEX($B:$B,MATCH($E164,$A:$A,0)+COUNTA($E164:H164)-1)),"")</f>
        <v/>
      </c>
      <c r="J164" t="str">
        <f>IFERROR(IF(COUNTIF($A:$A,$E164)-COUNTA($E164:I164)&lt;0,"",INDEX($B:$B,MATCH($E164,$A:$A,0)+COUNTA($E164:I164)-1)),"")</f>
        <v/>
      </c>
      <c r="K164" t="str">
        <f>IFERROR(IF(COUNTIF($A:$A,$E164)-COUNTA($E164:J164)&lt;0,"",INDEX($B:$B,MATCH($E164,$A:$A,0)+COUNTA($E164:J164)-1)),"")</f>
        <v/>
      </c>
      <c r="L164" t="str">
        <f>IFERROR(IF(COUNTIF($A:$A,$E164)-COUNTA($E164:K164)&lt;0,"",INDEX($B:$B,MATCH($E164,$A:$A,0)+COUNTA($E164:K164)-1)),"")</f>
        <v/>
      </c>
      <c r="M164" t="str">
        <f>IFERROR(IF(COUNTIF($A:$A,$E164)-COUNTA($E164:L164)&lt;0,"",INDEX($B:$B,MATCH($E164,$A:$A,0)+COUNTA($E164:L164)-1)),"")</f>
        <v/>
      </c>
      <c r="N164" t="str">
        <f>IFERROR(IF(COUNTIF($A:$A,$E164)-COUNTA($E164:M164)&lt;0,"",INDEX($B:$B,MATCH($E164,$A:$A,0)+COUNTA($E164:M164)-1)),"")</f>
        <v/>
      </c>
      <c r="O164" t="str">
        <f>IFERROR(IF(COUNTIF($A:$A,$E164)-COUNTA($E164:N164)&lt;0,"",INDEX($B:$B,MATCH($E164,$A:$A,0)+COUNTA($E164:N164)-1)),"")</f>
        <v/>
      </c>
    </row>
    <row r="165" spans="1:15" ht="60">
      <c r="A165" s="8">
        <v>142</v>
      </c>
      <c r="B165" s="9" t="s">
        <v>146</v>
      </c>
      <c r="E165">
        <v>164</v>
      </c>
      <c r="F165" t="str">
        <f>IFERROR(IF(COUNTIF($A:$A,$E165)-COUNTA($E165:E165)&lt;0,"",INDEX($B:$B,MATCH($E165,$A:$A,0)+COUNTA($E165:E165)-1)),"")</f>
        <v>Poor</v>
      </c>
      <c r="G165" t="str">
        <f>IFERROR(IF(COUNTIF($A:$A,$E165)-COUNTA($E165:F165)&lt;0,"",INDEX($B:$B,MATCH($E165,$A:$A,0)+COUNTA($E165:F165)-1)),"")</f>
        <v>Corrosion and deterioration was observed on the surface of the valve.</v>
      </c>
      <c r="H165" t="str">
        <f>IFERROR(IF(COUNTIF($A:$A,$E165)-COUNTA($E165:G165)&lt;0,"",INDEX($B:$B,MATCH($E165,$A:$A,0)+COUNTA($E165:G165)-1)),"")</f>
        <v/>
      </c>
      <c r="I165" t="str">
        <f>IFERROR(IF(COUNTIF($A:$A,$E165)-COUNTA($E165:H165)&lt;0,"",INDEX($B:$B,MATCH($E165,$A:$A,0)+COUNTA($E165:H165)-1)),"")</f>
        <v/>
      </c>
      <c r="J165" t="str">
        <f>IFERROR(IF(COUNTIF($A:$A,$E165)-COUNTA($E165:I165)&lt;0,"",INDEX($B:$B,MATCH($E165,$A:$A,0)+COUNTA($E165:I165)-1)),"")</f>
        <v/>
      </c>
      <c r="K165" t="str">
        <f>IFERROR(IF(COUNTIF($A:$A,$E165)-COUNTA($E165:J165)&lt;0,"",INDEX($B:$B,MATCH($E165,$A:$A,0)+COUNTA($E165:J165)-1)),"")</f>
        <v/>
      </c>
      <c r="L165" t="str">
        <f>IFERROR(IF(COUNTIF($A:$A,$E165)-COUNTA($E165:K165)&lt;0,"",INDEX($B:$B,MATCH($E165,$A:$A,0)+COUNTA($E165:K165)-1)),"")</f>
        <v/>
      </c>
      <c r="M165" t="str">
        <f>IFERROR(IF(COUNTIF($A:$A,$E165)-COUNTA($E165:L165)&lt;0,"",INDEX($B:$B,MATCH($E165,$A:$A,0)+COUNTA($E165:L165)-1)),"")</f>
        <v/>
      </c>
      <c r="N165" t="str">
        <f>IFERROR(IF(COUNTIF($A:$A,$E165)-COUNTA($E165:M165)&lt;0,"",INDEX($B:$B,MATCH($E165,$A:$A,0)+COUNTA($E165:M165)-1)),"")</f>
        <v/>
      </c>
      <c r="O165" t="str">
        <f>IFERROR(IF(COUNTIF($A:$A,$E165)-COUNTA($E165:N165)&lt;0,"",INDEX($B:$B,MATCH($E165,$A:$A,0)+COUNTA($E165:N165)-1)),"")</f>
        <v/>
      </c>
    </row>
    <row r="166" spans="1:15" ht="90">
      <c r="A166" s="8">
        <v>142</v>
      </c>
      <c r="B166" s="9" t="s">
        <v>103</v>
      </c>
      <c r="E166">
        <v>165</v>
      </c>
      <c r="F166" t="str">
        <f>IFERROR(IF(COUNTIF($A:$A,$E166)-COUNTA($E166:E166)&lt;0,"",INDEX($B:$B,MATCH($E166,$A:$A,0)+COUNTA($E166:E166)-1)),"")</f>
        <v>Fair</v>
      </c>
      <c r="G166" t="str">
        <f>IFERROR(IF(COUNTIF($A:$A,$E166)-COUNTA($E166:F166)&lt;0,"",INDEX($B:$B,MATCH($E166,$A:$A,0)+COUNTA($E166:F166)-1)),"")</f>
        <v>Corrosion and deterioration was observed on the surface of the pump. The pump was beyond its expected service life.</v>
      </c>
      <c r="H166" t="str">
        <f>IFERROR(IF(COUNTIF($A:$A,$E166)-COUNTA($E166:G166)&lt;0,"",INDEX($B:$B,MATCH($E166,$A:$A,0)+COUNTA($E166:G166)-1)),"")</f>
        <v/>
      </c>
      <c r="I166" t="str">
        <f>IFERROR(IF(COUNTIF($A:$A,$E166)-COUNTA($E166:H166)&lt;0,"",INDEX($B:$B,MATCH($E166,$A:$A,0)+COUNTA($E166:H166)-1)),"")</f>
        <v/>
      </c>
      <c r="J166" t="str">
        <f>IFERROR(IF(COUNTIF($A:$A,$E166)-COUNTA($E166:I166)&lt;0,"",INDEX($B:$B,MATCH($E166,$A:$A,0)+COUNTA($E166:I166)-1)),"")</f>
        <v/>
      </c>
      <c r="K166" t="str">
        <f>IFERROR(IF(COUNTIF($A:$A,$E166)-COUNTA($E166:J166)&lt;0,"",INDEX($B:$B,MATCH($E166,$A:$A,0)+COUNTA($E166:J166)-1)),"")</f>
        <v/>
      </c>
      <c r="L166" t="str">
        <f>IFERROR(IF(COUNTIF($A:$A,$E166)-COUNTA($E166:K166)&lt;0,"",INDEX($B:$B,MATCH($E166,$A:$A,0)+COUNTA($E166:K166)-1)),"")</f>
        <v/>
      </c>
      <c r="M166" t="str">
        <f>IFERROR(IF(COUNTIF($A:$A,$E166)-COUNTA($E166:L166)&lt;0,"",INDEX($B:$B,MATCH($E166,$A:$A,0)+COUNTA($E166:L166)-1)),"")</f>
        <v/>
      </c>
      <c r="N166" t="str">
        <f>IFERROR(IF(COUNTIF($A:$A,$E166)-COUNTA($E166:M166)&lt;0,"",INDEX($B:$B,MATCH($E166,$A:$A,0)+COUNTA($E166:M166)-1)),"")</f>
        <v/>
      </c>
      <c r="O166" t="str">
        <f>IFERROR(IF(COUNTIF($A:$A,$E166)-COUNTA($E166:N166)&lt;0,"",INDEX($B:$B,MATCH($E166,$A:$A,0)+COUNTA($E166:N166)-1)),"")</f>
        <v/>
      </c>
    </row>
    <row r="167" spans="1:15">
      <c r="A167" s="8">
        <v>143</v>
      </c>
      <c r="B167" s="9" t="s">
        <v>89</v>
      </c>
      <c r="E167">
        <v>166</v>
      </c>
      <c r="F167" t="str">
        <f>IFERROR(IF(COUNTIF($A:$A,$E167)-COUNTA($E167:E167)&lt;0,"",INDEX($B:$B,MATCH($E167,$A:$A,0)+COUNTA($E167:E167)-1)),"")</f>
        <v>Poor</v>
      </c>
      <c r="G167" t="str">
        <f>IFERROR(IF(COUNTIF($A:$A,$E167)-COUNTA($E167:F167)&lt;0,"",INDEX($B:$B,MATCH($E167,$A:$A,0)+COUNTA($E167:F167)-1)),"")</f>
        <v>Corrosion and deterioration was observed on the surface of the pump. The pump was beyond its expected service life.</v>
      </c>
      <c r="H167" t="str">
        <f>IFERROR(IF(COUNTIF($A:$A,$E167)-COUNTA($E167:G167)&lt;0,"",INDEX($B:$B,MATCH($E167,$A:$A,0)+COUNTA($E167:G167)-1)),"")</f>
        <v/>
      </c>
      <c r="I167" t="str">
        <f>IFERROR(IF(COUNTIF($A:$A,$E167)-COUNTA($E167:H167)&lt;0,"",INDEX($B:$B,MATCH($E167,$A:$A,0)+COUNTA($E167:H167)-1)),"")</f>
        <v/>
      </c>
      <c r="J167" t="str">
        <f>IFERROR(IF(COUNTIF($A:$A,$E167)-COUNTA($E167:I167)&lt;0,"",INDEX($B:$B,MATCH($E167,$A:$A,0)+COUNTA($E167:I167)-1)),"")</f>
        <v/>
      </c>
      <c r="K167" t="str">
        <f>IFERROR(IF(COUNTIF($A:$A,$E167)-COUNTA($E167:J167)&lt;0,"",INDEX($B:$B,MATCH($E167,$A:$A,0)+COUNTA($E167:J167)-1)),"")</f>
        <v/>
      </c>
      <c r="L167" t="str">
        <f>IFERROR(IF(COUNTIF($A:$A,$E167)-COUNTA($E167:K167)&lt;0,"",INDEX($B:$B,MATCH($E167,$A:$A,0)+COUNTA($E167:K167)-1)),"")</f>
        <v/>
      </c>
      <c r="M167" t="str">
        <f>IFERROR(IF(COUNTIF($A:$A,$E167)-COUNTA($E167:L167)&lt;0,"",INDEX($B:$B,MATCH($E167,$A:$A,0)+COUNTA($E167:L167)-1)),"")</f>
        <v/>
      </c>
      <c r="N167" t="str">
        <f>IFERROR(IF(COUNTIF($A:$A,$E167)-COUNTA($E167:M167)&lt;0,"",INDEX($B:$B,MATCH($E167,$A:$A,0)+COUNTA($E167:M167)-1)),"")</f>
        <v/>
      </c>
      <c r="O167" t="str">
        <f>IFERROR(IF(COUNTIF($A:$A,$E167)-COUNTA($E167:N167)&lt;0,"",INDEX($B:$B,MATCH($E167,$A:$A,0)+COUNTA($E167:N167)-1)),"")</f>
        <v/>
      </c>
    </row>
    <row r="168" spans="1:15" ht="270">
      <c r="A168" s="8">
        <v>143</v>
      </c>
      <c r="B168" s="9" t="s">
        <v>148</v>
      </c>
      <c r="E168">
        <v>167</v>
      </c>
      <c r="F168" t="str">
        <f>IFERROR(IF(COUNTIF($A:$A,$E168)-COUNTA($E168:E168)&lt;0,"",INDEX($B:$B,MATCH($E168,$A:$A,0)+COUNTA($E168:E168)-1)),"")</f>
        <v>fair</v>
      </c>
      <c r="G168" t="str">
        <f>IFERROR(IF(COUNTIF($A:$A,$E168)-COUNTA($E168:F168)&lt;0,"",INDEX($B:$B,MATCH($E168,$A:$A,0)+COUNTA($E168:F168)-1)),"")</f>
        <v>paint wear</v>
      </c>
      <c r="H168" t="str">
        <f>IFERROR(IF(COUNTIF($A:$A,$E168)-COUNTA($E168:G168)&lt;0,"",INDEX($B:$B,MATCH($E168,$A:$A,0)+COUNTA($E168:G168)-1)),"")</f>
        <v/>
      </c>
      <c r="I168" t="str">
        <f>IFERROR(IF(COUNTIF($A:$A,$E168)-COUNTA($E168:H168)&lt;0,"",INDEX($B:$B,MATCH($E168,$A:$A,0)+COUNTA($E168:H168)-1)),"")</f>
        <v/>
      </c>
      <c r="J168" t="str">
        <f>IFERROR(IF(COUNTIF($A:$A,$E168)-COUNTA($E168:I168)&lt;0,"",INDEX($B:$B,MATCH($E168,$A:$A,0)+COUNTA($E168:I168)-1)),"")</f>
        <v/>
      </c>
      <c r="K168" t="str">
        <f>IFERROR(IF(COUNTIF($A:$A,$E168)-COUNTA($E168:J168)&lt;0,"",INDEX($B:$B,MATCH($E168,$A:$A,0)+COUNTA($E168:J168)-1)),"")</f>
        <v/>
      </c>
      <c r="L168" t="str">
        <f>IFERROR(IF(COUNTIF($A:$A,$E168)-COUNTA($E168:K168)&lt;0,"",INDEX($B:$B,MATCH($E168,$A:$A,0)+COUNTA($E168:K168)-1)),"")</f>
        <v/>
      </c>
      <c r="M168" t="str">
        <f>IFERROR(IF(COUNTIF($A:$A,$E168)-COUNTA($E168:L168)&lt;0,"",INDEX($B:$B,MATCH($E168,$A:$A,0)+COUNTA($E168:L168)-1)),"")</f>
        <v/>
      </c>
      <c r="N168" t="str">
        <f>IFERROR(IF(COUNTIF($A:$A,$E168)-COUNTA($E168:M168)&lt;0,"",INDEX($B:$B,MATCH($E168,$A:$A,0)+COUNTA($E168:M168)-1)),"")</f>
        <v/>
      </c>
      <c r="O168" t="str">
        <f>IFERROR(IF(COUNTIF($A:$A,$E168)-COUNTA($E168:N168)&lt;0,"",INDEX($B:$B,MATCH($E168,$A:$A,0)+COUNTA($E168:N168)-1)),"")</f>
        <v/>
      </c>
    </row>
    <row r="169" spans="1:15">
      <c r="A169" s="8">
        <v>144</v>
      </c>
      <c r="B169" s="9" t="s">
        <v>87</v>
      </c>
      <c r="E169">
        <v>168</v>
      </c>
      <c r="F169" t="str">
        <f>IFERROR(IF(COUNTIF($A:$A,$E169)-COUNTA($E169:E169)&lt;0,"",INDEX($B:$B,MATCH($E169,$A:$A,0)+COUNTA($E169:E169)-1)),"")</f>
        <v>Poor</v>
      </c>
      <c r="G169" t="str">
        <f>IFERROR(IF(COUNTIF($A:$A,$E169)-COUNTA($E169:F169)&lt;0,"",INDEX($B:$B,MATCH($E169,$A:$A,0)+COUNTA($E169:F169)-1)),"")</f>
        <v>Corrosion and deterioration was observed on the surface of the valve.</v>
      </c>
      <c r="H169" t="str">
        <f>IFERROR(IF(COUNTIF($A:$A,$E169)-COUNTA($E169:G169)&lt;0,"",INDEX($B:$B,MATCH($E169,$A:$A,0)+COUNTA($E169:G169)-1)),"")</f>
        <v/>
      </c>
      <c r="I169" t="str">
        <f>IFERROR(IF(COUNTIF($A:$A,$E169)-COUNTA($E169:H169)&lt;0,"",INDEX($B:$B,MATCH($E169,$A:$A,0)+COUNTA($E169:H169)-1)),"")</f>
        <v/>
      </c>
      <c r="J169" t="str">
        <f>IFERROR(IF(COUNTIF($A:$A,$E169)-COUNTA($E169:I169)&lt;0,"",INDEX($B:$B,MATCH($E169,$A:$A,0)+COUNTA($E169:I169)-1)),"")</f>
        <v/>
      </c>
      <c r="K169" t="str">
        <f>IFERROR(IF(COUNTIF($A:$A,$E169)-COUNTA($E169:J169)&lt;0,"",INDEX($B:$B,MATCH($E169,$A:$A,0)+COUNTA($E169:J169)-1)),"")</f>
        <v/>
      </c>
      <c r="L169" t="str">
        <f>IFERROR(IF(COUNTIF($A:$A,$E169)-COUNTA($E169:K169)&lt;0,"",INDEX($B:$B,MATCH($E169,$A:$A,0)+COUNTA($E169:K169)-1)),"")</f>
        <v/>
      </c>
      <c r="M169" t="str">
        <f>IFERROR(IF(COUNTIF($A:$A,$E169)-COUNTA($E169:L169)&lt;0,"",INDEX($B:$B,MATCH($E169,$A:$A,0)+COUNTA($E169:L169)-1)),"")</f>
        <v/>
      </c>
      <c r="N169" t="str">
        <f>IFERROR(IF(COUNTIF($A:$A,$E169)-COUNTA($E169:M169)&lt;0,"",INDEX($B:$B,MATCH($E169,$A:$A,0)+COUNTA($E169:M169)-1)),"")</f>
        <v/>
      </c>
      <c r="O169" t="str">
        <f>IFERROR(IF(COUNTIF($A:$A,$E169)-COUNTA($E169:N169)&lt;0,"",INDEX($B:$B,MATCH($E169,$A:$A,0)+COUNTA($E169:N169)-1)),"")</f>
        <v/>
      </c>
    </row>
    <row r="170" spans="1:15" ht="270">
      <c r="A170" s="8">
        <v>145</v>
      </c>
      <c r="B170" s="9" t="s">
        <v>126</v>
      </c>
      <c r="E170">
        <v>169</v>
      </c>
      <c r="F170" t="str">
        <f>IFERROR(IF(COUNTIF($A:$A,$E170)-COUNTA($E170:E170)&lt;0,"",INDEX($B:$B,MATCH($E170,$A:$A,0)+COUNTA($E170:E170)-1)),"")</f>
        <v>Poor</v>
      </c>
      <c r="G170" t="str">
        <f>IFERROR(IF(COUNTIF($A:$A,$E170)-COUNTA($E170:F170)&lt;0,"",INDEX($B:$B,MATCH($E170,$A:$A,0)+COUNTA($E170:F170)-1)),"")</f>
        <v>Corrosion and deterioration was observed on the surface of the valve.</v>
      </c>
      <c r="H170" t="str">
        <f>IFERROR(IF(COUNTIF($A:$A,$E170)-COUNTA($E170:G170)&lt;0,"",INDEX($B:$B,MATCH($E170,$A:$A,0)+COUNTA($E170:G170)-1)),"")</f>
        <v/>
      </c>
      <c r="I170" t="str">
        <f>IFERROR(IF(COUNTIF($A:$A,$E170)-COUNTA($E170:H170)&lt;0,"",INDEX($B:$B,MATCH($E170,$A:$A,0)+COUNTA($E170:H170)-1)),"")</f>
        <v/>
      </c>
      <c r="J170" t="str">
        <f>IFERROR(IF(COUNTIF($A:$A,$E170)-COUNTA($E170:I170)&lt;0,"",INDEX($B:$B,MATCH($E170,$A:$A,0)+COUNTA($E170:I170)-1)),"")</f>
        <v/>
      </c>
      <c r="K170" t="str">
        <f>IFERROR(IF(COUNTIF($A:$A,$E170)-COUNTA($E170:J170)&lt;0,"",INDEX($B:$B,MATCH($E170,$A:$A,0)+COUNTA($E170:J170)-1)),"")</f>
        <v/>
      </c>
      <c r="L170" t="str">
        <f>IFERROR(IF(COUNTIF($A:$A,$E170)-COUNTA($E170:K170)&lt;0,"",INDEX($B:$B,MATCH($E170,$A:$A,0)+COUNTA($E170:K170)-1)),"")</f>
        <v/>
      </c>
      <c r="M170" t="str">
        <f>IFERROR(IF(COUNTIF($A:$A,$E170)-COUNTA($E170:L170)&lt;0,"",INDEX($B:$B,MATCH($E170,$A:$A,0)+COUNTA($E170:L170)-1)),"")</f>
        <v/>
      </c>
      <c r="N170" t="str">
        <f>IFERROR(IF(COUNTIF($A:$A,$E170)-COUNTA($E170:M170)&lt;0,"",INDEX($B:$B,MATCH($E170,$A:$A,0)+COUNTA($E170:M170)-1)),"")</f>
        <v/>
      </c>
      <c r="O170" t="str">
        <f>IFERROR(IF(COUNTIF($A:$A,$E170)-COUNTA($E170:N170)&lt;0,"",INDEX($B:$B,MATCH($E170,$A:$A,0)+COUNTA($E170:N170)-1)),"")</f>
        <v/>
      </c>
    </row>
    <row r="171" spans="1:15">
      <c r="A171" s="8">
        <v>146</v>
      </c>
      <c r="B171" s="9" t="s">
        <v>89</v>
      </c>
      <c r="E171">
        <v>170</v>
      </c>
      <c r="F171" t="str">
        <f>IFERROR(IF(COUNTIF($A:$A,$E171)-COUNTA($E171:E171)&lt;0,"",INDEX($B:$B,MATCH($E171,$A:$A,0)+COUNTA($E171:E171)-1)),"")</f>
        <v>assumed to be good</v>
      </c>
      <c r="G171" t="str">
        <f>IFERROR(IF(COUNTIF($A:$A,$E171)-COUNTA($E171:F171)&lt;0,"",INDEX($B:$B,MATCH($E171,$A:$A,0)+COUNTA($E171:F171)-1)),"")</f>
        <v>The pipe was at half of its expected service life.</v>
      </c>
      <c r="H171" t="str">
        <f>IFERROR(IF(COUNTIF($A:$A,$E171)-COUNTA($E171:G171)&lt;0,"",INDEX($B:$B,MATCH($E171,$A:$A,0)+COUNTA($E171:G171)-1)),"")</f>
        <v/>
      </c>
      <c r="I171" t="str">
        <f>IFERROR(IF(COUNTIF($A:$A,$E171)-COUNTA($E171:H171)&lt;0,"",INDEX($B:$B,MATCH($E171,$A:$A,0)+COUNTA($E171:H171)-1)),"")</f>
        <v/>
      </c>
      <c r="J171" t="str">
        <f>IFERROR(IF(COUNTIF($A:$A,$E171)-COUNTA($E171:I171)&lt;0,"",INDEX($B:$B,MATCH($E171,$A:$A,0)+COUNTA($E171:I171)-1)),"")</f>
        <v/>
      </c>
      <c r="K171" t="str">
        <f>IFERROR(IF(COUNTIF($A:$A,$E171)-COUNTA($E171:J171)&lt;0,"",INDEX($B:$B,MATCH($E171,$A:$A,0)+COUNTA($E171:J171)-1)),"")</f>
        <v/>
      </c>
      <c r="L171" t="str">
        <f>IFERROR(IF(COUNTIF($A:$A,$E171)-COUNTA($E171:K171)&lt;0,"",INDEX($B:$B,MATCH($E171,$A:$A,0)+COUNTA($E171:K171)-1)),"")</f>
        <v/>
      </c>
      <c r="M171" t="str">
        <f>IFERROR(IF(COUNTIF($A:$A,$E171)-COUNTA($E171:L171)&lt;0,"",INDEX($B:$B,MATCH($E171,$A:$A,0)+COUNTA($E171:L171)-1)),"")</f>
        <v/>
      </c>
      <c r="N171" t="str">
        <f>IFERROR(IF(COUNTIF($A:$A,$E171)-COUNTA($E171:M171)&lt;0,"",INDEX($B:$B,MATCH($E171,$A:$A,0)+COUNTA($E171:M171)-1)),"")</f>
        <v/>
      </c>
      <c r="O171" t="str">
        <f>IFERROR(IF(COUNTIF($A:$A,$E171)-COUNTA($E171:N171)&lt;0,"",INDEX($B:$B,MATCH($E171,$A:$A,0)+COUNTA($E171:N171)-1)),"")</f>
        <v/>
      </c>
    </row>
    <row r="172" spans="1:15" ht="255">
      <c r="A172" s="8">
        <v>146</v>
      </c>
      <c r="B172" s="9" t="s">
        <v>104</v>
      </c>
      <c r="E172">
        <v>171</v>
      </c>
      <c r="F172" t="str">
        <f>IFERROR(IF(COUNTIF($A:$A,$E172)-COUNTA($E172:E172)&lt;0,"",INDEX($B:$B,MATCH($E172,$A:$A,0)+COUNTA($E172:E172)-1)),"")</f>
        <v/>
      </c>
      <c r="G172" t="str">
        <f>IFERROR(IF(COUNTIF($A:$A,$E172)-COUNTA($E172:F172)&lt;0,"",INDEX($B:$B,MATCH($E172,$A:$A,0)+COUNTA($E172:F172)-1)),"")</f>
        <v/>
      </c>
      <c r="H172" t="str">
        <f>IFERROR(IF(COUNTIF($A:$A,$E172)-COUNTA($E172:G172)&lt;0,"",INDEX($B:$B,MATCH($E172,$A:$A,0)+COUNTA($E172:G172)-1)),"")</f>
        <v/>
      </c>
      <c r="I172" t="str">
        <f>IFERROR(IF(COUNTIF($A:$A,$E172)-COUNTA($E172:H172)&lt;0,"",INDEX($B:$B,MATCH($E172,$A:$A,0)+COUNTA($E172:H172)-1)),"")</f>
        <v/>
      </c>
      <c r="J172" t="str">
        <f>IFERROR(IF(COUNTIF($A:$A,$E172)-COUNTA($E172:I172)&lt;0,"",INDEX($B:$B,MATCH($E172,$A:$A,0)+COUNTA($E172:I172)-1)),"")</f>
        <v/>
      </c>
      <c r="K172" t="str">
        <f>IFERROR(IF(COUNTIF($A:$A,$E172)-COUNTA($E172:J172)&lt;0,"",INDEX($B:$B,MATCH($E172,$A:$A,0)+COUNTA($E172:J172)-1)),"")</f>
        <v/>
      </c>
      <c r="L172" t="str">
        <f>IFERROR(IF(COUNTIF($A:$A,$E172)-COUNTA($E172:K172)&lt;0,"",INDEX($B:$B,MATCH($E172,$A:$A,0)+COUNTA($E172:K172)-1)),"")</f>
        <v/>
      </c>
      <c r="M172" t="str">
        <f>IFERROR(IF(COUNTIF($A:$A,$E172)-COUNTA($E172:L172)&lt;0,"",INDEX($B:$B,MATCH($E172,$A:$A,0)+COUNTA($E172:L172)-1)),"")</f>
        <v/>
      </c>
      <c r="N172" t="str">
        <f>IFERROR(IF(COUNTIF($A:$A,$E172)-COUNTA($E172:M172)&lt;0,"",INDEX($B:$B,MATCH($E172,$A:$A,0)+COUNTA($E172:M172)-1)),"")</f>
        <v/>
      </c>
      <c r="O172" t="str">
        <f>IFERROR(IF(COUNTIF($A:$A,$E172)-COUNTA($E172:N172)&lt;0,"",INDEX($B:$B,MATCH($E172,$A:$A,0)+COUNTA($E172:N172)-1)),"")</f>
        <v/>
      </c>
    </row>
    <row r="173" spans="1:15">
      <c r="A173" s="8">
        <v>147</v>
      </c>
      <c r="B173" s="9" t="s">
        <v>89</v>
      </c>
      <c r="E173">
        <v>172</v>
      </c>
      <c r="F173" t="str">
        <f>IFERROR(IF(COUNTIF($A:$A,$E173)-COUNTA($E173:E173)&lt;0,"",INDEX($B:$B,MATCH($E173,$A:$A,0)+COUNTA($E173:E173)-1)),"")</f>
        <v>very good</v>
      </c>
      <c r="G173" t="str">
        <f>IFERROR(IF(COUNTIF($A:$A,$E173)-COUNTA($E173:F173)&lt;0,"",INDEX($B:$B,MATCH($E173,$A:$A,0)+COUNTA($E173:F173)-1)),"")</f>
        <v/>
      </c>
      <c r="H173" t="str">
        <f>IFERROR(IF(COUNTIF($A:$A,$E173)-COUNTA($E173:G173)&lt;0,"",INDEX($B:$B,MATCH($E173,$A:$A,0)+COUNTA($E173:G173)-1)),"")</f>
        <v/>
      </c>
      <c r="I173" t="str">
        <f>IFERROR(IF(COUNTIF($A:$A,$E173)-COUNTA($E173:H173)&lt;0,"",INDEX($B:$B,MATCH($E173,$A:$A,0)+COUNTA($E173:H173)-1)),"")</f>
        <v/>
      </c>
      <c r="J173" t="str">
        <f>IFERROR(IF(COUNTIF($A:$A,$E173)-COUNTA($E173:I173)&lt;0,"",INDEX($B:$B,MATCH($E173,$A:$A,0)+COUNTA($E173:I173)-1)),"")</f>
        <v/>
      </c>
      <c r="K173" t="str">
        <f>IFERROR(IF(COUNTIF($A:$A,$E173)-COUNTA($E173:J173)&lt;0,"",INDEX($B:$B,MATCH($E173,$A:$A,0)+COUNTA($E173:J173)-1)),"")</f>
        <v/>
      </c>
      <c r="L173" t="str">
        <f>IFERROR(IF(COUNTIF($A:$A,$E173)-COUNTA($E173:K173)&lt;0,"",INDEX($B:$B,MATCH($E173,$A:$A,0)+COUNTA($E173:K173)-1)),"")</f>
        <v/>
      </c>
      <c r="M173" t="str">
        <f>IFERROR(IF(COUNTIF($A:$A,$E173)-COUNTA($E173:L173)&lt;0,"",INDEX($B:$B,MATCH($E173,$A:$A,0)+COUNTA($E173:L173)-1)),"")</f>
        <v/>
      </c>
      <c r="N173" t="str">
        <f>IFERROR(IF(COUNTIF($A:$A,$E173)-COUNTA($E173:M173)&lt;0,"",INDEX($B:$B,MATCH($E173,$A:$A,0)+COUNTA($E173:M173)-1)),"")</f>
        <v/>
      </c>
      <c r="O173" t="str">
        <f>IFERROR(IF(COUNTIF($A:$A,$E173)-COUNTA($E173:N173)&lt;0,"",INDEX($B:$B,MATCH($E173,$A:$A,0)+COUNTA($E173:N173)-1)),"")</f>
        <v/>
      </c>
    </row>
    <row r="174" spans="1:15" ht="240">
      <c r="A174" s="8">
        <v>147</v>
      </c>
      <c r="B174" s="9" t="s">
        <v>105</v>
      </c>
      <c r="E174">
        <v>173</v>
      </c>
      <c r="F174" t="str">
        <f>IFERROR(IF(COUNTIF($A:$A,$E174)-COUNTA($E174:E174)&lt;0,"",INDEX($B:$B,MATCH($E174,$A:$A,0)+COUNTA($E174:E174)-1)),"")</f>
        <v/>
      </c>
      <c r="G174" t="str">
        <f>IFERROR(IF(COUNTIF($A:$A,$E174)-COUNTA($E174:F174)&lt;0,"",INDEX($B:$B,MATCH($E174,$A:$A,0)+COUNTA($E174:F174)-1)),"")</f>
        <v/>
      </c>
      <c r="H174" t="str">
        <f>IFERROR(IF(COUNTIF($A:$A,$E174)-COUNTA($E174:G174)&lt;0,"",INDEX($B:$B,MATCH($E174,$A:$A,0)+COUNTA($E174:G174)-1)),"")</f>
        <v/>
      </c>
      <c r="I174" t="str">
        <f>IFERROR(IF(COUNTIF($A:$A,$E174)-COUNTA($E174:H174)&lt;0,"",INDEX($B:$B,MATCH($E174,$A:$A,0)+COUNTA($E174:H174)-1)),"")</f>
        <v/>
      </c>
      <c r="J174" t="str">
        <f>IFERROR(IF(COUNTIF($A:$A,$E174)-COUNTA($E174:I174)&lt;0,"",INDEX($B:$B,MATCH($E174,$A:$A,0)+COUNTA($E174:I174)-1)),"")</f>
        <v/>
      </c>
      <c r="K174" t="str">
        <f>IFERROR(IF(COUNTIF($A:$A,$E174)-COUNTA($E174:J174)&lt;0,"",INDEX($B:$B,MATCH($E174,$A:$A,0)+COUNTA($E174:J174)-1)),"")</f>
        <v/>
      </c>
      <c r="L174" t="str">
        <f>IFERROR(IF(COUNTIF($A:$A,$E174)-COUNTA($E174:K174)&lt;0,"",INDEX($B:$B,MATCH($E174,$A:$A,0)+COUNTA($E174:K174)-1)),"")</f>
        <v/>
      </c>
      <c r="M174" t="str">
        <f>IFERROR(IF(COUNTIF($A:$A,$E174)-COUNTA($E174:L174)&lt;0,"",INDEX($B:$B,MATCH($E174,$A:$A,0)+COUNTA($E174:L174)-1)),"")</f>
        <v/>
      </c>
      <c r="N174" t="str">
        <f>IFERROR(IF(COUNTIF($A:$A,$E174)-COUNTA($E174:M174)&lt;0,"",INDEX($B:$B,MATCH($E174,$A:$A,0)+COUNTA($E174:M174)-1)),"")</f>
        <v/>
      </c>
      <c r="O174" t="str">
        <f>IFERROR(IF(COUNTIF($A:$A,$E174)-COUNTA($E174:N174)&lt;0,"",INDEX($B:$B,MATCH($E174,$A:$A,0)+COUNTA($E174:N174)-1)),"")</f>
        <v/>
      </c>
    </row>
    <row r="175" spans="1:15">
      <c r="A175" s="8">
        <v>148</v>
      </c>
      <c r="B175" s="9" t="s">
        <v>85</v>
      </c>
      <c r="E175">
        <v>174</v>
      </c>
      <c r="F175" t="str">
        <f>IFERROR(IF(COUNTIF($A:$A,$E175)-COUNTA($E175:E175)&lt;0,"",INDEX($B:$B,MATCH($E175,$A:$A,0)+COUNTA($E175:E175)-1)),"")</f>
        <v>fair</v>
      </c>
      <c r="G175" t="str">
        <f>IFERROR(IF(COUNTIF($A:$A,$E175)-COUNTA($E175:F175)&lt;0,"",INDEX($B:$B,MATCH($E175,$A:$A,0)+COUNTA($E175:F175)-1)),"")</f>
        <v>The pump was beyond its expected service life.</v>
      </c>
      <c r="H175" t="str">
        <f>IFERROR(IF(COUNTIF($A:$A,$E175)-COUNTA($E175:G175)&lt;0,"",INDEX($B:$B,MATCH($E175,$A:$A,0)+COUNTA($E175:G175)-1)),"")</f>
        <v/>
      </c>
      <c r="I175" t="str">
        <f>IFERROR(IF(COUNTIF($A:$A,$E175)-COUNTA($E175:H175)&lt;0,"",INDEX($B:$B,MATCH($E175,$A:$A,0)+COUNTA($E175:H175)-1)),"")</f>
        <v/>
      </c>
      <c r="J175" t="str">
        <f>IFERROR(IF(COUNTIF($A:$A,$E175)-COUNTA($E175:I175)&lt;0,"",INDEX($B:$B,MATCH($E175,$A:$A,0)+COUNTA($E175:I175)-1)),"")</f>
        <v/>
      </c>
      <c r="K175" t="str">
        <f>IFERROR(IF(COUNTIF($A:$A,$E175)-COUNTA($E175:J175)&lt;0,"",INDEX($B:$B,MATCH($E175,$A:$A,0)+COUNTA($E175:J175)-1)),"")</f>
        <v/>
      </c>
      <c r="L175" t="str">
        <f>IFERROR(IF(COUNTIF($A:$A,$E175)-COUNTA($E175:K175)&lt;0,"",INDEX($B:$B,MATCH($E175,$A:$A,0)+COUNTA($E175:K175)-1)),"")</f>
        <v/>
      </c>
      <c r="M175" t="str">
        <f>IFERROR(IF(COUNTIF($A:$A,$E175)-COUNTA($E175:L175)&lt;0,"",INDEX($B:$B,MATCH($E175,$A:$A,0)+COUNTA($E175:L175)-1)),"")</f>
        <v/>
      </c>
      <c r="N175" t="str">
        <f>IFERROR(IF(COUNTIF($A:$A,$E175)-COUNTA($E175:M175)&lt;0,"",INDEX($B:$B,MATCH($E175,$A:$A,0)+COUNTA($E175:M175)-1)),"")</f>
        <v/>
      </c>
      <c r="O175" t="str">
        <f>IFERROR(IF(COUNTIF($A:$A,$E175)-COUNTA($E175:N175)&lt;0,"",INDEX($B:$B,MATCH($E175,$A:$A,0)+COUNTA($E175:N175)-1)),"")</f>
        <v/>
      </c>
    </row>
    <row r="176" spans="1:15" ht="45">
      <c r="A176" s="8">
        <v>148</v>
      </c>
      <c r="B176" s="9" t="s">
        <v>166</v>
      </c>
      <c r="E176">
        <v>175</v>
      </c>
      <c r="F176" t="str">
        <f>IFERROR(IF(COUNTIF($A:$A,$E176)-COUNTA($E176:E176)&lt;0,"",INDEX($B:$B,MATCH($E176,$A:$A,0)+COUNTA($E176:E176)-1)),"")</f>
        <v>Poor</v>
      </c>
      <c r="G176" t="str">
        <f>IFERROR(IF(COUNTIF($A:$A,$E176)-COUNTA($E176:F176)&lt;0,"",INDEX($B:$B,MATCH($E176,$A:$A,0)+COUNTA($E176:F176)-1)),"")</f>
        <v>Heavy corrosion was observed on the surface of the pump. The pump was beyond its expected service life.</v>
      </c>
      <c r="H176" t="str">
        <f>IFERROR(IF(COUNTIF($A:$A,$E176)-COUNTA($E176:G176)&lt;0,"",INDEX($B:$B,MATCH($E176,$A:$A,0)+COUNTA($E176:G176)-1)),"")</f>
        <v/>
      </c>
      <c r="I176" t="str">
        <f>IFERROR(IF(COUNTIF($A:$A,$E176)-COUNTA($E176:H176)&lt;0,"",INDEX($B:$B,MATCH($E176,$A:$A,0)+COUNTA($E176:H176)-1)),"")</f>
        <v/>
      </c>
      <c r="J176" t="str">
        <f>IFERROR(IF(COUNTIF($A:$A,$E176)-COUNTA($E176:I176)&lt;0,"",INDEX($B:$B,MATCH($E176,$A:$A,0)+COUNTA($E176:I176)-1)),"")</f>
        <v/>
      </c>
      <c r="K176" t="str">
        <f>IFERROR(IF(COUNTIF($A:$A,$E176)-COUNTA($E176:J176)&lt;0,"",INDEX($B:$B,MATCH($E176,$A:$A,0)+COUNTA($E176:J176)-1)),"")</f>
        <v/>
      </c>
      <c r="L176" t="str">
        <f>IFERROR(IF(COUNTIF($A:$A,$E176)-COUNTA($E176:K176)&lt;0,"",INDEX($B:$B,MATCH($E176,$A:$A,0)+COUNTA($E176:K176)-1)),"")</f>
        <v/>
      </c>
      <c r="M176" t="str">
        <f>IFERROR(IF(COUNTIF($A:$A,$E176)-COUNTA($E176:L176)&lt;0,"",INDEX($B:$B,MATCH($E176,$A:$A,0)+COUNTA($E176:L176)-1)),"")</f>
        <v/>
      </c>
      <c r="N176" t="str">
        <f>IFERROR(IF(COUNTIF($A:$A,$E176)-COUNTA($E176:M176)&lt;0,"",INDEX($B:$B,MATCH($E176,$A:$A,0)+COUNTA($E176:M176)-1)),"")</f>
        <v/>
      </c>
      <c r="O176" t="str">
        <f>IFERROR(IF(COUNTIF($A:$A,$E176)-COUNTA($E176:N176)&lt;0,"",INDEX($B:$B,MATCH($E176,$A:$A,0)+COUNTA($E176:N176)-1)),"")</f>
        <v/>
      </c>
    </row>
    <row r="177" spans="1:15">
      <c r="A177" s="8">
        <v>149</v>
      </c>
      <c r="B177" s="9" t="s">
        <v>89</v>
      </c>
      <c r="E177">
        <v>176</v>
      </c>
      <c r="F177" t="str">
        <f>IFERROR(IF(COUNTIF($A:$A,$E177)-COUNTA($E177:E177)&lt;0,"",INDEX($B:$B,MATCH($E177,$A:$A,0)+COUNTA($E177:E177)-1)),"")</f>
        <v/>
      </c>
      <c r="G177" t="str">
        <f>IFERROR(IF(COUNTIF($A:$A,$E177)-COUNTA($E177:F177)&lt;0,"",INDEX($B:$B,MATCH($E177,$A:$A,0)+COUNTA($E177:F177)-1)),"")</f>
        <v/>
      </c>
      <c r="H177" t="str">
        <f>IFERROR(IF(COUNTIF($A:$A,$E177)-COUNTA($E177:G177)&lt;0,"",INDEX($B:$B,MATCH($E177,$A:$A,0)+COUNTA($E177:G177)-1)),"")</f>
        <v/>
      </c>
      <c r="I177" t="str">
        <f>IFERROR(IF(COUNTIF($A:$A,$E177)-COUNTA($E177:H177)&lt;0,"",INDEX($B:$B,MATCH($E177,$A:$A,0)+COUNTA($E177:H177)-1)),"")</f>
        <v/>
      </c>
      <c r="J177" t="str">
        <f>IFERROR(IF(COUNTIF($A:$A,$E177)-COUNTA($E177:I177)&lt;0,"",INDEX($B:$B,MATCH($E177,$A:$A,0)+COUNTA($E177:I177)-1)),"")</f>
        <v/>
      </c>
      <c r="K177" t="str">
        <f>IFERROR(IF(COUNTIF($A:$A,$E177)-COUNTA($E177:J177)&lt;0,"",INDEX($B:$B,MATCH($E177,$A:$A,0)+COUNTA($E177:J177)-1)),"")</f>
        <v/>
      </c>
      <c r="L177" t="str">
        <f>IFERROR(IF(COUNTIF($A:$A,$E177)-COUNTA($E177:K177)&lt;0,"",INDEX($B:$B,MATCH($E177,$A:$A,0)+COUNTA($E177:K177)-1)),"")</f>
        <v/>
      </c>
      <c r="M177" t="str">
        <f>IFERROR(IF(COUNTIF($A:$A,$E177)-COUNTA($E177:L177)&lt;0,"",INDEX($B:$B,MATCH($E177,$A:$A,0)+COUNTA($E177:L177)-1)),"")</f>
        <v/>
      </c>
      <c r="N177" t="str">
        <f>IFERROR(IF(COUNTIF($A:$A,$E177)-COUNTA($E177:M177)&lt;0,"",INDEX($B:$B,MATCH($E177,$A:$A,0)+COUNTA($E177:M177)-1)),"")</f>
        <v/>
      </c>
      <c r="O177" t="str">
        <f>IFERROR(IF(COUNTIF($A:$A,$E177)-COUNTA($E177:N177)&lt;0,"",INDEX($B:$B,MATCH($E177,$A:$A,0)+COUNTA($E177:N177)-1)),"")</f>
        <v/>
      </c>
    </row>
    <row r="178" spans="1:15" ht="210">
      <c r="A178" s="8">
        <v>149</v>
      </c>
      <c r="B178" s="9" t="s">
        <v>106</v>
      </c>
      <c r="E178">
        <v>177</v>
      </c>
      <c r="F178" t="str">
        <f>IFERROR(IF(COUNTIF($A:$A,$E178)-COUNTA($E178:E178)&lt;0,"",INDEX($B:$B,MATCH($E178,$A:$A,0)+COUNTA($E178:E178)-1)),"")</f>
        <v>Poor</v>
      </c>
      <c r="G178" t="str">
        <f>IFERROR(IF(COUNTIF($A:$A,$E178)-COUNTA($E178:F178)&lt;0,"",INDEX($B:$B,MATCH($E178,$A:$A,0)+COUNTA($E178:F178)-1)),"")</f>
        <v>Heavy corrosion was observed on the surface of the pump. The pump was beyond its expected service life.</v>
      </c>
      <c r="H178" t="str">
        <f>IFERROR(IF(COUNTIF($A:$A,$E178)-COUNTA($E178:G178)&lt;0,"",INDEX($B:$B,MATCH($E178,$A:$A,0)+COUNTA($E178:G178)-1)),"")</f>
        <v/>
      </c>
      <c r="I178" t="str">
        <f>IFERROR(IF(COUNTIF($A:$A,$E178)-COUNTA($E178:H178)&lt;0,"",INDEX($B:$B,MATCH($E178,$A:$A,0)+COUNTA($E178:H178)-1)),"")</f>
        <v/>
      </c>
      <c r="J178" t="str">
        <f>IFERROR(IF(COUNTIF($A:$A,$E178)-COUNTA($E178:I178)&lt;0,"",INDEX($B:$B,MATCH($E178,$A:$A,0)+COUNTA($E178:I178)-1)),"")</f>
        <v/>
      </c>
      <c r="K178" t="str">
        <f>IFERROR(IF(COUNTIF($A:$A,$E178)-COUNTA($E178:J178)&lt;0,"",INDEX($B:$B,MATCH($E178,$A:$A,0)+COUNTA($E178:J178)-1)),"")</f>
        <v/>
      </c>
      <c r="L178" t="str">
        <f>IFERROR(IF(COUNTIF($A:$A,$E178)-COUNTA($E178:K178)&lt;0,"",INDEX($B:$B,MATCH($E178,$A:$A,0)+COUNTA($E178:K178)-1)),"")</f>
        <v/>
      </c>
      <c r="M178" t="str">
        <f>IFERROR(IF(COUNTIF($A:$A,$E178)-COUNTA($E178:L178)&lt;0,"",INDEX($B:$B,MATCH($E178,$A:$A,0)+COUNTA($E178:L178)-1)),"")</f>
        <v/>
      </c>
      <c r="N178" t="str">
        <f>IFERROR(IF(COUNTIF($A:$A,$E178)-COUNTA($E178:M178)&lt;0,"",INDEX($B:$B,MATCH($E178,$A:$A,0)+COUNTA($E178:M178)-1)),"")</f>
        <v/>
      </c>
      <c r="O178" t="str">
        <f>IFERROR(IF(COUNTIF($A:$A,$E178)-COUNTA($E178:N178)&lt;0,"",INDEX($B:$B,MATCH($E178,$A:$A,0)+COUNTA($E178:N178)-1)),"")</f>
        <v/>
      </c>
    </row>
    <row r="179" spans="1:15">
      <c r="A179" s="8">
        <v>150</v>
      </c>
      <c r="B179" s="9" t="s">
        <v>89</v>
      </c>
      <c r="E179">
        <v>178</v>
      </c>
      <c r="F179" t="str">
        <f>IFERROR(IF(COUNTIF($A:$A,$E179)-COUNTA($E179:E179)&lt;0,"",INDEX($B:$B,MATCH($E179,$A:$A,0)+COUNTA($E179:E179)-1)),"")</f>
        <v>assumed to be fair</v>
      </c>
      <c r="G179" t="str">
        <f>IFERROR(IF(COUNTIF($A:$A,$E179)-COUNTA($E179:F179)&lt;0,"",INDEX($B:$B,MATCH($E179,$A:$A,0)+COUNTA($E179:F179)-1)),"")</f>
        <v>The pipe was at half of its expected service life</v>
      </c>
      <c r="H179" t="str">
        <f>IFERROR(IF(COUNTIF($A:$A,$E179)-COUNTA($E179:G179)&lt;0,"",INDEX($B:$B,MATCH($E179,$A:$A,0)+COUNTA($E179:G179)-1)),"")</f>
        <v/>
      </c>
      <c r="I179" t="str">
        <f>IFERROR(IF(COUNTIF($A:$A,$E179)-COUNTA($E179:H179)&lt;0,"",INDEX($B:$B,MATCH($E179,$A:$A,0)+COUNTA($E179:H179)-1)),"")</f>
        <v/>
      </c>
      <c r="J179" t="str">
        <f>IFERROR(IF(COUNTIF($A:$A,$E179)-COUNTA($E179:I179)&lt;0,"",INDEX($B:$B,MATCH($E179,$A:$A,0)+COUNTA($E179:I179)-1)),"")</f>
        <v/>
      </c>
      <c r="K179" t="str">
        <f>IFERROR(IF(COUNTIF($A:$A,$E179)-COUNTA($E179:J179)&lt;0,"",INDEX($B:$B,MATCH($E179,$A:$A,0)+COUNTA($E179:J179)-1)),"")</f>
        <v/>
      </c>
      <c r="L179" t="str">
        <f>IFERROR(IF(COUNTIF($A:$A,$E179)-COUNTA($E179:K179)&lt;0,"",INDEX($B:$B,MATCH($E179,$A:$A,0)+COUNTA($E179:K179)-1)),"")</f>
        <v/>
      </c>
      <c r="M179" t="str">
        <f>IFERROR(IF(COUNTIF($A:$A,$E179)-COUNTA($E179:L179)&lt;0,"",INDEX($B:$B,MATCH($E179,$A:$A,0)+COUNTA($E179:L179)-1)),"")</f>
        <v/>
      </c>
      <c r="N179" t="str">
        <f>IFERROR(IF(COUNTIF($A:$A,$E179)-COUNTA($E179:M179)&lt;0,"",INDEX($B:$B,MATCH($E179,$A:$A,0)+COUNTA($E179:M179)-1)),"")</f>
        <v/>
      </c>
      <c r="O179" t="str">
        <f>IFERROR(IF(COUNTIF($A:$A,$E179)-COUNTA($E179:N179)&lt;0,"",INDEX($B:$B,MATCH($E179,$A:$A,0)+COUNTA($E179:N179)-1)),"")</f>
        <v/>
      </c>
    </row>
    <row r="180" spans="1:15" ht="210">
      <c r="A180" s="8">
        <v>150</v>
      </c>
      <c r="B180" s="9" t="s">
        <v>106</v>
      </c>
      <c r="E180">
        <v>179</v>
      </c>
      <c r="F180" t="str">
        <f>IFERROR(IF(COUNTIF($A:$A,$E180)-COUNTA($E180:E180)&lt;0,"",INDEX($B:$B,MATCH($E180,$A:$A,0)+COUNTA($E180:E180)-1)),"")</f>
        <v>fair</v>
      </c>
      <c r="G180" t="str">
        <f>IFERROR(IF(COUNTIF($A:$A,$E180)-COUNTA($E180:F180)&lt;0,"",INDEX($B:$B,MATCH($E180,$A:$A,0)+COUNTA($E180:F180)-1)),"")</f>
        <v>Corrosion was observed on the surface of the pump. The pump was beyond its expected service life.</v>
      </c>
      <c r="H180" t="str">
        <f>IFERROR(IF(COUNTIF($A:$A,$E180)-COUNTA($E180:G180)&lt;0,"",INDEX($B:$B,MATCH($E180,$A:$A,0)+COUNTA($E180:G180)-1)),"")</f>
        <v/>
      </c>
      <c r="I180" t="str">
        <f>IFERROR(IF(COUNTIF($A:$A,$E180)-COUNTA($E180:H180)&lt;0,"",INDEX($B:$B,MATCH($E180,$A:$A,0)+COUNTA($E180:H180)-1)),"")</f>
        <v/>
      </c>
      <c r="J180" t="str">
        <f>IFERROR(IF(COUNTIF($A:$A,$E180)-COUNTA($E180:I180)&lt;0,"",INDEX($B:$B,MATCH($E180,$A:$A,0)+COUNTA($E180:I180)-1)),"")</f>
        <v/>
      </c>
      <c r="K180" t="str">
        <f>IFERROR(IF(COUNTIF($A:$A,$E180)-COUNTA($E180:J180)&lt;0,"",INDEX($B:$B,MATCH($E180,$A:$A,0)+COUNTA($E180:J180)-1)),"")</f>
        <v/>
      </c>
      <c r="L180" t="str">
        <f>IFERROR(IF(COUNTIF($A:$A,$E180)-COUNTA($E180:K180)&lt;0,"",INDEX($B:$B,MATCH($E180,$A:$A,0)+COUNTA($E180:K180)-1)),"")</f>
        <v/>
      </c>
      <c r="M180" t="str">
        <f>IFERROR(IF(COUNTIF($A:$A,$E180)-COUNTA($E180:L180)&lt;0,"",INDEX($B:$B,MATCH($E180,$A:$A,0)+COUNTA($E180:L180)-1)),"")</f>
        <v/>
      </c>
      <c r="N180" t="str">
        <f>IFERROR(IF(COUNTIF($A:$A,$E180)-COUNTA($E180:M180)&lt;0,"",INDEX($B:$B,MATCH($E180,$A:$A,0)+COUNTA($E180:M180)-1)),"")</f>
        <v/>
      </c>
      <c r="O180" t="str">
        <f>IFERROR(IF(COUNTIF($A:$A,$E180)-COUNTA($E180:N180)&lt;0,"",INDEX($B:$B,MATCH($E180,$A:$A,0)+COUNTA($E180:N180)-1)),"")</f>
        <v/>
      </c>
    </row>
    <row r="181" spans="1:15">
      <c r="A181" s="8">
        <v>151</v>
      </c>
      <c r="B181" s="9" t="s">
        <v>89</v>
      </c>
      <c r="E181">
        <v>180</v>
      </c>
      <c r="F181" t="str">
        <f>IFERROR(IF(COUNTIF($A:$A,$E181)-COUNTA($E181:E181)&lt;0,"",INDEX($B:$B,MATCH($E181,$A:$A,0)+COUNTA($E181:E181)-1)),"")</f>
        <v>nuts were not secured properly</v>
      </c>
      <c r="G181" t="str">
        <f>IFERROR(IF(COUNTIF($A:$A,$E181)-COUNTA($E181:F181)&lt;0,"",INDEX($B:$B,MATCH($E181,$A:$A,0)+COUNTA($E181:F181)-1)),"")</f>
        <v>good</v>
      </c>
      <c r="H181" t="str">
        <f>IFERROR(IF(COUNTIF($A:$A,$E181)-COUNTA($E181:G181)&lt;0,"",INDEX($B:$B,MATCH($E181,$A:$A,0)+COUNTA($E181:G181)-1)),"")</f>
        <v/>
      </c>
      <c r="I181" t="str">
        <f>IFERROR(IF(COUNTIF($A:$A,$E181)-COUNTA($E181:H181)&lt;0,"",INDEX($B:$B,MATCH($E181,$A:$A,0)+COUNTA($E181:H181)-1)),"")</f>
        <v/>
      </c>
      <c r="J181" t="str">
        <f>IFERROR(IF(COUNTIF($A:$A,$E181)-COUNTA($E181:I181)&lt;0,"",INDEX($B:$B,MATCH($E181,$A:$A,0)+COUNTA($E181:I181)-1)),"")</f>
        <v/>
      </c>
      <c r="K181" t="str">
        <f>IFERROR(IF(COUNTIF($A:$A,$E181)-COUNTA($E181:J181)&lt;0,"",INDEX($B:$B,MATCH($E181,$A:$A,0)+COUNTA($E181:J181)-1)),"")</f>
        <v/>
      </c>
      <c r="L181" t="str">
        <f>IFERROR(IF(COUNTIF($A:$A,$E181)-COUNTA($E181:K181)&lt;0,"",INDEX($B:$B,MATCH($E181,$A:$A,0)+COUNTA($E181:K181)-1)),"")</f>
        <v/>
      </c>
      <c r="M181" t="str">
        <f>IFERROR(IF(COUNTIF($A:$A,$E181)-COUNTA($E181:L181)&lt;0,"",INDEX($B:$B,MATCH($E181,$A:$A,0)+COUNTA($E181:L181)-1)),"")</f>
        <v/>
      </c>
      <c r="N181" t="str">
        <f>IFERROR(IF(COUNTIF($A:$A,$E181)-COUNTA($E181:M181)&lt;0,"",INDEX($B:$B,MATCH($E181,$A:$A,0)+COUNTA($E181:M181)-1)),"")</f>
        <v/>
      </c>
      <c r="O181" t="str">
        <f>IFERROR(IF(COUNTIF($A:$A,$E181)-COUNTA($E181:N181)&lt;0,"",INDEX($B:$B,MATCH($E181,$A:$A,0)+COUNTA($E181:N181)-1)),"")</f>
        <v/>
      </c>
    </row>
    <row r="182" spans="1:15" ht="255">
      <c r="A182" s="8">
        <v>151</v>
      </c>
      <c r="B182" s="9" t="s">
        <v>104</v>
      </c>
      <c r="E182">
        <v>181</v>
      </c>
      <c r="F182" t="str">
        <f>IFERROR(IF(COUNTIF($A:$A,$E182)-COUNTA($E182:E182)&lt;0,"",INDEX($B:$B,MATCH($E182,$A:$A,0)+COUNTA($E182:E182)-1)),"")</f>
        <v>Paint peeling</v>
      </c>
      <c r="G182" t="str">
        <f>IFERROR(IF(COUNTIF($A:$A,$E182)-COUNTA($E182:F182)&lt;0,"",INDEX($B:$B,MATCH($E182,$A:$A,0)+COUNTA($E182:F182)-1)),"")</f>
        <v>fair</v>
      </c>
      <c r="H182" t="str">
        <f>IFERROR(IF(COUNTIF($A:$A,$E182)-COUNTA($E182:G182)&lt;0,"",INDEX($B:$B,MATCH($E182,$A:$A,0)+COUNTA($E182:G182)-1)),"")</f>
        <v/>
      </c>
      <c r="I182" t="str">
        <f>IFERROR(IF(COUNTIF($A:$A,$E182)-COUNTA($E182:H182)&lt;0,"",INDEX($B:$B,MATCH($E182,$A:$A,0)+COUNTA($E182:H182)-1)),"")</f>
        <v/>
      </c>
      <c r="J182" t="str">
        <f>IFERROR(IF(COUNTIF($A:$A,$E182)-COUNTA($E182:I182)&lt;0,"",INDEX($B:$B,MATCH($E182,$A:$A,0)+COUNTA($E182:I182)-1)),"")</f>
        <v/>
      </c>
      <c r="K182" t="str">
        <f>IFERROR(IF(COUNTIF($A:$A,$E182)-COUNTA($E182:J182)&lt;0,"",INDEX($B:$B,MATCH($E182,$A:$A,0)+COUNTA($E182:J182)-1)),"")</f>
        <v/>
      </c>
      <c r="L182" t="str">
        <f>IFERROR(IF(COUNTIF($A:$A,$E182)-COUNTA($E182:K182)&lt;0,"",INDEX($B:$B,MATCH($E182,$A:$A,0)+COUNTA($E182:K182)-1)),"")</f>
        <v/>
      </c>
      <c r="M182" t="str">
        <f>IFERROR(IF(COUNTIF($A:$A,$E182)-COUNTA($E182:L182)&lt;0,"",INDEX($B:$B,MATCH($E182,$A:$A,0)+COUNTA($E182:L182)-1)),"")</f>
        <v/>
      </c>
      <c r="N182" t="str">
        <f>IFERROR(IF(COUNTIF($A:$A,$E182)-COUNTA($E182:M182)&lt;0,"",INDEX($B:$B,MATCH($E182,$A:$A,0)+COUNTA($E182:M182)-1)),"")</f>
        <v/>
      </c>
      <c r="O182" t="str">
        <f>IFERROR(IF(COUNTIF($A:$A,$E182)-COUNTA($E182:N182)&lt;0,"",INDEX($B:$B,MATCH($E182,$A:$A,0)+COUNTA($E182:N182)-1)),"")</f>
        <v/>
      </c>
    </row>
    <row r="183" spans="1:15">
      <c r="A183" s="8">
        <v>152</v>
      </c>
      <c r="B183" s="9" t="s">
        <v>89</v>
      </c>
      <c r="E183">
        <v>182</v>
      </c>
      <c r="F183" t="str">
        <f>IFERROR(IF(COUNTIF($A:$A,$E183)-COUNTA($E183:E183)&lt;0,"",INDEX($B:$B,MATCH($E183,$A:$A,0)+COUNTA($E183:E183)-1)),"")</f>
        <v>Fair</v>
      </c>
      <c r="G183" t="str">
        <f>IFERROR(IF(COUNTIF($A:$A,$E183)-COUNTA($E183:F183)&lt;0,"",INDEX($B:$B,MATCH($E183,$A:$A,0)+COUNTA($E183:F183)-1)),"")</f>
        <v>Deterioration was observed on the surface of the pump. The pump was near the end of its expected service life.</v>
      </c>
      <c r="H183" t="str">
        <f>IFERROR(IF(COUNTIF($A:$A,$E183)-COUNTA($E183:G183)&lt;0,"",INDEX($B:$B,MATCH($E183,$A:$A,0)+COUNTA($E183:G183)-1)),"")</f>
        <v/>
      </c>
      <c r="I183" t="str">
        <f>IFERROR(IF(COUNTIF($A:$A,$E183)-COUNTA($E183:H183)&lt;0,"",INDEX($B:$B,MATCH($E183,$A:$A,0)+COUNTA($E183:H183)-1)),"")</f>
        <v/>
      </c>
      <c r="J183" t="str">
        <f>IFERROR(IF(COUNTIF($A:$A,$E183)-COUNTA($E183:I183)&lt;0,"",INDEX($B:$B,MATCH($E183,$A:$A,0)+COUNTA($E183:I183)-1)),"")</f>
        <v/>
      </c>
      <c r="K183" t="str">
        <f>IFERROR(IF(COUNTIF($A:$A,$E183)-COUNTA($E183:J183)&lt;0,"",INDEX($B:$B,MATCH($E183,$A:$A,0)+COUNTA($E183:J183)-1)),"")</f>
        <v/>
      </c>
      <c r="L183" t="str">
        <f>IFERROR(IF(COUNTIF($A:$A,$E183)-COUNTA($E183:K183)&lt;0,"",INDEX($B:$B,MATCH($E183,$A:$A,0)+COUNTA($E183:K183)-1)),"")</f>
        <v/>
      </c>
      <c r="M183" t="str">
        <f>IFERROR(IF(COUNTIF($A:$A,$E183)-COUNTA($E183:L183)&lt;0,"",INDEX($B:$B,MATCH($E183,$A:$A,0)+COUNTA($E183:L183)-1)),"")</f>
        <v/>
      </c>
      <c r="N183" t="str">
        <f>IFERROR(IF(COUNTIF($A:$A,$E183)-COUNTA($E183:M183)&lt;0,"",INDEX($B:$B,MATCH($E183,$A:$A,0)+COUNTA($E183:M183)-1)),"")</f>
        <v/>
      </c>
      <c r="O183" t="str">
        <f>IFERROR(IF(COUNTIF($A:$A,$E183)-COUNTA($E183:N183)&lt;0,"",INDEX($B:$B,MATCH($E183,$A:$A,0)+COUNTA($E183:N183)-1)),"")</f>
        <v/>
      </c>
    </row>
    <row r="184" spans="1:15" ht="240">
      <c r="A184" s="8">
        <v>152</v>
      </c>
      <c r="B184" s="9" t="s">
        <v>105</v>
      </c>
      <c r="E184">
        <v>183</v>
      </c>
      <c r="F184" t="str">
        <f>IFERROR(IF(COUNTIF($A:$A,$E184)-COUNTA($E184:E184)&lt;0,"",INDEX($B:$B,MATCH($E184,$A:$A,0)+COUNTA($E184:E184)-1)),"")</f>
        <v>Fair</v>
      </c>
      <c r="G184" t="str">
        <f>IFERROR(IF(COUNTIF($A:$A,$E184)-COUNTA($E184:F184)&lt;0,"",INDEX($B:$B,MATCH($E184,$A:$A,0)+COUNTA($E184:F184)-1)),"")</f>
        <v>Corrosion and deterioration was observed on the valve. The pump was near the end of its expected service life.</v>
      </c>
      <c r="H184" t="str">
        <f>IFERROR(IF(COUNTIF($A:$A,$E184)-COUNTA($E184:G184)&lt;0,"",INDEX($B:$B,MATCH($E184,$A:$A,0)+COUNTA($E184:G184)-1)),"")</f>
        <v/>
      </c>
      <c r="I184" t="str">
        <f>IFERROR(IF(COUNTIF($A:$A,$E184)-COUNTA($E184:H184)&lt;0,"",INDEX($B:$B,MATCH($E184,$A:$A,0)+COUNTA($E184:H184)-1)),"")</f>
        <v/>
      </c>
      <c r="J184" t="str">
        <f>IFERROR(IF(COUNTIF($A:$A,$E184)-COUNTA($E184:I184)&lt;0,"",INDEX($B:$B,MATCH($E184,$A:$A,0)+COUNTA($E184:I184)-1)),"")</f>
        <v/>
      </c>
      <c r="K184" t="str">
        <f>IFERROR(IF(COUNTIF($A:$A,$E184)-COUNTA($E184:J184)&lt;0,"",INDEX($B:$B,MATCH($E184,$A:$A,0)+COUNTA($E184:J184)-1)),"")</f>
        <v/>
      </c>
      <c r="L184" t="str">
        <f>IFERROR(IF(COUNTIF($A:$A,$E184)-COUNTA($E184:K184)&lt;0,"",INDEX($B:$B,MATCH($E184,$A:$A,0)+COUNTA($E184:K184)-1)),"")</f>
        <v/>
      </c>
      <c r="M184" t="str">
        <f>IFERROR(IF(COUNTIF($A:$A,$E184)-COUNTA($E184:L184)&lt;0,"",INDEX($B:$B,MATCH($E184,$A:$A,0)+COUNTA($E184:L184)-1)),"")</f>
        <v/>
      </c>
      <c r="N184" t="str">
        <f>IFERROR(IF(COUNTIF($A:$A,$E184)-COUNTA($E184:M184)&lt;0,"",INDEX($B:$B,MATCH($E184,$A:$A,0)+COUNTA($E184:M184)-1)),"")</f>
        <v/>
      </c>
      <c r="O184" t="str">
        <f>IFERROR(IF(COUNTIF($A:$A,$E184)-COUNTA($E184:N184)&lt;0,"",INDEX($B:$B,MATCH($E184,$A:$A,0)+COUNTA($E184:N184)-1)),"")</f>
        <v/>
      </c>
    </row>
    <row r="185" spans="1:15">
      <c r="A185" s="8">
        <v>153</v>
      </c>
      <c r="B185" s="9" t="s">
        <v>85</v>
      </c>
      <c r="E185">
        <v>184</v>
      </c>
      <c r="F185" t="str">
        <f>IFERROR(IF(COUNTIF($A:$A,$E185)-COUNTA($E185:E185)&lt;0,"",INDEX($B:$B,MATCH($E185,$A:$A,0)+COUNTA($E185:E185)-1)),"")</f>
        <v>fair</v>
      </c>
      <c r="G185" t="str">
        <f>IFERROR(IF(COUNTIF($A:$A,$E185)-COUNTA($E185:F185)&lt;0,"",INDEX($B:$B,MATCH($E185,$A:$A,0)+COUNTA($E185:F185)-1)),"")</f>
        <v>paint wear</v>
      </c>
      <c r="H185" t="str">
        <f>IFERROR(IF(COUNTIF($A:$A,$E185)-COUNTA($E185:G185)&lt;0,"",INDEX($B:$B,MATCH($E185,$A:$A,0)+COUNTA($E185:G185)-1)),"")</f>
        <v/>
      </c>
      <c r="I185" t="str">
        <f>IFERROR(IF(COUNTIF($A:$A,$E185)-COUNTA($E185:H185)&lt;0,"",INDEX($B:$B,MATCH($E185,$A:$A,0)+COUNTA($E185:H185)-1)),"")</f>
        <v/>
      </c>
      <c r="J185" t="str">
        <f>IFERROR(IF(COUNTIF($A:$A,$E185)-COUNTA($E185:I185)&lt;0,"",INDEX($B:$B,MATCH($E185,$A:$A,0)+COUNTA($E185:I185)-1)),"")</f>
        <v/>
      </c>
      <c r="K185" t="str">
        <f>IFERROR(IF(COUNTIF($A:$A,$E185)-COUNTA($E185:J185)&lt;0,"",INDEX($B:$B,MATCH($E185,$A:$A,0)+COUNTA($E185:J185)-1)),"")</f>
        <v/>
      </c>
      <c r="L185" t="str">
        <f>IFERROR(IF(COUNTIF($A:$A,$E185)-COUNTA($E185:K185)&lt;0,"",INDEX($B:$B,MATCH($E185,$A:$A,0)+COUNTA($E185:K185)-1)),"")</f>
        <v/>
      </c>
      <c r="M185" t="str">
        <f>IFERROR(IF(COUNTIF($A:$A,$E185)-COUNTA($E185:L185)&lt;0,"",INDEX($B:$B,MATCH($E185,$A:$A,0)+COUNTA($E185:L185)-1)),"")</f>
        <v/>
      </c>
      <c r="N185" t="str">
        <f>IFERROR(IF(COUNTIF($A:$A,$E185)-COUNTA($E185:M185)&lt;0,"",INDEX($B:$B,MATCH($E185,$A:$A,0)+COUNTA($E185:M185)-1)),"")</f>
        <v/>
      </c>
      <c r="O185" t="str">
        <f>IFERROR(IF(COUNTIF($A:$A,$E185)-COUNTA($E185:N185)&lt;0,"",INDEX($B:$B,MATCH($E185,$A:$A,0)+COUNTA($E185:N185)-1)),"")</f>
        <v/>
      </c>
    </row>
    <row r="186" spans="1:15" ht="75">
      <c r="A186" s="8">
        <v>153</v>
      </c>
      <c r="B186" s="9" t="s">
        <v>167</v>
      </c>
      <c r="E186">
        <v>185</v>
      </c>
      <c r="F186" t="str">
        <f>IFERROR(IF(COUNTIF($A:$A,$E186)-COUNTA($E186:E186)&lt;0,"",INDEX($B:$B,MATCH($E186,$A:$A,0)+COUNTA($E186:E186)-1)),"")</f>
        <v>Fair</v>
      </c>
      <c r="G186" t="str">
        <f>IFERROR(IF(COUNTIF($A:$A,$E186)-COUNTA($E186:F186)&lt;0,"",INDEX($B:$B,MATCH($E186,$A:$A,0)+COUNTA($E186:F186)-1)),"")</f>
        <v>Corrosion and deterioration was observed on the valve. The pump was near the end of its expected service life.</v>
      </c>
      <c r="H186" t="str">
        <f>IFERROR(IF(COUNTIF($A:$A,$E186)-COUNTA($E186:G186)&lt;0,"",INDEX($B:$B,MATCH($E186,$A:$A,0)+COUNTA($E186:G186)-1)),"")</f>
        <v/>
      </c>
      <c r="I186" t="str">
        <f>IFERROR(IF(COUNTIF($A:$A,$E186)-COUNTA($E186:H186)&lt;0,"",INDEX($B:$B,MATCH($E186,$A:$A,0)+COUNTA($E186:H186)-1)),"")</f>
        <v/>
      </c>
      <c r="J186" t="str">
        <f>IFERROR(IF(COUNTIF($A:$A,$E186)-COUNTA($E186:I186)&lt;0,"",INDEX($B:$B,MATCH($E186,$A:$A,0)+COUNTA($E186:I186)-1)),"")</f>
        <v/>
      </c>
      <c r="K186" t="str">
        <f>IFERROR(IF(COUNTIF($A:$A,$E186)-COUNTA($E186:J186)&lt;0,"",INDEX($B:$B,MATCH($E186,$A:$A,0)+COUNTA($E186:J186)-1)),"")</f>
        <v/>
      </c>
      <c r="L186" t="str">
        <f>IFERROR(IF(COUNTIF($A:$A,$E186)-COUNTA($E186:K186)&lt;0,"",INDEX($B:$B,MATCH($E186,$A:$A,0)+COUNTA($E186:K186)-1)),"")</f>
        <v/>
      </c>
      <c r="M186" t="str">
        <f>IFERROR(IF(COUNTIF($A:$A,$E186)-COUNTA($E186:L186)&lt;0,"",INDEX($B:$B,MATCH($E186,$A:$A,0)+COUNTA($E186:L186)-1)),"")</f>
        <v/>
      </c>
      <c r="N186" t="str">
        <f>IFERROR(IF(COUNTIF($A:$A,$E186)-COUNTA($E186:M186)&lt;0,"",INDEX($B:$B,MATCH($E186,$A:$A,0)+COUNTA($E186:M186)-1)),"")</f>
        <v/>
      </c>
      <c r="O186" t="str">
        <f>IFERROR(IF(COUNTIF($A:$A,$E186)-COUNTA($E186:N186)&lt;0,"",INDEX($B:$B,MATCH($E186,$A:$A,0)+COUNTA($E186:N186)-1)),"")</f>
        <v/>
      </c>
    </row>
    <row r="187" spans="1:15">
      <c r="A187" s="8">
        <v>154</v>
      </c>
      <c r="B187" s="9" t="s">
        <v>89</v>
      </c>
      <c r="E187">
        <v>186</v>
      </c>
      <c r="F187" t="str">
        <f>IFERROR(IF(COUNTIF($A:$A,$E187)-COUNTA($E187:E187)&lt;0,"",INDEX($B:$B,MATCH($E187,$A:$A,0)+COUNTA($E187:E187)-1)),"")</f>
        <v>Very Poor</v>
      </c>
      <c r="G187" t="str">
        <f>IFERROR(IF(COUNTIF($A:$A,$E187)-COUNTA($E187:F187)&lt;0,"",INDEX($B:$B,MATCH($E187,$A:$A,0)+COUNTA($E187:F187)-1)),"")</f>
        <v>Severe corrosion and deterioration was observed on the valve. The pump was near the end of its expected service life.</v>
      </c>
      <c r="H187" t="str">
        <f>IFERROR(IF(COUNTIF($A:$A,$E187)-COUNTA($E187:G187)&lt;0,"",INDEX($B:$B,MATCH($E187,$A:$A,0)+COUNTA($E187:G187)-1)),"")</f>
        <v/>
      </c>
      <c r="I187" t="str">
        <f>IFERROR(IF(COUNTIF($A:$A,$E187)-COUNTA($E187:H187)&lt;0,"",INDEX($B:$B,MATCH($E187,$A:$A,0)+COUNTA($E187:H187)-1)),"")</f>
        <v/>
      </c>
      <c r="J187" t="str">
        <f>IFERROR(IF(COUNTIF($A:$A,$E187)-COUNTA($E187:I187)&lt;0,"",INDEX($B:$B,MATCH($E187,$A:$A,0)+COUNTA($E187:I187)-1)),"")</f>
        <v/>
      </c>
      <c r="K187" t="str">
        <f>IFERROR(IF(COUNTIF($A:$A,$E187)-COUNTA($E187:J187)&lt;0,"",INDEX($B:$B,MATCH($E187,$A:$A,0)+COUNTA($E187:J187)-1)),"")</f>
        <v/>
      </c>
      <c r="L187" t="str">
        <f>IFERROR(IF(COUNTIF($A:$A,$E187)-COUNTA($E187:K187)&lt;0,"",INDEX($B:$B,MATCH($E187,$A:$A,0)+COUNTA($E187:K187)-1)),"")</f>
        <v/>
      </c>
      <c r="M187" t="str">
        <f>IFERROR(IF(COUNTIF($A:$A,$E187)-COUNTA($E187:L187)&lt;0,"",INDEX($B:$B,MATCH($E187,$A:$A,0)+COUNTA($E187:L187)-1)),"")</f>
        <v/>
      </c>
      <c r="N187" t="str">
        <f>IFERROR(IF(COUNTIF($A:$A,$E187)-COUNTA($E187:M187)&lt;0,"",INDEX($B:$B,MATCH($E187,$A:$A,0)+COUNTA($E187:M187)-1)),"")</f>
        <v/>
      </c>
      <c r="O187" t="str">
        <f>IFERROR(IF(COUNTIF($A:$A,$E187)-COUNTA($E187:N187)&lt;0,"",INDEX($B:$B,MATCH($E187,$A:$A,0)+COUNTA($E187:N187)-1)),"")</f>
        <v/>
      </c>
    </row>
    <row r="188" spans="1:15" ht="210">
      <c r="A188" s="8">
        <v>154</v>
      </c>
      <c r="B188" s="9" t="s">
        <v>106</v>
      </c>
      <c r="E188">
        <v>187</v>
      </c>
      <c r="F188" t="str">
        <f>IFERROR(IF(COUNTIF($A:$A,$E188)-COUNTA($E188:E188)&lt;0,"",INDEX($B:$B,MATCH($E188,$A:$A,0)+COUNTA($E188:E188)-1)),"")</f>
        <v>Fair</v>
      </c>
      <c r="G188" t="str">
        <f>IFERROR(IF(COUNTIF($A:$A,$E188)-COUNTA($E188:F188)&lt;0,"",INDEX($B:$B,MATCH($E188,$A:$A,0)+COUNTA($E188:F188)-1)),"")</f>
        <v>Deterioration was observed on the surface of the pump. The pump was near the end of its expected service life.</v>
      </c>
      <c r="H188" t="str">
        <f>IFERROR(IF(COUNTIF($A:$A,$E188)-COUNTA($E188:G188)&lt;0,"",INDEX($B:$B,MATCH($E188,$A:$A,0)+COUNTA($E188:G188)-1)),"")</f>
        <v/>
      </c>
      <c r="I188" t="str">
        <f>IFERROR(IF(COUNTIF($A:$A,$E188)-COUNTA($E188:H188)&lt;0,"",INDEX($B:$B,MATCH($E188,$A:$A,0)+COUNTA($E188:H188)-1)),"")</f>
        <v/>
      </c>
      <c r="J188" t="str">
        <f>IFERROR(IF(COUNTIF($A:$A,$E188)-COUNTA($E188:I188)&lt;0,"",INDEX($B:$B,MATCH($E188,$A:$A,0)+COUNTA($E188:I188)-1)),"")</f>
        <v/>
      </c>
      <c r="K188" t="str">
        <f>IFERROR(IF(COUNTIF($A:$A,$E188)-COUNTA($E188:J188)&lt;0,"",INDEX($B:$B,MATCH($E188,$A:$A,0)+COUNTA($E188:J188)-1)),"")</f>
        <v/>
      </c>
      <c r="L188" t="str">
        <f>IFERROR(IF(COUNTIF($A:$A,$E188)-COUNTA($E188:K188)&lt;0,"",INDEX($B:$B,MATCH($E188,$A:$A,0)+COUNTA($E188:K188)-1)),"")</f>
        <v/>
      </c>
      <c r="M188" t="str">
        <f>IFERROR(IF(COUNTIF($A:$A,$E188)-COUNTA($E188:L188)&lt;0,"",INDEX($B:$B,MATCH($E188,$A:$A,0)+COUNTA($E188:L188)-1)),"")</f>
        <v/>
      </c>
      <c r="N188" t="str">
        <f>IFERROR(IF(COUNTIF($A:$A,$E188)-COUNTA($E188:M188)&lt;0,"",INDEX($B:$B,MATCH($E188,$A:$A,0)+COUNTA($E188:M188)-1)),"")</f>
        <v/>
      </c>
      <c r="O188" t="str">
        <f>IFERROR(IF(COUNTIF($A:$A,$E188)-COUNTA($E188:N188)&lt;0,"",INDEX($B:$B,MATCH($E188,$A:$A,0)+COUNTA($E188:N188)-1)),"")</f>
        <v/>
      </c>
    </row>
    <row r="189" spans="1:15">
      <c r="A189" s="8">
        <v>155</v>
      </c>
      <c r="B189" s="9" t="s">
        <v>89</v>
      </c>
      <c r="E189">
        <v>188</v>
      </c>
      <c r="F189" t="str">
        <f>IFERROR(IF(COUNTIF($A:$A,$E189)-COUNTA($E189:E189)&lt;0,"",INDEX($B:$B,MATCH($E189,$A:$A,0)+COUNTA($E189:E189)-1)),"")</f>
        <v>fair</v>
      </c>
      <c r="G189" t="str">
        <f>IFERROR(IF(COUNTIF($A:$A,$E189)-COUNTA($E189:F189)&lt;0,"",INDEX($B:$B,MATCH($E189,$A:$A,0)+COUNTA($E189:F189)-1)),"")</f>
        <v xml:space="preserve"> expected service life.</v>
      </c>
      <c r="H189" t="str">
        <f>IFERROR(IF(COUNTIF($A:$A,$E189)-COUNTA($E189:G189)&lt;0,"",INDEX($B:$B,MATCH($E189,$A:$A,0)+COUNTA($E189:G189)-1)),"")</f>
        <v/>
      </c>
      <c r="I189" t="str">
        <f>IFERROR(IF(COUNTIF($A:$A,$E189)-COUNTA($E189:H189)&lt;0,"",INDEX($B:$B,MATCH($E189,$A:$A,0)+COUNTA($E189:H189)-1)),"")</f>
        <v/>
      </c>
      <c r="J189" t="str">
        <f>IFERROR(IF(COUNTIF($A:$A,$E189)-COUNTA($E189:I189)&lt;0,"",INDEX($B:$B,MATCH($E189,$A:$A,0)+COUNTA($E189:I189)-1)),"")</f>
        <v/>
      </c>
      <c r="K189" t="str">
        <f>IFERROR(IF(COUNTIF($A:$A,$E189)-COUNTA($E189:J189)&lt;0,"",INDEX($B:$B,MATCH($E189,$A:$A,0)+COUNTA($E189:J189)-1)),"")</f>
        <v/>
      </c>
      <c r="L189" t="str">
        <f>IFERROR(IF(COUNTIF($A:$A,$E189)-COUNTA($E189:K189)&lt;0,"",INDEX($B:$B,MATCH($E189,$A:$A,0)+COUNTA($E189:K189)-1)),"")</f>
        <v/>
      </c>
      <c r="M189" t="str">
        <f>IFERROR(IF(COUNTIF($A:$A,$E189)-COUNTA($E189:L189)&lt;0,"",INDEX($B:$B,MATCH($E189,$A:$A,0)+COUNTA($E189:L189)-1)),"")</f>
        <v/>
      </c>
      <c r="N189" t="str">
        <f>IFERROR(IF(COUNTIF($A:$A,$E189)-COUNTA($E189:M189)&lt;0,"",INDEX($B:$B,MATCH($E189,$A:$A,0)+COUNTA($E189:M189)-1)),"")</f>
        <v/>
      </c>
      <c r="O189" t="str">
        <f>IFERROR(IF(COUNTIF($A:$A,$E189)-COUNTA($E189:N189)&lt;0,"",INDEX($B:$B,MATCH($E189,$A:$A,0)+COUNTA($E189:N189)-1)),"")</f>
        <v/>
      </c>
    </row>
    <row r="190" spans="1:15" ht="210">
      <c r="A190" s="8">
        <v>155</v>
      </c>
      <c r="B190" s="9" t="s">
        <v>106</v>
      </c>
      <c r="E190">
        <v>189</v>
      </c>
      <c r="F190" t="str">
        <f>IFERROR(IF(COUNTIF($A:$A,$E190)-COUNTA($E190:E190)&lt;0,"",INDEX($B:$B,MATCH($E190,$A:$A,0)+COUNTA($E190:E190)-1)),"")</f>
        <v>fair</v>
      </c>
      <c r="G190" t="str">
        <f>IFERROR(IF(COUNTIF($A:$A,$E190)-COUNTA($E190:F190)&lt;0,"",INDEX($B:$B,MATCH($E190,$A:$A,0)+COUNTA($E190:F190)-1)),"")</f>
        <v>paint wear</v>
      </c>
      <c r="H190" t="str">
        <f>IFERROR(IF(COUNTIF($A:$A,$E190)-COUNTA($E190:G190)&lt;0,"",INDEX($B:$B,MATCH($E190,$A:$A,0)+COUNTA($E190:G190)-1)),"")</f>
        <v/>
      </c>
      <c r="I190" t="str">
        <f>IFERROR(IF(COUNTIF($A:$A,$E190)-COUNTA($E190:H190)&lt;0,"",INDEX($B:$B,MATCH($E190,$A:$A,0)+COUNTA($E190:H190)-1)),"")</f>
        <v/>
      </c>
      <c r="J190" t="str">
        <f>IFERROR(IF(COUNTIF($A:$A,$E190)-COUNTA($E190:I190)&lt;0,"",INDEX($B:$B,MATCH($E190,$A:$A,0)+COUNTA($E190:I190)-1)),"")</f>
        <v/>
      </c>
      <c r="K190" t="str">
        <f>IFERROR(IF(COUNTIF($A:$A,$E190)-COUNTA($E190:J190)&lt;0,"",INDEX($B:$B,MATCH($E190,$A:$A,0)+COUNTA($E190:J190)-1)),"")</f>
        <v/>
      </c>
      <c r="L190" t="str">
        <f>IFERROR(IF(COUNTIF($A:$A,$E190)-COUNTA($E190:K190)&lt;0,"",INDEX($B:$B,MATCH($E190,$A:$A,0)+COUNTA($E190:K190)-1)),"")</f>
        <v/>
      </c>
      <c r="M190" t="str">
        <f>IFERROR(IF(COUNTIF($A:$A,$E190)-COUNTA($E190:L190)&lt;0,"",INDEX($B:$B,MATCH($E190,$A:$A,0)+COUNTA($E190:L190)-1)),"")</f>
        <v/>
      </c>
      <c r="N190" t="str">
        <f>IFERROR(IF(COUNTIF($A:$A,$E190)-COUNTA($E190:M190)&lt;0,"",INDEX($B:$B,MATCH($E190,$A:$A,0)+COUNTA($E190:M190)-1)),"")</f>
        <v/>
      </c>
      <c r="O190" t="str">
        <f>IFERROR(IF(COUNTIF($A:$A,$E190)-COUNTA($E190:N190)&lt;0,"",INDEX($B:$B,MATCH($E190,$A:$A,0)+COUNTA($E190:N190)-1)),"")</f>
        <v/>
      </c>
    </row>
    <row r="191" spans="1:15">
      <c r="A191" s="8">
        <v>156</v>
      </c>
      <c r="B191" s="9" t="s">
        <v>86</v>
      </c>
      <c r="E191">
        <v>190</v>
      </c>
      <c r="F191" t="str">
        <f>IFERROR(IF(COUNTIF($A:$A,$E191)-COUNTA($E191:E191)&lt;0,"",INDEX($B:$B,MATCH($E191,$A:$A,0)+COUNTA($E191:E191)-1)),"")</f>
        <v>Fair</v>
      </c>
      <c r="G191" t="str">
        <f>IFERROR(IF(COUNTIF($A:$A,$E191)-COUNTA($E191:F191)&lt;0,"",INDEX($B:$B,MATCH($E191,$A:$A,0)+COUNTA($E191:F191)-1)),"")</f>
        <v>Corrosion and deterioration was observed on the valve. The pump was near the end of its expected service life.</v>
      </c>
      <c r="H191" t="str">
        <f>IFERROR(IF(COUNTIF($A:$A,$E191)-COUNTA($E191:G191)&lt;0,"",INDEX($B:$B,MATCH($E191,$A:$A,0)+COUNTA($E191:G191)-1)),"")</f>
        <v/>
      </c>
      <c r="I191" t="str">
        <f>IFERROR(IF(COUNTIF($A:$A,$E191)-COUNTA($E191:H191)&lt;0,"",INDEX($B:$B,MATCH($E191,$A:$A,0)+COUNTA($E191:H191)-1)),"")</f>
        <v/>
      </c>
      <c r="J191" t="str">
        <f>IFERROR(IF(COUNTIF($A:$A,$E191)-COUNTA($E191:I191)&lt;0,"",INDEX($B:$B,MATCH($E191,$A:$A,0)+COUNTA($E191:I191)-1)),"")</f>
        <v/>
      </c>
      <c r="K191" t="str">
        <f>IFERROR(IF(COUNTIF($A:$A,$E191)-COUNTA($E191:J191)&lt;0,"",INDEX($B:$B,MATCH($E191,$A:$A,0)+COUNTA($E191:J191)-1)),"")</f>
        <v/>
      </c>
      <c r="L191" t="str">
        <f>IFERROR(IF(COUNTIF($A:$A,$E191)-COUNTA($E191:K191)&lt;0,"",INDEX($B:$B,MATCH($E191,$A:$A,0)+COUNTA($E191:K191)-1)),"")</f>
        <v/>
      </c>
      <c r="M191" t="str">
        <f>IFERROR(IF(COUNTIF($A:$A,$E191)-COUNTA($E191:L191)&lt;0,"",INDEX($B:$B,MATCH($E191,$A:$A,0)+COUNTA($E191:L191)-1)),"")</f>
        <v/>
      </c>
      <c r="N191" t="str">
        <f>IFERROR(IF(COUNTIF($A:$A,$E191)-COUNTA($E191:M191)&lt;0,"",INDEX($B:$B,MATCH($E191,$A:$A,0)+COUNTA($E191:M191)-1)),"")</f>
        <v/>
      </c>
      <c r="O191" t="str">
        <f>IFERROR(IF(COUNTIF($A:$A,$E191)-COUNTA($E191:N191)&lt;0,"",INDEX($B:$B,MATCH($E191,$A:$A,0)+COUNTA($E191:N191)-1)),"")</f>
        <v/>
      </c>
    </row>
    <row r="192" spans="1:15">
      <c r="A192" s="8">
        <v>157</v>
      </c>
      <c r="B192" s="9" t="s">
        <v>89</v>
      </c>
      <c r="E192">
        <v>191</v>
      </c>
      <c r="F192" t="str">
        <f>IFERROR(IF(COUNTIF($A:$A,$E192)-COUNTA($E192:E192)&lt;0,"",INDEX($B:$B,MATCH($E192,$A:$A,0)+COUNTA($E192:E192)-1)),"")</f>
        <v>fair</v>
      </c>
      <c r="G192" t="str">
        <f>IFERROR(IF(COUNTIF($A:$A,$E192)-COUNTA($E192:F192)&lt;0,"",INDEX($B:$B,MATCH($E192,$A:$A,0)+COUNTA($E192:F192)-1)),"")</f>
        <v>Minor deterioration was observed on the surface of the valve. The valve was near the end of its expected service life.</v>
      </c>
      <c r="H192" t="str">
        <f>IFERROR(IF(COUNTIF($A:$A,$E192)-COUNTA($E192:G192)&lt;0,"",INDEX($B:$B,MATCH($E192,$A:$A,0)+COUNTA($E192:G192)-1)),"")</f>
        <v/>
      </c>
      <c r="I192" t="str">
        <f>IFERROR(IF(COUNTIF($A:$A,$E192)-COUNTA($E192:H192)&lt;0,"",INDEX($B:$B,MATCH($E192,$A:$A,0)+COUNTA($E192:H192)-1)),"")</f>
        <v/>
      </c>
      <c r="J192" t="str">
        <f>IFERROR(IF(COUNTIF($A:$A,$E192)-COUNTA($E192:I192)&lt;0,"",INDEX($B:$B,MATCH($E192,$A:$A,0)+COUNTA($E192:I192)-1)),"")</f>
        <v/>
      </c>
      <c r="K192" t="str">
        <f>IFERROR(IF(COUNTIF($A:$A,$E192)-COUNTA($E192:J192)&lt;0,"",INDEX($B:$B,MATCH($E192,$A:$A,0)+COUNTA($E192:J192)-1)),"")</f>
        <v/>
      </c>
      <c r="L192" t="str">
        <f>IFERROR(IF(COUNTIF($A:$A,$E192)-COUNTA($E192:K192)&lt;0,"",INDEX($B:$B,MATCH($E192,$A:$A,0)+COUNTA($E192:K192)-1)),"")</f>
        <v/>
      </c>
      <c r="M192" t="str">
        <f>IFERROR(IF(COUNTIF($A:$A,$E192)-COUNTA($E192:L192)&lt;0,"",INDEX($B:$B,MATCH($E192,$A:$A,0)+COUNTA($E192:L192)-1)),"")</f>
        <v/>
      </c>
      <c r="N192" t="str">
        <f>IFERROR(IF(COUNTIF($A:$A,$E192)-COUNTA($E192:M192)&lt;0,"",INDEX($B:$B,MATCH($E192,$A:$A,0)+COUNTA($E192:M192)-1)),"")</f>
        <v/>
      </c>
      <c r="O192" t="str">
        <f>IFERROR(IF(COUNTIF($A:$A,$E192)-COUNTA($E192:N192)&lt;0,"",INDEX($B:$B,MATCH($E192,$A:$A,0)+COUNTA($E192:N192)-1)),"")</f>
        <v/>
      </c>
    </row>
    <row r="193" spans="1:15" ht="240">
      <c r="A193" s="8">
        <v>157</v>
      </c>
      <c r="B193" s="9" t="s">
        <v>107</v>
      </c>
      <c r="E193">
        <v>192</v>
      </c>
      <c r="F193" t="str">
        <f>IFERROR(IF(COUNTIF($A:$A,$E193)-COUNTA($E193:E193)&lt;0,"",INDEX($B:$B,MATCH($E193,$A:$A,0)+COUNTA($E193:E193)-1)),"")</f>
        <v>assumed to be good</v>
      </c>
      <c r="G193" t="str">
        <f>IFERROR(IF(COUNTIF($A:$A,$E193)-COUNTA($E193:F193)&lt;0,"",INDEX($B:$B,MATCH($E193,$A:$A,0)+COUNTA($E193:F193)-1)),"")</f>
        <v/>
      </c>
      <c r="H193" t="str">
        <f>IFERROR(IF(COUNTIF($A:$A,$E193)-COUNTA($E193:G193)&lt;0,"",INDEX($B:$B,MATCH($E193,$A:$A,0)+COUNTA($E193:G193)-1)),"")</f>
        <v/>
      </c>
      <c r="I193" t="str">
        <f>IFERROR(IF(COUNTIF($A:$A,$E193)-COUNTA($E193:H193)&lt;0,"",INDEX($B:$B,MATCH($E193,$A:$A,0)+COUNTA($E193:H193)-1)),"")</f>
        <v/>
      </c>
      <c r="J193" t="str">
        <f>IFERROR(IF(COUNTIF($A:$A,$E193)-COUNTA($E193:I193)&lt;0,"",INDEX($B:$B,MATCH($E193,$A:$A,0)+COUNTA($E193:I193)-1)),"")</f>
        <v/>
      </c>
      <c r="K193" t="str">
        <f>IFERROR(IF(COUNTIF($A:$A,$E193)-COUNTA($E193:J193)&lt;0,"",INDEX($B:$B,MATCH($E193,$A:$A,0)+COUNTA($E193:J193)-1)),"")</f>
        <v/>
      </c>
      <c r="L193" t="str">
        <f>IFERROR(IF(COUNTIF($A:$A,$E193)-COUNTA($E193:K193)&lt;0,"",INDEX($B:$B,MATCH($E193,$A:$A,0)+COUNTA($E193:K193)-1)),"")</f>
        <v/>
      </c>
      <c r="M193" t="str">
        <f>IFERROR(IF(COUNTIF($A:$A,$E193)-COUNTA($E193:L193)&lt;0,"",INDEX($B:$B,MATCH($E193,$A:$A,0)+COUNTA($E193:L193)-1)),"")</f>
        <v/>
      </c>
      <c r="N193" t="str">
        <f>IFERROR(IF(COUNTIF($A:$A,$E193)-COUNTA($E193:M193)&lt;0,"",INDEX($B:$B,MATCH($E193,$A:$A,0)+COUNTA($E193:M193)-1)),"")</f>
        <v/>
      </c>
      <c r="O193" t="str">
        <f>IFERROR(IF(COUNTIF($A:$A,$E193)-COUNTA($E193:N193)&lt;0,"",INDEX($B:$B,MATCH($E193,$A:$A,0)+COUNTA($E193:N193)-1)),"")</f>
        <v/>
      </c>
    </row>
    <row r="194" spans="1:15" ht="45">
      <c r="A194" s="8">
        <v>158</v>
      </c>
      <c r="B194" s="9" t="s">
        <v>120</v>
      </c>
      <c r="E194">
        <v>193</v>
      </c>
      <c r="F194" t="str">
        <f>IFERROR(IF(COUNTIF($A:$A,$E194)-COUNTA($E194:E194)&lt;0,"",INDEX($B:$B,MATCH($E194,$A:$A,0)+COUNTA($E194:E194)-1)),"")</f>
        <v>The asset was observed to be in fair condition. The PLC was obsolete.</v>
      </c>
      <c r="G194" t="str">
        <f>IFERROR(IF(COUNTIF($A:$A,$E194)-COUNTA($E194:F194)&lt;0,"",INDEX($B:$B,MATCH($E194,$A:$A,0)+COUNTA($E194:F194)-1)),"")</f>
        <v/>
      </c>
      <c r="H194" t="str">
        <f>IFERROR(IF(COUNTIF($A:$A,$E194)-COUNTA($E194:G194)&lt;0,"",INDEX($B:$B,MATCH($E194,$A:$A,0)+COUNTA($E194:G194)-1)),"")</f>
        <v/>
      </c>
      <c r="I194" t="str">
        <f>IFERROR(IF(COUNTIF($A:$A,$E194)-COUNTA($E194:H194)&lt;0,"",INDEX($B:$B,MATCH($E194,$A:$A,0)+COUNTA($E194:H194)-1)),"")</f>
        <v/>
      </c>
      <c r="J194" t="str">
        <f>IFERROR(IF(COUNTIF($A:$A,$E194)-COUNTA($E194:I194)&lt;0,"",INDEX($B:$B,MATCH($E194,$A:$A,0)+COUNTA($E194:I194)-1)),"")</f>
        <v/>
      </c>
      <c r="K194" t="str">
        <f>IFERROR(IF(COUNTIF($A:$A,$E194)-COUNTA($E194:J194)&lt;0,"",INDEX($B:$B,MATCH($E194,$A:$A,0)+COUNTA($E194:J194)-1)),"")</f>
        <v/>
      </c>
      <c r="L194" t="str">
        <f>IFERROR(IF(COUNTIF($A:$A,$E194)-COUNTA($E194:K194)&lt;0,"",INDEX($B:$B,MATCH($E194,$A:$A,0)+COUNTA($E194:K194)-1)),"")</f>
        <v/>
      </c>
      <c r="M194" t="str">
        <f>IFERROR(IF(COUNTIF($A:$A,$E194)-COUNTA($E194:L194)&lt;0,"",INDEX($B:$B,MATCH($E194,$A:$A,0)+COUNTA($E194:L194)-1)),"")</f>
        <v/>
      </c>
      <c r="N194" t="str">
        <f>IFERROR(IF(COUNTIF($A:$A,$E194)-COUNTA($E194:M194)&lt;0,"",INDEX($B:$B,MATCH($E194,$A:$A,0)+COUNTA($E194:M194)-1)),"")</f>
        <v/>
      </c>
      <c r="O194" t="str">
        <f>IFERROR(IF(COUNTIF($A:$A,$E194)-COUNTA($E194:N194)&lt;0,"",INDEX($B:$B,MATCH($E194,$A:$A,0)+COUNTA($E194:N194)-1)),"")</f>
        <v/>
      </c>
    </row>
    <row r="195" spans="1:15" ht="30">
      <c r="A195" s="8">
        <v>159</v>
      </c>
      <c r="B195" s="9" t="s">
        <v>124</v>
      </c>
      <c r="E195">
        <v>194</v>
      </c>
      <c r="F195" t="str">
        <f>IFERROR(IF(COUNTIF($A:$A,$E195)-COUNTA($E195:E195)&lt;0,"",INDEX($B:$B,MATCH($E195,$A:$A,0)+COUNTA($E195:E195)-1)),"")</f>
        <v>The asset was assumed to be in good condition based on its age. Pump testing was not undertaken as part of this assessment; however, no performance issues were identified by the operators.</v>
      </c>
      <c r="G195" t="str">
        <f>IFERROR(IF(COUNTIF($A:$A,$E195)-COUNTA($E195:F195)&lt;0,"",INDEX($B:$B,MATCH($E195,$A:$A,0)+COUNTA($E195:F195)-1)),"")</f>
        <v/>
      </c>
      <c r="H195" t="str">
        <f>IFERROR(IF(COUNTIF($A:$A,$E195)-COUNTA($E195:G195)&lt;0,"",INDEX($B:$B,MATCH($E195,$A:$A,0)+COUNTA($E195:G195)-1)),"")</f>
        <v/>
      </c>
      <c r="I195" t="str">
        <f>IFERROR(IF(COUNTIF($A:$A,$E195)-COUNTA($E195:H195)&lt;0,"",INDEX($B:$B,MATCH($E195,$A:$A,0)+COUNTA($E195:H195)-1)),"")</f>
        <v/>
      </c>
      <c r="J195" t="str">
        <f>IFERROR(IF(COUNTIF($A:$A,$E195)-COUNTA($E195:I195)&lt;0,"",INDEX($B:$B,MATCH($E195,$A:$A,0)+COUNTA($E195:I195)-1)),"")</f>
        <v/>
      </c>
      <c r="K195" t="str">
        <f>IFERROR(IF(COUNTIF($A:$A,$E195)-COUNTA($E195:J195)&lt;0,"",INDEX($B:$B,MATCH($E195,$A:$A,0)+COUNTA($E195:J195)-1)),"")</f>
        <v/>
      </c>
      <c r="L195" t="str">
        <f>IFERROR(IF(COUNTIF($A:$A,$E195)-COUNTA($E195:K195)&lt;0,"",INDEX($B:$B,MATCH($E195,$A:$A,0)+COUNTA($E195:K195)-1)),"")</f>
        <v/>
      </c>
      <c r="M195" t="str">
        <f>IFERROR(IF(COUNTIF($A:$A,$E195)-COUNTA($E195:L195)&lt;0,"",INDEX($B:$B,MATCH($E195,$A:$A,0)+COUNTA($E195:L195)-1)),"")</f>
        <v/>
      </c>
      <c r="N195" t="str">
        <f>IFERROR(IF(COUNTIF($A:$A,$E195)-COUNTA($E195:M195)&lt;0,"",INDEX($B:$B,MATCH($E195,$A:$A,0)+COUNTA($E195:M195)-1)),"")</f>
        <v/>
      </c>
      <c r="O195" t="str">
        <f>IFERROR(IF(COUNTIF($A:$A,$E195)-COUNTA($E195:N195)&lt;0,"",INDEX($B:$B,MATCH($E195,$A:$A,0)+COUNTA($E195:N195)-1)),"")</f>
        <v/>
      </c>
    </row>
    <row r="196" spans="1:15">
      <c r="A196" s="8">
        <v>159</v>
      </c>
      <c r="B196" s="9" t="s">
        <v>31</v>
      </c>
      <c r="E196">
        <v>195</v>
      </c>
      <c r="F196" t="str">
        <f>IFERROR(IF(COUNTIF($A:$A,$E196)-COUNTA($E196:E196)&lt;0,"",INDEX($B:$B,MATCH($E196,$A:$A,0)+COUNTA($E196:E196)-1)),"")</f>
        <v>The asset was observed to be in fair condition. Moderate corrosion on the surface of the valve was observed.</v>
      </c>
      <c r="G196" t="str">
        <f>IFERROR(IF(COUNTIF($A:$A,$E196)-COUNTA($E196:F196)&lt;0,"",INDEX($B:$B,MATCH($E196,$A:$A,0)+COUNTA($E196:F196)-1)),"")</f>
        <v/>
      </c>
      <c r="H196" t="str">
        <f>IFERROR(IF(COUNTIF($A:$A,$E196)-COUNTA($E196:G196)&lt;0,"",INDEX($B:$B,MATCH($E196,$A:$A,0)+COUNTA($E196:G196)-1)),"")</f>
        <v/>
      </c>
      <c r="I196" t="str">
        <f>IFERROR(IF(COUNTIF($A:$A,$E196)-COUNTA($E196:H196)&lt;0,"",INDEX($B:$B,MATCH($E196,$A:$A,0)+COUNTA($E196:H196)-1)),"")</f>
        <v/>
      </c>
      <c r="J196" t="str">
        <f>IFERROR(IF(COUNTIF($A:$A,$E196)-COUNTA($E196:I196)&lt;0,"",INDEX($B:$B,MATCH($E196,$A:$A,0)+COUNTA($E196:I196)-1)),"")</f>
        <v/>
      </c>
      <c r="K196" t="str">
        <f>IFERROR(IF(COUNTIF($A:$A,$E196)-COUNTA($E196:J196)&lt;0,"",INDEX($B:$B,MATCH($E196,$A:$A,0)+COUNTA($E196:J196)-1)),"")</f>
        <v/>
      </c>
      <c r="L196" t="str">
        <f>IFERROR(IF(COUNTIF($A:$A,$E196)-COUNTA($E196:K196)&lt;0,"",INDEX($B:$B,MATCH($E196,$A:$A,0)+COUNTA($E196:K196)-1)),"")</f>
        <v/>
      </c>
      <c r="M196" t="str">
        <f>IFERROR(IF(COUNTIF($A:$A,$E196)-COUNTA($E196:L196)&lt;0,"",INDEX($B:$B,MATCH($E196,$A:$A,0)+COUNTA($E196:L196)-1)),"")</f>
        <v/>
      </c>
      <c r="N196" t="str">
        <f>IFERROR(IF(COUNTIF($A:$A,$E196)-COUNTA($E196:M196)&lt;0,"",INDEX($B:$B,MATCH($E196,$A:$A,0)+COUNTA($E196:M196)-1)),"")</f>
        <v/>
      </c>
      <c r="O196" t="str">
        <f>IFERROR(IF(COUNTIF($A:$A,$E196)-COUNTA($E196:N196)&lt;0,"",INDEX($B:$B,MATCH($E196,$A:$A,0)+COUNTA($E196:N196)-1)),"")</f>
        <v/>
      </c>
    </row>
    <row r="197" spans="1:15">
      <c r="A197" s="8">
        <v>160</v>
      </c>
      <c r="B197" s="9" t="s">
        <v>88</v>
      </c>
      <c r="E197">
        <v>196</v>
      </c>
      <c r="F197" t="str">
        <f>IFERROR(IF(COUNTIF($A:$A,$E197)-COUNTA($E197:E197)&lt;0,"",INDEX($B:$B,MATCH($E197,$A:$A,0)+COUNTA($E197:E197)-1)),"")</f>
        <v>The asset was observed to be in fair condition. Moderate corrosion on the surface of the valve was observed.</v>
      </c>
      <c r="G197" t="str">
        <f>IFERROR(IF(COUNTIF($A:$A,$E197)-COUNTA($E197:F197)&lt;0,"",INDEX($B:$B,MATCH($E197,$A:$A,0)+COUNTA($E197:F197)-1)),"")</f>
        <v/>
      </c>
      <c r="H197" t="str">
        <f>IFERROR(IF(COUNTIF($A:$A,$E197)-COUNTA($E197:G197)&lt;0,"",INDEX($B:$B,MATCH($E197,$A:$A,0)+COUNTA($E197:G197)-1)),"")</f>
        <v/>
      </c>
      <c r="I197" t="str">
        <f>IFERROR(IF(COUNTIF($A:$A,$E197)-COUNTA($E197:H197)&lt;0,"",INDEX($B:$B,MATCH($E197,$A:$A,0)+COUNTA($E197:H197)-1)),"")</f>
        <v/>
      </c>
      <c r="J197" t="str">
        <f>IFERROR(IF(COUNTIF($A:$A,$E197)-COUNTA($E197:I197)&lt;0,"",INDEX($B:$B,MATCH($E197,$A:$A,0)+COUNTA($E197:I197)-1)),"")</f>
        <v/>
      </c>
      <c r="K197" t="str">
        <f>IFERROR(IF(COUNTIF($A:$A,$E197)-COUNTA($E197:J197)&lt;0,"",INDEX($B:$B,MATCH($E197,$A:$A,0)+COUNTA($E197:J197)-1)),"")</f>
        <v/>
      </c>
      <c r="L197" t="str">
        <f>IFERROR(IF(COUNTIF($A:$A,$E197)-COUNTA($E197:K197)&lt;0,"",INDEX($B:$B,MATCH($E197,$A:$A,0)+COUNTA($E197:K197)-1)),"")</f>
        <v/>
      </c>
      <c r="M197" t="str">
        <f>IFERROR(IF(COUNTIF($A:$A,$E197)-COUNTA($E197:L197)&lt;0,"",INDEX($B:$B,MATCH($E197,$A:$A,0)+COUNTA($E197:L197)-1)),"")</f>
        <v/>
      </c>
      <c r="N197" t="str">
        <f>IFERROR(IF(COUNTIF($A:$A,$E197)-COUNTA($E197:M197)&lt;0,"",INDEX($B:$B,MATCH($E197,$A:$A,0)+COUNTA($E197:M197)-1)),"")</f>
        <v/>
      </c>
      <c r="O197" t="str">
        <f>IFERROR(IF(COUNTIF($A:$A,$E197)-COUNTA($E197:N197)&lt;0,"",INDEX($B:$B,MATCH($E197,$A:$A,0)+COUNTA($E197:N197)-1)),"")</f>
        <v/>
      </c>
    </row>
    <row r="198" spans="1:15" ht="255">
      <c r="A198" s="8">
        <v>160</v>
      </c>
      <c r="B198" s="9" t="s">
        <v>95</v>
      </c>
      <c r="E198">
        <v>197</v>
      </c>
      <c r="F198" t="str">
        <f>IFERROR(IF(COUNTIF($A:$A,$E198)-COUNTA($E198:E198)&lt;0,"",INDEX($B:$B,MATCH($E198,$A:$A,0)+COUNTA($E198:E198)-1)),"")</f>
        <v>The asset was observed to be in fair condition. Moderate corrosion on the surface of the valve was observed.</v>
      </c>
      <c r="G198" t="str">
        <f>IFERROR(IF(COUNTIF($A:$A,$E198)-COUNTA($E198:F198)&lt;0,"",INDEX($B:$B,MATCH($E198,$A:$A,0)+COUNTA($E198:F198)-1)),"")</f>
        <v/>
      </c>
      <c r="H198" t="str">
        <f>IFERROR(IF(COUNTIF($A:$A,$E198)-COUNTA($E198:G198)&lt;0,"",INDEX($B:$B,MATCH($E198,$A:$A,0)+COUNTA($E198:G198)-1)),"")</f>
        <v/>
      </c>
      <c r="I198" t="str">
        <f>IFERROR(IF(COUNTIF($A:$A,$E198)-COUNTA($E198:H198)&lt;0,"",INDEX($B:$B,MATCH($E198,$A:$A,0)+COUNTA($E198:H198)-1)),"")</f>
        <v/>
      </c>
      <c r="J198" t="str">
        <f>IFERROR(IF(COUNTIF($A:$A,$E198)-COUNTA($E198:I198)&lt;0,"",INDEX($B:$B,MATCH($E198,$A:$A,0)+COUNTA($E198:I198)-1)),"")</f>
        <v/>
      </c>
      <c r="K198" t="str">
        <f>IFERROR(IF(COUNTIF($A:$A,$E198)-COUNTA($E198:J198)&lt;0,"",INDEX($B:$B,MATCH($E198,$A:$A,0)+COUNTA($E198:J198)-1)),"")</f>
        <v/>
      </c>
      <c r="L198" t="str">
        <f>IFERROR(IF(COUNTIF($A:$A,$E198)-COUNTA($E198:K198)&lt;0,"",INDEX($B:$B,MATCH($E198,$A:$A,0)+COUNTA($E198:K198)-1)),"")</f>
        <v/>
      </c>
      <c r="M198" t="str">
        <f>IFERROR(IF(COUNTIF($A:$A,$E198)-COUNTA($E198:L198)&lt;0,"",INDEX($B:$B,MATCH($E198,$A:$A,0)+COUNTA($E198:L198)-1)),"")</f>
        <v/>
      </c>
      <c r="N198" t="str">
        <f>IFERROR(IF(COUNTIF($A:$A,$E198)-COUNTA($E198:M198)&lt;0,"",INDEX($B:$B,MATCH($E198,$A:$A,0)+COUNTA($E198:M198)-1)),"")</f>
        <v/>
      </c>
      <c r="O198" t="str">
        <f>IFERROR(IF(COUNTIF($A:$A,$E198)-COUNTA($E198:N198)&lt;0,"",INDEX($B:$B,MATCH($E198,$A:$A,0)+COUNTA($E198:N198)-1)),"")</f>
        <v/>
      </c>
    </row>
    <row r="199" spans="1:15">
      <c r="A199" s="8">
        <v>161</v>
      </c>
      <c r="B199" s="9" t="s">
        <v>89</v>
      </c>
      <c r="E199">
        <v>198</v>
      </c>
      <c r="F199" t="str">
        <f>IFERROR(IF(COUNTIF($A:$A,$E199)-COUNTA($E199:E199)&lt;0,"",INDEX($B:$B,MATCH($E199,$A:$A,0)+COUNTA($E199:E199)-1)),"")</f>
        <v>The asset was assumed to be in good condition based on its age. Pump testing was not undertaken as part of this assessment; however, no performance issues were identified by the operators.</v>
      </c>
      <c r="G199" t="str">
        <f>IFERROR(IF(COUNTIF($A:$A,$E199)-COUNTA($E199:F199)&lt;0,"",INDEX($B:$B,MATCH($E199,$A:$A,0)+COUNTA($E199:F199)-1)),"")</f>
        <v/>
      </c>
      <c r="H199" t="str">
        <f>IFERROR(IF(COUNTIF($A:$A,$E199)-COUNTA($E199:G199)&lt;0,"",INDEX($B:$B,MATCH($E199,$A:$A,0)+COUNTA($E199:G199)-1)),"")</f>
        <v/>
      </c>
      <c r="I199" t="str">
        <f>IFERROR(IF(COUNTIF($A:$A,$E199)-COUNTA($E199:H199)&lt;0,"",INDEX($B:$B,MATCH($E199,$A:$A,0)+COUNTA($E199:H199)-1)),"")</f>
        <v/>
      </c>
      <c r="J199" t="str">
        <f>IFERROR(IF(COUNTIF($A:$A,$E199)-COUNTA($E199:I199)&lt;0,"",INDEX($B:$B,MATCH($E199,$A:$A,0)+COUNTA($E199:I199)-1)),"")</f>
        <v/>
      </c>
      <c r="K199" t="str">
        <f>IFERROR(IF(COUNTIF($A:$A,$E199)-COUNTA($E199:J199)&lt;0,"",INDEX($B:$B,MATCH($E199,$A:$A,0)+COUNTA($E199:J199)-1)),"")</f>
        <v/>
      </c>
      <c r="L199" t="str">
        <f>IFERROR(IF(COUNTIF($A:$A,$E199)-COUNTA($E199:K199)&lt;0,"",INDEX($B:$B,MATCH($E199,$A:$A,0)+COUNTA($E199:K199)-1)),"")</f>
        <v/>
      </c>
      <c r="M199" t="str">
        <f>IFERROR(IF(COUNTIF($A:$A,$E199)-COUNTA($E199:L199)&lt;0,"",INDEX($B:$B,MATCH($E199,$A:$A,0)+COUNTA($E199:L199)-1)),"")</f>
        <v/>
      </c>
      <c r="N199" t="str">
        <f>IFERROR(IF(COUNTIF($A:$A,$E199)-COUNTA($E199:M199)&lt;0,"",INDEX($B:$B,MATCH($E199,$A:$A,0)+COUNTA($E199:M199)-1)),"")</f>
        <v/>
      </c>
      <c r="O199" t="str">
        <f>IFERROR(IF(COUNTIF($A:$A,$E199)-COUNTA($E199:N199)&lt;0,"",INDEX($B:$B,MATCH($E199,$A:$A,0)+COUNTA($E199:N199)-1)),"")</f>
        <v/>
      </c>
    </row>
    <row r="200" spans="1:15" ht="270">
      <c r="A200" s="8">
        <v>161</v>
      </c>
      <c r="B200" s="9" t="s">
        <v>150</v>
      </c>
      <c r="E200">
        <v>199</v>
      </c>
      <c r="F200" t="str">
        <f>IFERROR(IF(COUNTIF($A:$A,$E200)-COUNTA($E200:E200)&lt;0,"",INDEX($B:$B,MATCH($E200,$A:$A,0)+COUNTA($E200:E200)-1)),"")</f>
        <v>The asset was observed to be in fair condition. Moderate corrosion on the surface of the valve was observed.</v>
      </c>
      <c r="G200" t="str">
        <f>IFERROR(IF(COUNTIF($A:$A,$E200)-COUNTA($E200:F200)&lt;0,"",INDEX($B:$B,MATCH($E200,$A:$A,0)+COUNTA($E200:F200)-1)),"")</f>
        <v/>
      </c>
      <c r="H200" t="str">
        <f>IFERROR(IF(COUNTIF($A:$A,$E200)-COUNTA($E200:G200)&lt;0,"",INDEX($B:$B,MATCH($E200,$A:$A,0)+COUNTA($E200:G200)-1)),"")</f>
        <v/>
      </c>
      <c r="I200" t="str">
        <f>IFERROR(IF(COUNTIF($A:$A,$E200)-COUNTA($E200:H200)&lt;0,"",INDEX($B:$B,MATCH($E200,$A:$A,0)+COUNTA($E200:H200)-1)),"")</f>
        <v/>
      </c>
      <c r="J200" t="str">
        <f>IFERROR(IF(COUNTIF($A:$A,$E200)-COUNTA($E200:I200)&lt;0,"",INDEX($B:$B,MATCH($E200,$A:$A,0)+COUNTA($E200:I200)-1)),"")</f>
        <v/>
      </c>
      <c r="K200" t="str">
        <f>IFERROR(IF(COUNTIF($A:$A,$E200)-COUNTA($E200:J200)&lt;0,"",INDEX($B:$B,MATCH($E200,$A:$A,0)+COUNTA($E200:J200)-1)),"")</f>
        <v/>
      </c>
      <c r="L200" t="str">
        <f>IFERROR(IF(COUNTIF($A:$A,$E200)-COUNTA($E200:K200)&lt;0,"",INDEX($B:$B,MATCH($E200,$A:$A,0)+COUNTA($E200:K200)-1)),"")</f>
        <v/>
      </c>
      <c r="M200" t="str">
        <f>IFERROR(IF(COUNTIF($A:$A,$E200)-COUNTA($E200:L200)&lt;0,"",INDEX($B:$B,MATCH($E200,$A:$A,0)+COUNTA($E200:L200)-1)),"")</f>
        <v/>
      </c>
      <c r="N200" t="str">
        <f>IFERROR(IF(COUNTIF($A:$A,$E200)-COUNTA($E200:M200)&lt;0,"",INDEX($B:$B,MATCH($E200,$A:$A,0)+COUNTA($E200:M200)-1)),"")</f>
        <v/>
      </c>
      <c r="O200" t="str">
        <f>IFERROR(IF(COUNTIF($A:$A,$E200)-COUNTA($E200:N200)&lt;0,"",INDEX($B:$B,MATCH($E200,$A:$A,0)+COUNTA($E200:N200)-1)),"")</f>
        <v/>
      </c>
    </row>
    <row r="201" spans="1:15">
      <c r="A201" s="8">
        <v>162</v>
      </c>
      <c r="B201" s="9" t="s">
        <v>88</v>
      </c>
      <c r="E201">
        <v>200</v>
      </c>
      <c r="F201" t="str">
        <f>IFERROR(IF(COUNTIF($A:$A,$E201)-COUNTA($E201:E201)&lt;0,"",INDEX($B:$B,MATCH($E201,$A:$A,0)+COUNTA($E201:E201)-1)),"")</f>
        <v>The asset was observed to be in fair condition. Moderate corrosion on the surface of the valve was observed.</v>
      </c>
      <c r="G201" t="str">
        <f>IFERROR(IF(COUNTIF($A:$A,$E201)-COUNTA($E201:F201)&lt;0,"",INDEX($B:$B,MATCH($E201,$A:$A,0)+COUNTA($E201:F201)-1)),"")</f>
        <v/>
      </c>
      <c r="H201" t="str">
        <f>IFERROR(IF(COUNTIF($A:$A,$E201)-COUNTA($E201:G201)&lt;0,"",INDEX($B:$B,MATCH($E201,$A:$A,0)+COUNTA($E201:G201)-1)),"")</f>
        <v/>
      </c>
      <c r="I201" t="str">
        <f>IFERROR(IF(COUNTIF($A:$A,$E201)-COUNTA($E201:H201)&lt;0,"",INDEX($B:$B,MATCH($E201,$A:$A,0)+COUNTA($E201:H201)-1)),"")</f>
        <v/>
      </c>
      <c r="J201" t="str">
        <f>IFERROR(IF(COUNTIF($A:$A,$E201)-COUNTA($E201:I201)&lt;0,"",INDEX($B:$B,MATCH($E201,$A:$A,0)+COUNTA($E201:I201)-1)),"")</f>
        <v/>
      </c>
      <c r="K201" t="str">
        <f>IFERROR(IF(COUNTIF($A:$A,$E201)-COUNTA($E201:J201)&lt;0,"",INDEX($B:$B,MATCH($E201,$A:$A,0)+COUNTA($E201:J201)-1)),"")</f>
        <v/>
      </c>
      <c r="L201" t="str">
        <f>IFERROR(IF(COUNTIF($A:$A,$E201)-COUNTA($E201:K201)&lt;0,"",INDEX($B:$B,MATCH($E201,$A:$A,0)+COUNTA($E201:K201)-1)),"")</f>
        <v/>
      </c>
      <c r="M201" t="str">
        <f>IFERROR(IF(COUNTIF($A:$A,$E201)-COUNTA($E201:L201)&lt;0,"",INDEX($B:$B,MATCH($E201,$A:$A,0)+COUNTA($E201:L201)-1)),"")</f>
        <v/>
      </c>
      <c r="N201" t="str">
        <f>IFERROR(IF(COUNTIF($A:$A,$E201)-COUNTA($E201:M201)&lt;0,"",INDEX($B:$B,MATCH($E201,$A:$A,0)+COUNTA($E201:M201)-1)),"")</f>
        <v/>
      </c>
      <c r="O201" t="str">
        <f>IFERROR(IF(COUNTIF($A:$A,$E201)-COUNTA($E201:N201)&lt;0,"",INDEX($B:$B,MATCH($E201,$A:$A,0)+COUNTA($E201:N201)-1)),"")</f>
        <v/>
      </c>
    </row>
    <row r="202" spans="1:15" ht="30">
      <c r="A202" s="8">
        <v>162</v>
      </c>
      <c r="B202" s="9" t="s">
        <v>169</v>
      </c>
      <c r="E202">
        <v>201</v>
      </c>
      <c r="F202" t="str">
        <f>IFERROR(IF(COUNTIF($A:$A,$E202)-COUNTA($E202:E202)&lt;0,"",INDEX($B:$B,MATCH($E202,$A:$A,0)+COUNTA($E202:E202)-1)),"")</f>
        <v>The asset was observed to be in fair condition. Heavy corrosion and deterioration were observed on the surface of the valve.</v>
      </c>
      <c r="G202" t="str">
        <f>IFERROR(IF(COUNTIF($A:$A,$E202)-COUNTA($E202:F202)&lt;0,"",INDEX($B:$B,MATCH($E202,$A:$A,0)+COUNTA($E202:F202)-1)),"")</f>
        <v/>
      </c>
      <c r="H202" t="str">
        <f>IFERROR(IF(COUNTIF($A:$A,$E202)-COUNTA($E202:G202)&lt;0,"",INDEX($B:$B,MATCH($E202,$A:$A,0)+COUNTA($E202:G202)-1)),"")</f>
        <v/>
      </c>
      <c r="I202" t="str">
        <f>IFERROR(IF(COUNTIF($A:$A,$E202)-COUNTA($E202:H202)&lt;0,"",INDEX($B:$B,MATCH($E202,$A:$A,0)+COUNTA($E202:H202)-1)),"")</f>
        <v/>
      </c>
      <c r="J202" t="str">
        <f>IFERROR(IF(COUNTIF($A:$A,$E202)-COUNTA($E202:I202)&lt;0,"",INDEX($B:$B,MATCH($E202,$A:$A,0)+COUNTA($E202:I202)-1)),"")</f>
        <v/>
      </c>
      <c r="K202" t="str">
        <f>IFERROR(IF(COUNTIF($A:$A,$E202)-COUNTA($E202:J202)&lt;0,"",INDEX($B:$B,MATCH($E202,$A:$A,0)+COUNTA($E202:J202)-1)),"")</f>
        <v/>
      </c>
      <c r="L202" t="str">
        <f>IFERROR(IF(COUNTIF($A:$A,$E202)-COUNTA($E202:K202)&lt;0,"",INDEX($B:$B,MATCH($E202,$A:$A,0)+COUNTA($E202:K202)-1)),"")</f>
        <v/>
      </c>
      <c r="M202" t="str">
        <f>IFERROR(IF(COUNTIF($A:$A,$E202)-COUNTA($E202:L202)&lt;0,"",INDEX($B:$B,MATCH($E202,$A:$A,0)+COUNTA($E202:L202)-1)),"")</f>
        <v/>
      </c>
      <c r="N202" t="str">
        <f>IFERROR(IF(COUNTIF($A:$A,$E202)-COUNTA($E202:M202)&lt;0,"",INDEX($B:$B,MATCH($E202,$A:$A,0)+COUNTA($E202:M202)-1)),"")</f>
        <v/>
      </c>
      <c r="O202" t="str">
        <f>IFERROR(IF(COUNTIF($A:$A,$E202)-COUNTA($E202:N202)&lt;0,"",INDEX($B:$B,MATCH($E202,$A:$A,0)+COUNTA($E202:N202)-1)),"")</f>
        <v/>
      </c>
    </row>
    <row r="203" spans="1:15">
      <c r="A203" s="8">
        <v>163</v>
      </c>
      <c r="B203" s="9" t="s">
        <v>89</v>
      </c>
      <c r="E203">
        <v>202</v>
      </c>
      <c r="F203" t="str">
        <f>IFERROR(IF(COUNTIF($A:$A,$E203)-COUNTA($E203:E203)&lt;0,"",INDEX($B:$B,MATCH($E203,$A:$A,0)+COUNTA($E203:E203)-1)),"")</f>
        <v>The asset was observed to be in fair condition. Heavy corrosion and deterioration were observed on the surface of the valve.</v>
      </c>
      <c r="G203" t="str">
        <f>IFERROR(IF(COUNTIF($A:$A,$E203)-COUNTA($E203:F203)&lt;0,"",INDEX($B:$B,MATCH($E203,$A:$A,0)+COUNTA($E203:F203)-1)),"")</f>
        <v/>
      </c>
      <c r="H203" t="str">
        <f>IFERROR(IF(COUNTIF($A:$A,$E203)-COUNTA($E203:G203)&lt;0,"",INDEX($B:$B,MATCH($E203,$A:$A,0)+COUNTA($E203:G203)-1)),"")</f>
        <v/>
      </c>
      <c r="I203" t="str">
        <f>IFERROR(IF(COUNTIF($A:$A,$E203)-COUNTA($E203:H203)&lt;0,"",INDEX($B:$B,MATCH($E203,$A:$A,0)+COUNTA($E203:H203)-1)),"")</f>
        <v/>
      </c>
      <c r="J203" t="str">
        <f>IFERROR(IF(COUNTIF($A:$A,$E203)-COUNTA($E203:I203)&lt;0,"",INDEX($B:$B,MATCH($E203,$A:$A,0)+COUNTA($E203:I203)-1)),"")</f>
        <v/>
      </c>
      <c r="K203" t="str">
        <f>IFERROR(IF(COUNTIF($A:$A,$E203)-COUNTA($E203:J203)&lt;0,"",INDEX($B:$B,MATCH($E203,$A:$A,0)+COUNTA($E203:J203)-1)),"")</f>
        <v/>
      </c>
      <c r="L203" t="str">
        <f>IFERROR(IF(COUNTIF($A:$A,$E203)-COUNTA($E203:K203)&lt;0,"",INDEX($B:$B,MATCH($E203,$A:$A,0)+COUNTA($E203:K203)-1)),"")</f>
        <v/>
      </c>
      <c r="M203" t="str">
        <f>IFERROR(IF(COUNTIF($A:$A,$E203)-COUNTA($E203:L203)&lt;0,"",INDEX($B:$B,MATCH($E203,$A:$A,0)+COUNTA($E203:L203)-1)),"")</f>
        <v/>
      </c>
      <c r="N203" t="str">
        <f>IFERROR(IF(COUNTIF($A:$A,$E203)-COUNTA($E203:M203)&lt;0,"",INDEX($B:$B,MATCH($E203,$A:$A,0)+COUNTA($E203:M203)-1)),"")</f>
        <v/>
      </c>
      <c r="O203" t="str">
        <f>IFERROR(IF(COUNTIF($A:$A,$E203)-COUNTA($E203:N203)&lt;0,"",INDEX($B:$B,MATCH($E203,$A:$A,0)+COUNTA($E203:N203)-1)),"")</f>
        <v/>
      </c>
    </row>
    <row r="204" spans="1:15" ht="135">
      <c r="A204" s="8">
        <v>163</v>
      </c>
      <c r="B204" s="9" t="s">
        <v>108</v>
      </c>
      <c r="E204">
        <v>203</v>
      </c>
      <c r="F204" t="str">
        <f>IFERROR(IF(COUNTIF($A:$A,$E204)-COUNTA($E204:E204)&lt;0,"",INDEX($B:$B,MATCH($E204,$A:$A,0)+COUNTA($E204:E204)-1)),"")</f>
        <v xml:space="preserve">The asset was observed to be in good condition. </v>
      </c>
      <c r="G204" t="str">
        <f>IFERROR(IF(COUNTIF($A:$A,$E204)-COUNTA($E204:F204)&lt;0,"",INDEX($B:$B,MATCH($E204,$A:$A,0)+COUNTA($E204:F204)-1)),"")</f>
        <v/>
      </c>
      <c r="H204" t="str">
        <f>IFERROR(IF(COUNTIF($A:$A,$E204)-COUNTA($E204:G204)&lt;0,"",INDEX($B:$B,MATCH($E204,$A:$A,0)+COUNTA($E204:G204)-1)),"")</f>
        <v/>
      </c>
      <c r="I204" t="str">
        <f>IFERROR(IF(COUNTIF($A:$A,$E204)-COUNTA($E204:H204)&lt;0,"",INDEX($B:$B,MATCH($E204,$A:$A,0)+COUNTA($E204:H204)-1)),"")</f>
        <v/>
      </c>
      <c r="J204" t="str">
        <f>IFERROR(IF(COUNTIF($A:$A,$E204)-COUNTA($E204:I204)&lt;0,"",INDEX($B:$B,MATCH($E204,$A:$A,0)+COUNTA($E204:I204)-1)),"")</f>
        <v/>
      </c>
      <c r="K204" t="str">
        <f>IFERROR(IF(COUNTIF($A:$A,$E204)-COUNTA($E204:J204)&lt;0,"",INDEX($B:$B,MATCH($E204,$A:$A,0)+COUNTA($E204:J204)-1)),"")</f>
        <v/>
      </c>
      <c r="L204" t="str">
        <f>IFERROR(IF(COUNTIF($A:$A,$E204)-COUNTA($E204:K204)&lt;0,"",INDEX($B:$B,MATCH($E204,$A:$A,0)+COUNTA($E204:K204)-1)),"")</f>
        <v/>
      </c>
      <c r="M204" t="str">
        <f>IFERROR(IF(COUNTIF($A:$A,$E204)-COUNTA($E204:L204)&lt;0,"",INDEX($B:$B,MATCH($E204,$A:$A,0)+COUNTA($E204:L204)-1)),"")</f>
        <v/>
      </c>
      <c r="N204" t="str">
        <f>IFERROR(IF(COUNTIF($A:$A,$E204)-COUNTA($E204:M204)&lt;0,"",INDEX($B:$B,MATCH($E204,$A:$A,0)+COUNTA($E204:M204)-1)),"")</f>
        <v/>
      </c>
      <c r="O204" t="str">
        <f>IFERROR(IF(COUNTIF($A:$A,$E204)-COUNTA($E204:N204)&lt;0,"",INDEX($B:$B,MATCH($E204,$A:$A,0)+COUNTA($E204:N204)-1)),"")</f>
        <v/>
      </c>
    </row>
    <row r="205" spans="1:15">
      <c r="A205" s="8">
        <v>164</v>
      </c>
      <c r="B205" s="9" t="s">
        <v>89</v>
      </c>
      <c r="E205">
        <v>204</v>
      </c>
      <c r="F205" t="str">
        <f>IFERROR(IF(COUNTIF($A:$A,$E205)-COUNTA($E205:E205)&lt;0,"",INDEX($B:$B,MATCH($E205,$A:$A,0)+COUNTA($E205:E205)-1)),"")</f>
        <v>The asset was observed to be in good condition.</v>
      </c>
      <c r="G205" t="str">
        <f>IFERROR(IF(COUNTIF($A:$A,$E205)-COUNTA($E205:F205)&lt;0,"",INDEX($B:$B,MATCH($E205,$A:$A,0)+COUNTA($E205:F205)-1)),"")</f>
        <v/>
      </c>
      <c r="H205" t="str">
        <f>IFERROR(IF(COUNTIF($A:$A,$E205)-COUNTA($E205:G205)&lt;0,"",INDEX($B:$B,MATCH($E205,$A:$A,0)+COUNTA($E205:G205)-1)),"")</f>
        <v/>
      </c>
      <c r="I205" t="str">
        <f>IFERROR(IF(COUNTIF($A:$A,$E205)-COUNTA($E205:H205)&lt;0,"",INDEX($B:$B,MATCH($E205,$A:$A,0)+COUNTA($E205:H205)-1)),"")</f>
        <v/>
      </c>
      <c r="J205" t="str">
        <f>IFERROR(IF(COUNTIF($A:$A,$E205)-COUNTA($E205:I205)&lt;0,"",INDEX($B:$B,MATCH($E205,$A:$A,0)+COUNTA($E205:I205)-1)),"")</f>
        <v/>
      </c>
      <c r="K205" t="str">
        <f>IFERROR(IF(COUNTIF($A:$A,$E205)-COUNTA($E205:J205)&lt;0,"",INDEX($B:$B,MATCH($E205,$A:$A,0)+COUNTA($E205:J205)-1)),"")</f>
        <v/>
      </c>
      <c r="L205" t="str">
        <f>IFERROR(IF(COUNTIF($A:$A,$E205)-COUNTA($E205:K205)&lt;0,"",INDEX($B:$B,MATCH($E205,$A:$A,0)+COUNTA($E205:K205)-1)),"")</f>
        <v/>
      </c>
      <c r="M205" t="str">
        <f>IFERROR(IF(COUNTIF($A:$A,$E205)-COUNTA($E205:L205)&lt;0,"",INDEX($B:$B,MATCH($E205,$A:$A,0)+COUNTA($E205:L205)-1)),"")</f>
        <v/>
      </c>
      <c r="N205" t="str">
        <f>IFERROR(IF(COUNTIF($A:$A,$E205)-COUNTA($E205:M205)&lt;0,"",INDEX($B:$B,MATCH($E205,$A:$A,0)+COUNTA($E205:M205)-1)),"")</f>
        <v/>
      </c>
      <c r="O205" t="str">
        <f>IFERROR(IF(COUNTIF($A:$A,$E205)-COUNTA($E205:N205)&lt;0,"",INDEX($B:$B,MATCH($E205,$A:$A,0)+COUNTA($E205:N205)-1)),"")</f>
        <v/>
      </c>
    </row>
    <row r="206" spans="1:15" ht="135">
      <c r="A206" s="8">
        <v>164</v>
      </c>
      <c r="B206" s="9" t="s">
        <v>108</v>
      </c>
      <c r="E206">
        <v>205</v>
      </c>
      <c r="F206" t="str">
        <f>IFERROR(IF(COUNTIF($A:$A,$E206)-COUNTA($E206:E206)&lt;0,"",INDEX($B:$B,MATCH($E206,$A:$A,0)+COUNTA($E206:E206)-1)),"")</f>
        <v>The asset was observed to be in good condition. The operator mentioned that overflow level head sometimes
receives loss of echo. Further examination of the equipment and its associated equipment is required to
investigate this issue.</v>
      </c>
      <c r="G206" t="str">
        <f>IFERROR(IF(COUNTIF($A:$A,$E206)-COUNTA($E206:F206)&lt;0,"",INDEX($B:$B,MATCH($E206,$A:$A,0)+COUNTA($E206:F206)-1)),"")</f>
        <v/>
      </c>
      <c r="H206" t="str">
        <f>IFERROR(IF(COUNTIF($A:$A,$E206)-COUNTA($E206:G206)&lt;0,"",INDEX($B:$B,MATCH($E206,$A:$A,0)+COUNTA($E206:G206)-1)),"")</f>
        <v/>
      </c>
      <c r="I206" t="str">
        <f>IFERROR(IF(COUNTIF($A:$A,$E206)-COUNTA($E206:H206)&lt;0,"",INDEX($B:$B,MATCH($E206,$A:$A,0)+COUNTA($E206:H206)-1)),"")</f>
        <v/>
      </c>
      <c r="J206" t="str">
        <f>IFERROR(IF(COUNTIF($A:$A,$E206)-COUNTA($E206:I206)&lt;0,"",INDEX($B:$B,MATCH($E206,$A:$A,0)+COUNTA($E206:I206)-1)),"")</f>
        <v/>
      </c>
      <c r="K206" t="str">
        <f>IFERROR(IF(COUNTIF($A:$A,$E206)-COUNTA($E206:J206)&lt;0,"",INDEX($B:$B,MATCH($E206,$A:$A,0)+COUNTA($E206:J206)-1)),"")</f>
        <v/>
      </c>
      <c r="L206" t="str">
        <f>IFERROR(IF(COUNTIF($A:$A,$E206)-COUNTA($E206:K206)&lt;0,"",INDEX($B:$B,MATCH($E206,$A:$A,0)+COUNTA($E206:K206)-1)),"")</f>
        <v/>
      </c>
      <c r="M206" t="str">
        <f>IFERROR(IF(COUNTIF($A:$A,$E206)-COUNTA($E206:L206)&lt;0,"",INDEX($B:$B,MATCH($E206,$A:$A,0)+COUNTA($E206:L206)-1)),"")</f>
        <v/>
      </c>
      <c r="N206" t="str">
        <f>IFERROR(IF(COUNTIF($A:$A,$E206)-COUNTA($E206:M206)&lt;0,"",INDEX($B:$B,MATCH($E206,$A:$A,0)+COUNTA($E206:M206)-1)),"")</f>
        <v/>
      </c>
      <c r="O206" t="str">
        <f>IFERROR(IF(COUNTIF($A:$A,$E206)-COUNTA($E206:N206)&lt;0,"",INDEX($B:$B,MATCH($E206,$A:$A,0)+COUNTA($E206:N206)-1)),"")</f>
        <v/>
      </c>
    </row>
    <row r="207" spans="1:15">
      <c r="A207" s="8">
        <v>165</v>
      </c>
      <c r="B207" s="9" t="s">
        <v>85</v>
      </c>
      <c r="E207">
        <v>206</v>
      </c>
      <c r="F207" t="str">
        <f>IFERROR(IF(COUNTIF($A:$A,$E207)-COUNTA($E207:E207)&lt;0,"",INDEX($B:$B,MATCH($E207,$A:$A,0)+COUNTA($E207:E207)-1)),"")</f>
        <v>The asset was observed to be in good condition. It was identified by the operator that the level transmitter records erroneous readings. Overflow level head sometimes receives loss of echo. Further examination of the equipment and its associated equipment</v>
      </c>
      <c r="G207" t="str">
        <f>IFERROR(IF(COUNTIF($A:$A,$E207)-COUNTA($E207:F207)&lt;0,"",INDEX($B:$B,MATCH($E207,$A:$A,0)+COUNTA($E207:F207)-1)),"")</f>
        <v/>
      </c>
      <c r="H207" t="str">
        <f>IFERROR(IF(COUNTIF($A:$A,$E207)-COUNTA($E207:G207)&lt;0,"",INDEX($B:$B,MATCH($E207,$A:$A,0)+COUNTA($E207:G207)-1)),"")</f>
        <v/>
      </c>
      <c r="I207" t="str">
        <f>IFERROR(IF(COUNTIF($A:$A,$E207)-COUNTA($E207:H207)&lt;0,"",INDEX($B:$B,MATCH($E207,$A:$A,0)+COUNTA($E207:H207)-1)),"")</f>
        <v/>
      </c>
      <c r="J207" t="str">
        <f>IFERROR(IF(COUNTIF($A:$A,$E207)-COUNTA($E207:I207)&lt;0,"",INDEX($B:$B,MATCH($E207,$A:$A,0)+COUNTA($E207:I207)-1)),"")</f>
        <v/>
      </c>
      <c r="K207" t="str">
        <f>IFERROR(IF(COUNTIF($A:$A,$E207)-COUNTA($E207:J207)&lt;0,"",INDEX($B:$B,MATCH($E207,$A:$A,0)+COUNTA($E207:J207)-1)),"")</f>
        <v/>
      </c>
      <c r="L207" t="str">
        <f>IFERROR(IF(COUNTIF($A:$A,$E207)-COUNTA($E207:K207)&lt;0,"",INDEX($B:$B,MATCH($E207,$A:$A,0)+COUNTA($E207:K207)-1)),"")</f>
        <v/>
      </c>
      <c r="M207" t="str">
        <f>IFERROR(IF(COUNTIF($A:$A,$E207)-COUNTA($E207:L207)&lt;0,"",INDEX($B:$B,MATCH($E207,$A:$A,0)+COUNTA($E207:L207)-1)),"")</f>
        <v/>
      </c>
      <c r="N207" t="str">
        <f>IFERROR(IF(COUNTIF($A:$A,$E207)-COUNTA($E207:M207)&lt;0,"",INDEX($B:$B,MATCH($E207,$A:$A,0)+COUNTA($E207:M207)-1)),"")</f>
        <v/>
      </c>
      <c r="O207" t="str">
        <f>IFERROR(IF(COUNTIF($A:$A,$E207)-COUNTA($E207:N207)&lt;0,"",INDEX($B:$B,MATCH($E207,$A:$A,0)+COUNTA($E207:N207)-1)),"")</f>
        <v/>
      </c>
    </row>
    <row r="208" spans="1:15" ht="255">
      <c r="A208" s="8">
        <v>165</v>
      </c>
      <c r="B208" s="9" t="s">
        <v>95</v>
      </c>
      <c r="E208">
        <v>207</v>
      </c>
      <c r="F208" t="str">
        <f>IFERROR(IF(COUNTIF($A:$A,$E208)-COUNTA($E208:E208)&lt;0,"",INDEX($B:$B,MATCH($E208,$A:$A,0)+COUNTA($E208:E208)-1)),"")</f>
        <v>The Forcemain was assumed to be in good condition based on its age. However, internal inspection of the piping was not undertaken.</v>
      </c>
      <c r="G208" t="str">
        <f>IFERROR(IF(COUNTIF($A:$A,$E208)-COUNTA($E208:F208)&lt;0,"",INDEX($B:$B,MATCH($E208,$A:$A,0)+COUNTA($E208:F208)-1)),"")</f>
        <v/>
      </c>
      <c r="H208" t="str">
        <f>IFERROR(IF(COUNTIF($A:$A,$E208)-COUNTA($E208:G208)&lt;0,"",INDEX($B:$B,MATCH($E208,$A:$A,0)+COUNTA($E208:G208)-1)),"")</f>
        <v/>
      </c>
      <c r="I208" t="str">
        <f>IFERROR(IF(COUNTIF($A:$A,$E208)-COUNTA($E208:H208)&lt;0,"",INDEX($B:$B,MATCH($E208,$A:$A,0)+COUNTA($E208:H208)-1)),"")</f>
        <v/>
      </c>
      <c r="J208" t="str">
        <f>IFERROR(IF(COUNTIF($A:$A,$E208)-COUNTA($E208:I208)&lt;0,"",INDEX($B:$B,MATCH($E208,$A:$A,0)+COUNTA($E208:I208)-1)),"")</f>
        <v/>
      </c>
      <c r="K208" t="str">
        <f>IFERROR(IF(COUNTIF($A:$A,$E208)-COUNTA($E208:J208)&lt;0,"",INDEX($B:$B,MATCH($E208,$A:$A,0)+COUNTA($E208:J208)-1)),"")</f>
        <v/>
      </c>
      <c r="L208" t="str">
        <f>IFERROR(IF(COUNTIF($A:$A,$E208)-COUNTA($E208:K208)&lt;0,"",INDEX($B:$B,MATCH($E208,$A:$A,0)+COUNTA($E208:K208)-1)),"")</f>
        <v/>
      </c>
      <c r="M208" t="str">
        <f>IFERROR(IF(COUNTIF($A:$A,$E208)-COUNTA($E208:L208)&lt;0,"",INDEX($B:$B,MATCH($E208,$A:$A,0)+COUNTA($E208:L208)-1)),"")</f>
        <v/>
      </c>
      <c r="N208" t="str">
        <f>IFERROR(IF(COUNTIF($A:$A,$E208)-COUNTA($E208:M208)&lt;0,"",INDEX($B:$B,MATCH($E208,$A:$A,0)+COUNTA($E208:M208)-1)),"")</f>
        <v/>
      </c>
      <c r="O208" t="str">
        <f>IFERROR(IF(COUNTIF($A:$A,$E208)-COUNTA($E208:N208)&lt;0,"",INDEX($B:$B,MATCH($E208,$A:$A,0)+COUNTA($E208:N208)-1)),"")</f>
        <v/>
      </c>
    </row>
    <row r="209" spans="1:15">
      <c r="A209" s="8">
        <v>166</v>
      </c>
      <c r="B209" s="9" t="s">
        <v>89</v>
      </c>
      <c r="E209">
        <v>208</v>
      </c>
      <c r="F209" t="str">
        <f>IFERROR(IF(COUNTIF($A:$A,$E209)-COUNTA($E209:E209)&lt;0,"",INDEX($B:$B,MATCH($E209,$A:$A,0)+COUNTA($E209:E209)-1)),"")</f>
        <v>The asset was observed to be in fair condition. Surface corrosion was observed. The sump pump was beyond its expected service life.</v>
      </c>
      <c r="G209" t="str">
        <f>IFERROR(IF(COUNTIF($A:$A,$E209)-COUNTA($E209:F209)&lt;0,"",INDEX($B:$B,MATCH($E209,$A:$A,0)+COUNTA($E209:F209)-1)),"")</f>
        <v/>
      </c>
      <c r="H209" t="str">
        <f>IFERROR(IF(COUNTIF($A:$A,$E209)-COUNTA($E209:G209)&lt;0,"",INDEX($B:$B,MATCH($E209,$A:$A,0)+COUNTA($E209:G209)-1)),"")</f>
        <v/>
      </c>
      <c r="I209" t="str">
        <f>IFERROR(IF(COUNTIF($A:$A,$E209)-COUNTA($E209:H209)&lt;0,"",INDEX($B:$B,MATCH($E209,$A:$A,0)+COUNTA($E209:H209)-1)),"")</f>
        <v/>
      </c>
      <c r="J209" t="str">
        <f>IFERROR(IF(COUNTIF($A:$A,$E209)-COUNTA($E209:I209)&lt;0,"",INDEX($B:$B,MATCH($E209,$A:$A,0)+COUNTA($E209:I209)-1)),"")</f>
        <v/>
      </c>
      <c r="K209" t="str">
        <f>IFERROR(IF(COUNTIF($A:$A,$E209)-COUNTA($E209:J209)&lt;0,"",INDEX($B:$B,MATCH($E209,$A:$A,0)+COUNTA($E209:J209)-1)),"")</f>
        <v/>
      </c>
      <c r="L209" t="str">
        <f>IFERROR(IF(COUNTIF($A:$A,$E209)-COUNTA($E209:K209)&lt;0,"",INDEX($B:$B,MATCH($E209,$A:$A,0)+COUNTA($E209:K209)-1)),"")</f>
        <v/>
      </c>
      <c r="M209" t="str">
        <f>IFERROR(IF(COUNTIF($A:$A,$E209)-COUNTA($E209:L209)&lt;0,"",INDEX($B:$B,MATCH($E209,$A:$A,0)+COUNTA($E209:L209)-1)),"")</f>
        <v/>
      </c>
      <c r="N209" t="str">
        <f>IFERROR(IF(COUNTIF($A:$A,$E209)-COUNTA($E209:M209)&lt;0,"",INDEX($B:$B,MATCH($E209,$A:$A,0)+COUNTA($E209:M209)-1)),"")</f>
        <v/>
      </c>
      <c r="O209" t="str">
        <f>IFERROR(IF(COUNTIF($A:$A,$E209)-COUNTA($E209:N209)&lt;0,"",INDEX($B:$B,MATCH($E209,$A:$A,0)+COUNTA($E209:N209)-1)),"")</f>
        <v/>
      </c>
    </row>
    <row r="210" spans="1:15" ht="255">
      <c r="A210" s="8">
        <v>166</v>
      </c>
      <c r="B210" s="9" t="s">
        <v>95</v>
      </c>
      <c r="E210">
        <v>209</v>
      </c>
      <c r="F210" t="str">
        <f>IFERROR(IF(COUNTIF($A:$A,$E210)-COUNTA($E210:E210)&lt;0,"",INDEX($B:$B,MATCH($E210,$A:$A,0)+COUNTA($E210:E210)-1)),"")</f>
        <v>The asset was observed to be in fair condition. Corrosion was observed.</v>
      </c>
      <c r="G210" t="str">
        <f>IFERROR(IF(COUNTIF($A:$A,$E210)-COUNTA($E210:F210)&lt;0,"",INDEX($B:$B,MATCH($E210,$A:$A,0)+COUNTA($E210:F210)-1)),"")</f>
        <v/>
      </c>
      <c r="H210" t="str">
        <f>IFERROR(IF(COUNTIF($A:$A,$E210)-COUNTA($E210:G210)&lt;0,"",INDEX($B:$B,MATCH($E210,$A:$A,0)+COUNTA($E210:G210)-1)),"")</f>
        <v/>
      </c>
      <c r="I210" t="str">
        <f>IFERROR(IF(COUNTIF($A:$A,$E210)-COUNTA($E210:H210)&lt;0,"",INDEX($B:$B,MATCH($E210,$A:$A,0)+COUNTA($E210:H210)-1)),"")</f>
        <v/>
      </c>
      <c r="J210" t="str">
        <f>IFERROR(IF(COUNTIF($A:$A,$E210)-COUNTA($E210:I210)&lt;0,"",INDEX($B:$B,MATCH($E210,$A:$A,0)+COUNTA($E210:I210)-1)),"")</f>
        <v/>
      </c>
      <c r="K210" t="str">
        <f>IFERROR(IF(COUNTIF($A:$A,$E210)-COUNTA($E210:J210)&lt;0,"",INDEX($B:$B,MATCH($E210,$A:$A,0)+COUNTA($E210:J210)-1)),"")</f>
        <v/>
      </c>
      <c r="L210" t="str">
        <f>IFERROR(IF(COUNTIF($A:$A,$E210)-COUNTA($E210:K210)&lt;0,"",INDEX($B:$B,MATCH($E210,$A:$A,0)+COUNTA($E210:K210)-1)),"")</f>
        <v/>
      </c>
      <c r="M210" t="str">
        <f>IFERROR(IF(COUNTIF($A:$A,$E210)-COUNTA($E210:L210)&lt;0,"",INDEX($B:$B,MATCH($E210,$A:$A,0)+COUNTA($E210:L210)-1)),"")</f>
        <v/>
      </c>
      <c r="N210" t="str">
        <f>IFERROR(IF(COUNTIF($A:$A,$E210)-COUNTA($E210:M210)&lt;0,"",INDEX($B:$B,MATCH($E210,$A:$A,0)+COUNTA($E210:M210)-1)),"")</f>
        <v/>
      </c>
      <c r="O210" t="str">
        <f>IFERROR(IF(COUNTIF($A:$A,$E210)-COUNTA($E210:N210)&lt;0,"",INDEX($B:$B,MATCH($E210,$A:$A,0)+COUNTA($E210:N210)-1)),"")</f>
        <v/>
      </c>
    </row>
    <row r="211" spans="1:15">
      <c r="A211" s="8">
        <v>167</v>
      </c>
      <c r="B211" s="9" t="s">
        <v>88</v>
      </c>
      <c r="E211">
        <v>210</v>
      </c>
      <c r="F211" t="str">
        <f>IFERROR(IF(COUNTIF($A:$A,$E211)-COUNTA($E211:E211)&lt;0,"",INDEX($B:$B,MATCH($E211,$A:$A,0)+COUNTA($E211:E211)-1)),"")</f>
        <v/>
      </c>
      <c r="G211" t="str">
        <f>IFERROR(IF(COUNTIF($A:$A,$E211)-COUNTA($E211:F211)&lt;0,"",INDEX($B:$B,MATCH($E211,$A:$A,0)+COUNTA($E211:F211)-1)),"")</f>
        <v/>
      </c>
      <c r="H211" t="str">
        <f>IFERROR(IF(COUNTIF($A:$A,$E211)-COUNTA($E211:G211)&lt;0,"",INDEX($B:$B,MATCH($E211,$A:$A,0)+COUNTA($E211:G211)-1)),"")</f>
        <v/>
      </c>
      <c r="I211" t="str">
        <f>IFERROR(IF(COUNTIF($A:$A,$E211)-COUNTA($E211:H211)&lt;0,"",INDEX($B:$B,MATCH($E211,$A:$A,0)+COUNTA($E211:H211)-1)),"")</f>
        <v/>
      </c>
      <c r="J211" t="str">
        <f>IFERROR(IF(COUNTIF($A:$A,$E211)-COUNTA($E211:I211)&lt;0,"",INDEX($B:$B,MATCH($E211,$A:$A,0)+COUNTA($E211:I211)-1)),"")</f>
        <v/>
      </c>
      <c r="K211" t="str">
        <f>IFERROR(IF(COUNTIF($A:$A,$E211)-COUNTA($E211:J211)&lt;0,"",INDEX($B:$B,MATCH($E211,$A:$A,0)+COUNTA($E211:J211)-1)),"")</f>
        <v/>
      </c>
      <c r="L211" t="str">
        <f>IFERROR(IF(COUNTIF($A:$A,$E211)-COUNTA($E211:K211)&lt;0,"",INDEX($B:$B,MATCH($E211,$A:$A,0)+COUNTA($E211:K211)-1)),"")</f>
        <v/>
      </c>
      <c r="M211" t="str">
        <f>IFERROR(IF(COUNTIF($A:$A,$E211)-COUNTA($E211:L211)&lt;0,"",INDEX($B:$B,MATCH($E211,$A:$A,0)+COUNTA($E211:L211)-1)),"")</f>
        <v/>
      </c>
      <c r="N211" t="str">
        <f>IFERROR(IF(COUNTIF($A:$A,$E211)-COUNTA($E211:M211)&lt;0,"",INDEX($B:$B,MATCH($E211,$A:$A,0)+COUNTA($E211:M211)-1)),"")</f>
        <v/>
      </c>
      <c r="O211" t="str">
        <f>IFERROR(IF(COUNTIF($A:$A,$E211)-COUNTA($E211:N211)&lt;0,"",INDEX($B:$B,MATCH($E211,$A:$A,0)+COUNTA($E211:N211)-1)),"")</f>
        <v/>
      </c>
    </row>
    <row r="212" spans="1:15" ht="30">
      <c r="A212" s="8">
        <v>167</v>
      </c>
      <c r="B212" s="9" t="s">
        <v>169</v>
      </c>
      <c r="E212">
        <v>211</v>
      </c>
      <c r="F212" t="str">
        <f>IFERROR(IF(COUNTIF($A:$A,$E212)-COUNTA($E212:E212)&lt;0,"",INDEX($B:$B,MATCH($E212,$A:$A,0)+COUNTA($E212:E212)-1)),"")</f>
        <v>The asset was missing.</v>
      </c>
      <c r="G212" t="str">
        <f>IFERROR(IF(COUNTIF($A:$A,$E212)-COUNTA($E212:F212)&lt;0,"",INDEX($B:$B,MATCH($E212,$A:$A,0)+COUNTA($E212:F212)-1)),"")</f>
        <v>As per Section 7.2.9 of MOECC's Design Guidelines for Sewage Works, mechanical ventilation is required for below ground surface dry well.</v>
      </c>
      <c r="H212" t="str">
        <f>IFERROR(IF(COUNTIF($A:$A,$E212)-COUNTA($E212:G212)&lt;0,"",INDEX($B:$B,MATCH($E212,$A:$A,0)+COUNTA($E212:G212)-1)),"")</f>
        <v/>
      </c>
      <c r="I212" t="str">
        <f>IFERROR(IF(COUNTIF($A:$A,$E212)-COUNTA($E212:H212)&lt;0,"",INDEX($B:$B,MATCH($E212,$A:$A,0)+COUNTA($E212:H212)-1)),"")</f>
        <v/>
      </c>
      <c r="J212" t="str">
        <f>IFERROR(IF(COUNTIF($A:$A,$E212)-COUNTA($E212:I212)&lt;0,"",INDEX($B:$B,MATCH($E212,$A:$A,0)+COUNTA($E212:I212)-1)),"")</f>
        <v/>
      </c>
      <c r="K212" t="str">
        <f>IFERROR(IF(COUNTIF($A:$A,$E212)-COUNTA($E212:J212)&lt;0,"",INDEX($B:$B,MATCH($E212,$A:$A,0)+COUNTA($E212:J212)-1)),"")</f>
        <v/>
      </c>
      <c r="L212" t="str">
        <f>IFERROR(IF(COUNTIF($A:$A,$E212)-COUNTA($E212:K212)&lt;0,"",INDEX($B:$B,MATCH($E212,$A:$A,0)+COUNTA($E212:K212)-1)),"")</f>
        <v/>
      </c>
      <c r="M212" t="str">
        <f>IFERROR(IF(COUNTIF($A:$A,$E212)-COUNTA($E212:L212)&lt;0,"",INDEX($B:$B,MATCH($E212,$A:$A,0)+COUNTA($E212:L212)-1)),"")</f>
        <v/>
      </c>
      <c r="N212" t="str">
        <f>IFERROR(IF(COUNTIF($A:$A,$E212)-COUNTA($E212:M212)&lt;0,"",INDEX($B:$B,MATCH($E212,$A:$A,0)+COUNTA($E212:M212)-1)),"")</f>
        <v/>
      </c>
      <c r="O212" t="str">
        <f>IFERROR(IF(COUNTIF($A:$A,$E212)-COUNTA($E212:N212)&lt;0,"",INDEX($B:$B,MATCH($E212,$A:$A,0)+COUNTA($E212:N212)-1)),"")</f>
        <v/>
      </c>
    </row>
    <row r="213" spans="1:15">
      <c r="A213" s="8">
        <v>168</v>
      </c>
      <c r="B213" s="9" t="s">
        <v>89</v>
      </c>
      <c r="E213">
        <v>212</v>
      </c>
      <c r="F213" t="str">
        <f>IFERROR(IF(COUNTIF($A:$A,$E213)-COUNTA($E213:E213)&lt;0,"",INDEX($B:$B,MATCH($E213,$A:$A,0)+COUNTA($E213:E213)-1)),"")</f>
        <v>The asset was observed to be in fair condition. Corrosion and deterioration were observed on the surface of the pump. The pump was original to the facility and had surpassed its expected service life. Pump testing was not undertaken as part of this assess</v>
      </c>
      <c r="G213" t="str">
        <f>IFERROR(IF(COUNTIF($A:$A,$E213)-COUNTA($E213:F213)&lt;0,"",INDEX($B:$B,MATCH($E213,$A:$A,0)+COUNTA($E213:F213)-1)),"")</f>
        <v/>
      </c>
      <c r="H213" t="str">
        <f>IFERROR(IF(COUNTIF($A:$A,$E213)-COUNTA($E213:G213)&lt;0,"",INDEX($B:$B,MATCH($E213,$A:$A,0)+COUNTA($E213:G213)-1)),"")</f>
        <v/>
      </c>
      <c r="I213" t="str">
        <f>IFERROR(IF(COUNTIF($A:$A,$E213)-COUNTA($E213:H213)&lt;0,"",INDEX($B:$B,MATCH($E213,$A:$A,0)+COUNTA($E213:H213)-1)),"")</f>
        <v/>
      </c>
      <c r="J213" t="str">
        <f>IFERROR(IF(COUNTIF($A:$A,$E213)-COUNTA($E213:I213)&lt;0,"",INDEX($B:$B,MATCH($E213,$A:$A,0)+COUNTA($E213:I213)-1)),"")</f>
        <v/>
      </c>
      <c r="K213" t="str">
        <f>IFERROR(IF(COUNTIF($A:$A,$E213)-COUNTA($E213:J213)&lt;0,"",INDEX($B:$B,MATCH($E213,$A:$A,0)+COUNTA($E213:J213)-1)),"")</f>
        <v/>
      </c>
      <c r="L213" t="str">
        <f>IFERROR(IF(COUNTIF($A:$A,$E213)-COUNTA($E213:K213)&lt;0,"",INDEX($B:$B,MATCH($E213,$A:$A,0)+COUNTA($E213:K213)-1)),"")</f>
        <v/>
      </c>
      <c r="M213" t="str">
        <f>IFERROR(IF(COUNTIF($A:$A,$E213)-COUNTA($E213:L213)&lt;0,"",INDEX($B:$B,MATCH($E213,$A:$A,0)+COUNTA($E213:L213)-1)),"")</f>
        <v/>
      </c>
      <c r="N213" t="str">
        <f>IFERROR(IF(COUNTIF($A:$A,$E213)-COUNTA($E213:M213)&lt;0,"",INDEX($B:$B,MATCH($E213,$A:$A,0)+COUNTA($E213:M213)-1)),"")</f>
        <v/>
      </c>
      <c r="O213" t="str">
        <f>IFERROR(IF(COUNTIF($A:$A,$E213)-COUNTA($E213:N213)&lt;0,"",INDEX($B:$B,MATCH($E213,$A:$A,0)+COUNTA($E213:N213)-1)),"")</f>
        <v/>
      </c>
    </row>
    <row r="214" spans="1:15" ht="135">
      <c r="A214" s="8">
        <v>168</v>
      </c>
      <c r="B214" s="9" t="s">
        <v>108</v>
      </c>
      <c r="E214">
        <v>213</v>
      </c>
      <c r="F214" t="str">
        <f>IFERROR(IF(COUNTIF($A:$A,$E214)-COUNTA($E214:E214)&lt;0,"",INDEX($B:$B,MATCH($E214,$A:$A,0)+COUNTA($E214:E214)-1)),"")</f>
        <v>The asset was observed to be in fair condition. Corrosion and deterioration were observed on the surface of the valve. The valve was near the end of its expected service life.</v>
      </c>
      <c r="G214" t="str">
        <f>IFERROR(IF(COUNTIF($A:$A,$E214)-COUNTA($E214:F214)&lt;0,"",INDEX($B:$B,MATCH($E214,$A:$A,0)+COUNTA($E214:F214)-1)),"")</f>
        <v/>
      </c>
      <c r="H214" t="str">
        <f>IFERROR(IF(COUNTIF($A:$A,$E214)-COUNTA($E214:G214)&lt;0,"",INDEX($B:$B,MATCH($E214,$A:$A,0)+COUNTA($E214:G214)-1)),"")</f>
        <v/>
      </c>
      <c r="I214" t="str">
        <f>IFERROR(IF(COUNTIF($A:$A,$E214)-COUNTA($E214:H214)&lt;0,"",INDEX($B:$B,MATCH($E214,$A:$A,0)+COUNTA($E214:H214)-1)),"")</f>
        <v/>
      </c>
      <c r="J214" t="str">
        <f>IFERROR(IF(COUNTIF($A:$A,$E214)-COUNTA($E214:I214)&lt;0,"",INDEX($B:$B,MATCH($E214,$A:$A,0)+COUNTA($E214:I214)-1)),"")</f>
        <v/>
      </c>
      <c r="K214" t="str">
        <f>IFERROR(IF(COUNTIF($A:$A,$E214)-COUNTA($E214:J214)&lt;0,"",INDEX($B:$B,MATCH($E214,$A:$A,0)+COUNTA($E214:J214)-1)),"")</f>
        <v/>
      </c>
      <c r="L214" t="str">
        <f>IFERROR(IF(COUNTIF($A:$A,$E214)-COUNTA($E214:K214)&lt;0,"",INDEX($B:$B,MATCH($E214,$A:$A,0)+COUNTA($E214:K214)-1)),"")</f>
        <v/>
      </c>
      <c r="M214" t="str">
        <f>IFERROR(IF(COUNTIF($A:$A,$E214)-COUNTA($E214:L214)&lt;0,"",INDEX($B:$B,MATCH($E214,$A:$A,0)+COUNTA($E214:L214)-1)),"")</f>
        <v/>
      </c>
      <c r="N214" t="str">
        <f>IFERROR(IF(COUNTIF($A:$A,$E214)-COUNTA($E214:M214)&lt;0,"",INDEX($B:$B,MATCH($E214,$A:$A,0)+COUNTA($E214:M214)-1)),"")</f>
        <v/>
      </c>
      <c r="O214" t="str">
        <f>IFERROR(IF(COUNTIF($A:$A,$E214)-COUNTA($E214:N214)&lt;0,"",INDEX($B:$B,MATCH($E214,$A:$A,0)+COUNTA($E214:N214)-1)),"")</f>
        <v/>
      </c>
    </row>
    <row r="215" spans="1:15">
      <c r="A215" s="8">
        <v>169</v>
      </c>
      <c r="B215" s="9" t="s">
        <v>89</v>
      </c>
      <c r="E215">
        <v>214</v>
      </c>
      <c r="F215" t="str">
        <f>IFERROR(IF(COUNTIF($A:$A,$E215)-COUNTA($E215:E215)&lt;0,"",INDEX($B:$B,MATCH($E215,$A:$A,0)+COUNTA($E215:E215)-1)),"")</f>
        <v>The asset was observed to be in fair condition. Corrosion and deterioration were observed on the surface of the motor. The motor was near the end of its expected service life.</v>
      </c>
      <c r="G215" t="str">
        <f>IFERROR(IF(COUNTIF($A:$A,$E215)-COUNTA($E215:F215)&lt;0,"",INDEX($B:$B,MATCH($E215,$A:$A,0)+COUNTA($E215:F215)-1)),"")</f>
        <v/>
      </c>
      <c r="H215" t="str">
        <f>IFERROR(IF(COUNTIF($A:$A,$E215)-COUNTA($E215:G215)&lt;0,"",INDEX($B:$B,MATCH($E215,$A:$A,0)+COUNTA($E215:G215)-1)),"")</f>
        <v/>
      </c>
      <c r="I215" t="str">
        <f>IFERROR(IF(COUNTIF($A:$A,$E215)-COUNTA($E215:H215)&lt;0,"",INDEX($B:$B,MATCH($E215,$A:$A,0)+COUNTA($E215:H215)-1)),"")</f>
        <v/>
      </c>
      <c r="J215" t="str">
        <f>IFERROR(IF(COUNTIF($A:$A,$E215)-COUNTA($E215:I215)&lt;0,"",INDEX($B:$B,MATCH($E215,$A:$A,0)+COUNTA($E215:I215)-1)),"")</f>
        <v/>
      </c>
      <c r="K215" t="str">
        <f>IFERROR(IF(COUNTIF($A:$A,$E215)-COUNTA($E215:J215)&lt;0,"",INDEX($B:$B,MATCH($E215,$A:$A,0)+COUNTA($E215:J215)-1)),"")</f>
        <v/>
      </c>
      <c r="L215" t="str">
        <f>IFERROR(IF(COUNTIF($A:$A,$E215)-COUNTA($E215:K215)&lt;0,"",INDEX($B:$B,MATCH($E215,$A:$A,0)+COUNTA($E215:K215)-1)),"")</f>
        <v/>
      </c>
      <c r="M215" t="str">
        <f>IFERROR(IF(COUNTIF($A:$A,$E215)-COUNTA($E215:L215)&lt;0,"",INDEX($B:$B,MATCH($E215,$A:$A,0)+COUNTA($E215:L215)-1)),"")</f>
        <v/>
      </c>
      <c r="N215" t="str">
        <f>IFERROR(IF(COUNTIF($A:$A,$E215)-COUNTA($E215:M215)&lt;0,"",INDEX($B:$B,MATCH($E215,$A:$A,0)+COUNTA($E215:M215)-1)),"")</f>
        <v/>
      </c>
      <c r="O215" t="str">
        <f>IFERROR(IF(COUNTIF($A:$A,$E215)-COUNTA($E215:N215)&lt;0,"",INDEX($B:$B,MATCH($E215,$A:$A,0)+COUNTA($E215:N215)-1)),"")</f>
        <v/>
      </c>
    </row>
    <row r="216" spans="1:15" ht="135">
      <c r="A216" s="8">
        <v>169</v>
      </c>
      <c r="B216" s="9" t="s">
        <v>108</v>
      </c>
      <c r="E216">
        <v>215</v>
      </c>
      <c r="F216" t="str">
        <f>IFERROR(IF(COUNTIF($A:$A,$E216)-COUNTA($E216:E216)&lt;0,"",INDEX($B:$B,MATCH($E216,$A:$A,0)+COUNTA($E216:E216)-1)),"")</f>
        <v>The asset was observed to be in fair condition. Corrosion and deterioration were observed on the surface of the valve. The valve was near the end of its expected service life.</v>
      </c>
      <c r="G216" t="str">
        <f>IFERROR(IF(COUNTIF($A:$A,$E216)-COUNTA($E216:F216)&lt;0,"",INDEX($B:$B,MATCH($E216,$A:$A,0)+COUNTA($E216:F216)-1)),"")</f>
        <v/>
      </c>
      <c r="H216" t="str">
        <f>IFERROR(IF(COUNTIF($A:$A,$E216)-COUNTA($E216:G216)&lt;0,"",INDEX($B:$B,MATCH($E216,$A:$A,0)+COUNTA($E216:G216)-1)),"")</f>
        <v/>
      </c>
      <c r="I216" t="str">
        <f>IFERROR(IF(COUNTIF($A:$A,$E216)-COUNTA($E216:H216)&lt;0,"",INDEX($B:$B,MATCH($E216,$A:$A,0)+COUNTA($E216:H216)-1)),"")</f>
        <v/>
      </c>
      <c r="J216" t="str">
        <f>IFERROR(IF(COUNTIF($A:$A,$E216)-COUNTA($E216:I216)&lt;0,"",INDEX($B:$B,MATCH($E216,$A:$A,0)+COUNTA($E216:I216)-1)),"")</f>
        <v/>
      </c>
      <c r="K216" t="str">
        <f>IFERROR(IF(COUNTIF($A:$A,$E216)-COUNTA($E216:J216)&lt;0,"",INDEX($B:$B,MATCH($E216,$A:$A,0)+COUNTA($E216:J216)-1)),"")</f>
        <v/>
      </c>
      <c r="L216" t="str">
        <f>IFERROR(IF(COUNTIF($A:$A,$E216)-COUNTA($E216:K216)&lt;0,"",INDEX($B:$B,MATCH($E216,$A:$A,0)+COUNTA($E216:K216)-1)),"")</f>
        <v/>
      </c>
      <c r="M216" t="str">
        <f>IFERROR(IF(COUNTIF($A:$A,$E216)-COUNTA($E216:L216)&lt;0,"",INDEX($B:$B,MATCH($E216,$A:$A,0)+COUNTA($E216:L216)-1)),"")</f>
        <v/>
      </c>
      <c r="N216" t="str">
        <f>IFERROR(IF(COUNTIF($A:$A,$E216)-COUNTA($E216:M216)&lt;0,"",INDEX($B:$B,MATCH($E216,$A:$A,0)+COUNTA($E216:M216)-1)),"")</f>
        <v/>
      </c>
      <c r="O216" t="str">
        <f>IFERROR(IF(COUNTIF($A:$A,$E216)-COUNTA($E216:N216)&lt;0,"",INDEX($B:$B,MATCH($E216,$A:$A,0)+COUNTA($E216:N216)-1)),"")</f>
        <v/>
      </c>
    </row>
    <row r="217" spans="1:15" ht="45">
      <c r="A217" s="8">
        <v>170</v>
      </c>
      <c r="B217" s="9" t="s">
        <v>100</v>
      </c>
      <c r="E217">
        <v>216</v>
      </c>
      <c r="F217" t="str">
        <f>IFERROR(IF(COUNTIF($A:$A,$E217)-COUNTA($E217:E217)&lt;0,"",INDEX($B:$B,MATCH($E217,$A:$A,0)+COUNTA($E217:E217)-1)),"")</f>
        <v>The asset was observed to be in fair condition. Corrosion and deterioration were observed on the surface of the valve. The valve was near the end of its expected service life.</v>
      </c>
      <c r="G217" t="str">
        <f>IFERROR(IF(COUNTIF($A:$A,$E217)-COUNTA($E217:F217)&lt;0,"",INDEX($B:$B,MATCH($E217,$A:$A,0)+COUNTA($E217:F217)-1)),"")</f>
        <v/>
      </c>
      <c r="H217" t="str">
        <f>IFERROR(IF(COUNTIF($A:$A,$E217)-COUNTA($E217:G217)&lt;0,"",INDEX($B:$B,MATCH($E217,$A:$A,0)+COUNTA($E217:G217)-1)),"")</f>
        <v/>
      </c>
      <c r="I217" t="str">
        <f>IFERROR(IF(COUNTIF($A:$A,$E217)-COUNTA($E217:H217)&lt;0,"",INDEX($B:$B,MATCH($E217,$A:$A,0)+COUNTA($E217:H217)-1)),"")</f>
        <v/>
      </c>
      <c r="J217" t="str">
        <f>IFERROR(IF(COUNTIF($A:$A,$E217)-COUNTA($E217:I217)&lt;0,"",INDEX($B:$B,MATCH($E217,$A:$A,0)+COUNTA($E217:I217)-1)),"")</f>
        <v/>
      </c>
      <c r="K217" t="str">
        <f>IFERROR(IF(COUNTIF($A:$A,$E217)-COUNTA($E217:J217)&lt;0,"",INDEX($B:$B,MATCH($E217,$A:$A,0)+COUNTA($E217:J217)-1)),"")</f>
        <v/>
      </c>
      <c r="L217" t="str">
        <f>IFERROR(IF(COUNTIF($A:$A,$E217)-COUNTA($E217:K217)&lt;0,"",INDEX($B:$B,MATCH($E217,$A:$A,0)+COUNTA($E217:K217)-1)),"")</f>
        <v/>
      </c>
      <c r="M217" t="str">
        <f>IFERROR(IF(COUNTIF($A:$A,$E217)-COUNTA($E217:L217)&lt;0,"",INDEX($B:$B,MATCH($E217,$A:$A,0)+COUNTA($E217:L217)-1)),"")</f>
        <v/>
      </c>
      <c r="N217" t="str">
        <f>IFERROR(IF(COUNTIF($A:$A,$E217)-COUNTA($E217:M217)&lt;0,"",INDEX($B:$B,MATCH($E217,$A:$A,0)+COUNTA($E217:M217)-1)),"")</f>
        <v/>
      </c>
      <c r="O217" t="str">
        <f>IFERROR(IF(COUNTIF($A:$A,$E217)-COUNTA($E217:N217)&lt;0,"",INDEX($B:$B,MATCH($E217,$A:$A,0)+COUNTA($E217:N217)-1)),"")</f>
        <v/>
      </c>
    </row>
    <row r="218" spans="1:15" ht="90">
      <c r="A218" s="8">
        <v>170</v>
      </c>
      <c r="B218" s="9" t="s">
        <v>93</v>
      </c>
      <c r="E218">
        <v>217</v>
      </c>
      <c r="F218" t="str">
        <f>IFERROR(IF(COUNTIF($A:$A,$E218)-COUNTA($E218:E218)&lt;0,"",INDEX($B:$B,MATCH($E218,$A:$A,0)+COUNTA($E218:E218)-1)),"")</f>
        <v>The asset was observed to be in fair condition. Corrosion and deterioration were observed on the surface of the pump. The pump was original to the facility and had surpassed its expected service life. Pump testing was not undertaken as part of this assess</v>
      </c>
      <c r="G218" t="str">
        <f>IFERROR(IF(COUNTIF($A:$A,$E218)-COUNTA($E218:F218)&lt;0,"",INDEX($B:$B,MATCH($E218,$A:$A,0)+COUNTA($E218:F218)-1)),"")</f>
        <v/>
      </c>
      <c r="H218" t="str">
        <f>IFERROR(IF(COUNTIF($A:$A,$E218)-COUNTA($E218:G218)&lt;0,"",INDEX($B:$B,MATCH($E218,$A:$A,0)+COUNTA($E218:G218)-1)),"")</f>
        <v/>
      </c>
      <c r="I218" t="str">
        <f>IFERROR(IF(COUNTIF($A:$A,$E218)-COUNTA($E218:H218)&lt;0,"",INDEX($B:$B,MATCH($E218,$A:$A,0)+COUNTA($E218:H218)-1)),"")</f>
        <v/>
      </c>
      <c r="J218" t="str">
        <f>IFERROR(IF(COUNTIF($A:$A,$E218)-COUNTA($E218:I218)&lt;0,"",INDEX($B:$B,MATCH($E218,$A:$A,0)+COUNTA($E218:I218)-1)),"")</f>
        <v/>
      </c>
      <c r="K218" t="str">
        <f>IFERROR(IF(COUNTIF($A:$A,$E218)-COUNTA($E218:J218)&lt;0,"",INDEX($B:$B,MATCH($E218,$A:$A,0)+COUNTA($E218:J218)-1)),"")</f>
        <v/>
      </c>
      <c r="L218" t="str">
        <f>IFERROR(IF(COUNTIF($A:$A,$E218)-COUNTA($E218:K218)&lt;0,"",INDEX($B:$B,MATCH($E218,$A:$A,0)+COUNTA($E218:K218)-1)),"")</f>
        <v/>
      </c>
      <c r="M218" t="str">
        <f>IFERROR(IF(COUNTIF($A:$A,$E218)-COUNTA($E218:L218)&lt;0,"",INDEX($B:$B,MATCH($E218,$A:$A,0)+COUNTA($E218:L218)-1)),"")</f>
        <v/>
      </c>
      <c r="N218" t="str">
        <f>IFERROR(IF(COUNTIF($A:$A,$E218)-COUNTA($E218:M218)&lt;0,"",INDEX($B:$B,MATCH($E218,$A:$A,0)+COUNTA($E218:M218)-1)),"")</f>
        <v/>
      </c>
      <c r="O218" t="str">
        <f>IFERROR(IF(COUNTIF($A:$A,$E218)-COUNTA($E218:N218)&lt;0,"",INDEX($B:$B,MATCH($E218,$A:$A,0)+COUNTA($E218:N218)-1)),"")</f>
        <v/>
      </c>
    </row>
    <row r="219" spans="1:15" ht="30">
      <c r="A219" s="8">
        <v>172</v>
      </c>
      <c r="B219" s="9" t="s">
        <v>1200</v>
      </c>
      <c r="E219">
        <v>218</v>
      </c>
      <c r="F219" t="str">
        <f>IFERROR(IF(COUNTIF($A:$A,$E219)-COUNTA($E219:E219)&lt;0,"",INDEX($B:$B,MATCH($E219,$A:$A,0)+COUNTA($E219:E219)-1)),"")</f>
        <v>The asset was observed to be in fair condition. Corrosion and deterioration were observed on the surface of the valve. The valve was near the end of its expected service life.</v>
      </c>
      <c r="G219" t="str">
        <f>IFERROR(IF(COUNTIF($A:$A,$E219)-COUNTA($E219:F219)&lt;0,"",INDEX($B:$B,MATCH($E219,$A:$A,0)+COUNTA($E219:F219)-1)),"")</f>
        <v/>
      </c>
      <c r="H219" t="str">
        <f>IFERROR(IF(COUNTIF($A:$A,$E219)-COUNTA($E219:G219)&lt;0,"",INDEX($B:$B,MATCH($E219,$A:$A,0)+COUNTA($E219:G219)-1)),"")</f>
        <v/>
      </c>
      <c r="I219" t="str">
        <f>IFERROR(IF(COUNTIF($A:$A,$E219)-COUNTA($E219:H219)&lt;0,"",INDEX($B:$B,MATCH($E219,$A:$A,0)+COUNTA($E219:H219)-1)),"")</f>
        <v/>
      </c>
      <c r="J219" t="str">
        <f>IFERROR(IF(COUNTIF($A:$A,$E219)-COUNTA($E219:I219)&lt;0,"",INDEX($B:$B,MATCH($E219,$A:$A,0)+COUNTA($E219:I219)-1)),"")</f>
        <v/>
      </c>
      <c r="K219" t="str">
        <f>IFERROR(IF(COUNTIF($A:$A,$E219)-COUNTA($E219:J219)&lt;0,"",INDEX($B:$B,MATCH($E219,$A:$A,0)+COUNTA($E219:J219)-1)),"")</f>
        <v/>
      </c>
      <c r="L219" t="str">
        <f>IFERROR(IF(COUNTIF($A:$A,$E219)-COUNTA($E219:K219)&lt;0,"",INDEX($B:$B,MATCH($E219,$A:$A,0)+COUNTA($E219:K219)-1)),"")</f>
        <v/>
      </c>
      <c r="M219" t="str">
        <f>IFERROR(IF(COUNTIF($A:$A,$E219)-COUNTA($E219:L219)&lt;0,"",INDEX($B:$B,MATCH($E219,$A:$A,0)+COUNTA($E219:L219)-1)),"")</f>
        <v/>
      </c>
      <c r="N219" t="str">
        <f>IFERROR(IF(COUNTIF($A:$A,$E219)-COUNTA($E219:M219)&lt;0,"",INDEX($B:$B,MATCH($E219,$A:$A,0)+COUNTA($E219:M219)-1)),"")</f>
        <v/>
      </c>
      <c r="O219" t="str">
        <f>IFERROR(IF(COUNTIF($A:$A,$E219)-COUNTA($E219:N219)&lt;0,"",INDEX($B:$B,MATCH($E219,$A:$A,0)+COUNTA($E219:N219)-1)),"")</f>
        <v/>
      </c>
    </row>
    <row r="220" spans="1:15">
      <c r="A220" s="8">
        <v>174</v>
      </c>
      <c r="B220" s="9" t="s">
        <v>88</v>
      </c>
      <c r="E220">
        <v>219</v>
      </c>
      <c r="F220" t="str">
        <f>IFERROR(IF(COUNTIF($A:$A,$E220)-COUNTA($E220:E220)&lt;0,"",INDEX($B:$B,MATCH($E220,$A:$A,0)+COUNTA($E220:E220)-1)),"")</f>
        <v>The asset was observed to be in fair condition. Deterioration and corrosion were observed on the surface of the motor. The motor was beyond its expected service life.</v>
      </c>
      <c r="G220" t="str">
        <f>IFERROR(IF(COUNTIF($A:$A,$E220)-COUNTA($E220:F220)&lt;0,"",INDEX($B:$B,MATCH($E220,$A:$A,0)+COUNTA($E220:F220)-1)),"")</f>
        <v/>
      </c>
      <c r="H220" t="str">
        <f>IFERROR(IF(COUNTIF($A:$A,$E220)-COUNTA($E220:G220)&lt;0,"",INDEX($B:$B,MATCH($E220,$A:$A,0)+COUNTA($E220:G220)-1)),"")</f>
        <v/>
      </c>
      <c r="I220" t="str">
        <f>IFERROR(IF(COUNTIF($A:$A,$E220)-COUNTA($E220:H220)&lt;0,"",INDEX($B:$B,MATCH($E220,$A:$A,0)+COUNTA($E220:H220)-1)),"")</f>
        <v/>
      </c>
      <c r="J220" t="str">
        <f>IFERROR(IF(COUNTIF($A:$A,$E220)-COUNTA($E220:I220)&lt;0,"",INDEX($B:$B,MATCH($E220,$A:$A,0)+COUNTA($E220:I220)-1)),"")</f>
        <v/>
      </c>
      <c r="K220" t="str">
        <f>IFERROR(IF(COUNTIF($A:$A,$E220)-COUNTA($E220:J220)&lt;0,"",INDEX($B:$B,MATCH($E220,$A:$A,0)+COUNTA($E220:J220)-1)),"")</f>
        <v/>
      </c>
      <c r="L220" t="str">
        <f>IFERROR(IF(COUNTIF($A:$A,$E220)-COUNTA($E220:K220)&lt;0,"",INDEX($B:$B,MATCH($E220,$A:$A,0)+COUNTA($E220:K220)-1)),"")</f>
        <v/>
      </c>
      <c r="M220" t="str">
        <f>IFERROR(IF(COUNTIF($A:$A,$E220)-COUNTA($E220:L220)&lt;0,"",INDEX($B:$B,MATCH($E220,$A:$A,0)+COUNTA($E220:L220)-1)),"")</f>
        <v/>
      </c>
      <c r="N220" t="str">
        <f>IFERROR(IF(COUNTIF($A:$A,$E220)-COUNTA($E220:M220)&lt;0,"",INDEX($B:$B,MATCH($E220,$A:$A,0)+COUNTA($E220:M220)-1)),"")</f>
        <v/>
      </c>
      <c r="O220" t="str">
        <f>IFERROR(IF(COUNTIF($A:$A,$E220)-COUNTA($E220:N220)&lt;0,"",INDEX($B:$B,MATCH($E220,$A:$A,0)+COUNTA($E220:N220)-1)),"")</f>
        <v/>
      </c>
    </row>
    <row r="221" spans="1:15" ht="120">
      <c r="A221" s="8">
        <v>174</v>
      </c>
      <c r="B221" s="9" t="s">
        <v>109</v>
      </c>
      <c r="E221">
        <v>220</v>
      </c>
      <c r="F221" t="str">
        <f>IFERROR(IF(COUNTIF($A:$A,$E221)-COUNTA($E221:E221)&lt;0,"",INDEX($B:$B,MATCH($E221,$A:$A,0)+COUNTA($E221:E221)-1)),"")</f>
        <v>The asset was observed to be in fair condition. Corrosion and deterioration were observed on the surface of the valve. The valve was near the end of its expected service life.</v>
      </c>
      <c r="G221" t="str">
        <f>IFERROR(IF(COUNTIF($A:$A,$E221)-COUNTA($E221:F221)&lt;0,"",INDEX($B:$B,MATCH($E221,$A:$A,0)+COUNTA($E221:F221)-1)),"")</f>
        <v/>
      </c>
      <c r="H221" t="str">
        <f>IFERROR(IF(COUNTIF($A:$A,$E221)-COUNTA($E221:G221)&lt;0,"",INDEX($B:$B,MATCH($E221,$A:$A,0)+COUNTA($E221:G221)-1)),"")</f>
        <v/>
      </c>
      <c r="I221" t="str">
        <f>IFERROR(IF(COUNTIF($A:$A,$E221)-COUNTA($E221:H221)&lt;0,"",INDEX($B:$B,MATCH($E221,$A:$A,0)+COUNTA($E221:H221)-1)),"")</f>
        <v/>
      </c>
      <c r="J221" t="str">
        <f>IFERROR(IF(COUNTIF($A:$A,$E221)-COUNTA($E221:I221)&lt;0,"",INDEX($B:$B,MATCH($E221,$A:$A,0)+COUNTA($E221:I221)-1)),"")</f>
        <v/>
      </c>
      <c r="K221" t="str">
        <f>IFERROR(IF(COUNTIF($A:$A,$E221)-COUNTA($E221:J221)&lt;0,"",INDEX($B:$B,MATCH($E221,$A:$A,0)+COUNTA($E221:J221)-1)),"")</f>
        <v/>
      </c>
      <c r="L221" t="str">
        <f>IFERROR(IF(COUNTIF($A:$A,$E221)-COUNTA($E221:K221)&lt;0,"",INDEX($B:$B,MATCH($E221,$A:$A,0)+COUNTA($E221:K221)-1)),"")</f>
        <v/>
      </c>
      <c r="M221" t="str">
        <f>IFERROR(IF(COUNTIF($A:$A,$E221)-COUNTA($E221:L221)&lt;0,"",INDEX($B:$B,MATCH($E221,$A:$A,0)+COUNTA($E221:L221)-1)),"")</f>
        <v/>
      </c>
      <c r="N221" t="str">
        <f>IFERROR(IF(COUNTIF($A:$A,$E221)-COUNTA($E221:M221)&lt;0,"",INDEX($B:$B,MATCH($E221,$A:$A,0)+COUNTA($E221:M221)-1)),"")</f>
        <v/>
      </c>
      <c r="O221" t="str">
        <f>IFERROR(IF(COUNTIF($A:$A,$E221)-COUNTA($E221:N221)&lt;0,"",INDEX($B:$B,MATCH($E221,$A:$A,0)+COUNTA($E221:N221)-1)),"")</f>
        <v/>
      </c>
    </row>
    <row r="222" spans="1:15">
      <c r="A222" s="8">
        <v>175</v>
      </c>
      <c r="B222" s="9" t="s">
        <v>89</v>
      </c>
      <c r="E222">
        <v>221</v>
      </c>
      <c r="F222" t="str">
        <f>IFERROR(IF(COUNTIF($A:$A,$E222)-COUNTA($E222:E222)&lt;0,"",INDEX($B:$B,MATCH($E222,$A:$A,0)+COUNTA($E222:E222)-1)),"")</f>
        <v>The asset was observed to be in fair condition. Corrosion and deterioration were observed on the surface of the valve. The valve was near the end of its expected service life.</v>
      </c>
      <c r="G222" t="str">
        <f>IFERROR(IF(COUNTIF($A:$A,$E222)-COUNTA($E222:F222)&lt;0,"",INDEX($B:$B,MATCH($E222,$A:$A,0)+COUNTA($E222:F222)-1)),"")</f>
        <v/>
      </c>
      <c r="H222" t="str">
        <f>IFERROR(IF(COUNTIF($A:$A,$E222)-COUNTA($E222:G222)&lt;0,"",INDEX($B:$B,MATCH($E222,$A:$A,0)+COUNTA($E222:G222)-1)),"")</f>
        <v/>
      </c>
      <c r="I222" t="str">
        <f>IFERROR(IF(COUNTIF($A:$A,$E222)-COUNTA($E222:H222)&lt;0,"",INDEX($B:$B,MATCH($E222,$A:$A,0)+COUNTA($E222:H222)-1)),"")</f>
        <v/>
      </c>
      <c r="J222" t="str">
        <f>IFERROR(IF(COUNTIF($A:$A,$E222)-COUNTA($E222:I222)&lt;0,"",INDEX($B:$B,MATCH($E222,$A:$A,0)+COUNTA($E222:I222)-1)),"")</f>
        <v/>
      </c>
      <c r="K222" t="str">
        <f>IFERROR(IF(COUNTIF($A:$A,$E222)-COUNTA($E222:J222)&lt;0,"",INDEX($B:$B,MATCH($E222,$A:$A,0)+COUNTA($E222:J222)-1)),"")</f>
        <v/>
      </c>
      <c r="L222" t="str">
        <f>IFERROR(IF(COUNTIF($A:$A,$E222)-COUNTA($E222:K222)&lt;0,"",INDEX($B:$B,MATCH($E222,$A:$A,0)+COUNTA($E222:K222)-1)),"")</f>
        <v/>
      </c>
      <c r="M222" t="str">
        <f>IFERROR(IF(COUNTIF($A:$A,$E222)-COUNTA($E222:L222)&lt;0,"",INDEX($B:$B,MATCH($E222,$A:$A,0)+COUNTA($E222:L222)-1)),"")</f>
        <v/>
      </c>
      <c r="N222" t="str">
        <f>IFERROR(IF(COUNTIF($A:$A,$E222)-COUNTA($E222:M222)&lt;0,"",INDEX($B:$B,MATCH($E222,$A:$A,0)+COUNTA($E222:M222)-1)),"")</f>
        <v/>
      </c>
      <c r="O222" t="str">
        <f>IFERROR(IF(COUNTIF($A:$A,$E222)-COUNTA($E222:N222)&lt;0,"",INDEX($B:$B,MATCH($E222,$A:$A,0)+COUNTA($E222:N222)-1)),"")</f>
        <v/>
      </c>
    </row>
    <row r="223" spans="1:15" ht="240">
      <c r="A223" s="8">
        <v>175</v>
      </c>
      <c r="B223" s="9" t="s">
        <v>152</v>
      </c>
      <c r="E223">
        <v>222</v>
      </c>
      <c r="F223" t="str">
        <f>IFERROR(IF(COUNTIF($A:$A,$E223)-COUNTA($E223:E223)&lt;0,"",INDEX($B:$B,MATCH($E223,$A:$A,0)+COUNTA($E223:E223)-1)),"")</f>
        <v>The Forcemain was assumed to be in good condition as no performance issues were identified. The pipe passed half of its expected service. Additionally, internal inspection of the piping was not undertaken to confirm its condition.</v>
      </c>
      <c r="G223" t="str">
        <f>IFERROR(IF(COUNTIF($A:$A,$E223)-COUNTA($E223:F223)&lt;0,"",INDEX($B:$B,MATCH($E223,$A:$A,0)+COUNTA($E223:F223)-1)),"")</f>
        <v/>
      </c>
      <c r="H223" t="str">
        <f>IFERROR(IF(COUNTIF($A:$A,$E223)-COUNTA($E223:G223)&lt;0,"",INDEX($B:$B,MATCH($E223,$A:$A,0)+COUNTA($E223:G223)-1)),"")</f>
        <v/>
      </c>
      <c r="I223" t="str">
        <f>IFERROR(IF(COUNTIF($A:$A,$E223)-COUNTA($E223:H223)&lt;0,"",INDEX($B:$B,MATCH($E223,$A:$A,0)+COUNTA($E223:H223)-1)),"")</f>
        <v/>
      </c>
      <c r="J223" t="str">
        <f>IFERROR(IF(COUNTIF($A:$A,$E223)-COUNTA($E223:I223)&lt;0,"",INDEX($B:$B,MATCH($E223,$A:$A,0)+COUNTA($E223:I223)-1)),"")</f>
        <v/>
      </c>
      <c r="K223" t="str">
        <f>IFERROR(IF(COUNTIF($A:$A,$E223)-COUNTA($E223:J223)&lt;0,"",INDEX($B:$B,MATCH($E223,$A:$A,0)+COUNTA($E223:J223)-1)),"")</f>
        <v/>
      </c>
      <c r="L223" t="str">
        <f>IFERROR(IF(COUNTIF($A:$A,$E223)-COUNTA($E223:K223)&lt;0,"",INDEX($B:$B,MATCH($E223,$A:$A,0)+COUNTA($E223:K223)-1)),"")</f>
        <v/>
      </c>
      <c r="M223" t="str">
        <f>IFERROR(IF(COUNTIF($A:$A,$E223)-COUNTA($E223:L223)&lt;0,"",INDEX($B:$B,MATCH($E223,$A:$A,0)+COUNTA($E223:L223)-1)),"")</f>
        <v/>
      </c>
      <c r="N223" t="str">
        <f>IFERROR(IF(COUNTIF($A:$A,$E223)-COUNTA($E223:M223)&lt;0,"",INDEX($B:$B,MATCH($E223,$A:$A,0)+COUNTA($E223:M223)-1)),"")</f>
        <v/>
      </c>
      <c r="O223" t="str">
        <f>IFERROR(IF(COUNTIF($A:$A,$E223)-COUNTA($E223:N223)&lt;0,"",INDEX($B:$B,MATCH($E223,$A:$A,0)+COUNTA($E223:N223)-1)),"")</f>
        <v/>
      </c>
    </row>
    <row r="224" spans="1:15">
      <c r="A224" s="8">
        <v>177</v>
      </c>
      <c r="B224" s="9" t="s">
        <v>89</v>
      </c>
      <c r="E224">
        <v>223</v>
      </c>
      <c r="F224" t="str">
        <f>IFERROR(IF(COUNTIF($A:$A,$E224)-COUNTA($E224:E224)&lt;0,"",INDEX($B:$B,MATCH($E224,$A:$A,0)+COUNTA($E224:E224)-1)),"")</f>
        <v>The piping was assumed to be in good condition based on its age. However, internal inspection of the piping was not undertaken.</v>
      </c>
      <c r="G224" t="str">
        <f>IFERROR(IF(COUNTIF($A:$A,$E224)-COUNTA($E224:F224)&lt;0,"",INDEX($B:$B,MATCH($E224,$A:$A,0)+COUNTA($E224:F224)-1)),"")</f>
        <v/>
      </c>
      <c r="H224" t="str">
        <f>IFERROR(IF(COUNTIF($A:$A,$E224)-COUNTA($E224:G224)&lt;0,"",INDEX($B:$B,MATCH($E224,$A:$A,0)+COUNTA($E224:G224)-1)),"")</f>
        <v/>
      </c>
      <c r="I224" t="str">
        <f>IFERROR(IF(COUNTIF($A:$A,$E224)-COUNTA($E224:H224)&lt;0,"",INDEX($B:$B,MATCH($E224,$A:$A,0)+COUNTA($E224:H224)-1)),"")</f>
        <v/>
      </c>
      <c r="J224" t="str">
        <f>IFERROR(IF(COUNTIF($A:$A,$E224)-COUNTA($E224:I224)&lt;0,"",INDEX($B:$B,MATCH($E224,$A:$A,0)+COUNTA($E224:I224)-1)),"")</f>
        <v/>
      </c>
      <c r="K224" t="str">
        <f>IFERROR(IF(COUNTIF($A:$A,$E224)-COUNTA($E224:J224)&lt;0,"",INDEX($B:$B,MATCH($E224,$A:$A,0)+COUNTA($E224:J224)-1)),"")</f>
        <v/>
      </c>
      <c r="L224" t="str">
        <f>IFERROR(IF(COUNTIF($A:$A,$E224)-COUNTA($E224:K224)&lt;0,"",INDEX($B:$B,MATCH($E224,$A:$A,0)+COUNTA($E224:K224)-1)),"")</f>
        <v/>
      </c>
      <c r="M224" t="str">
        <f>IFERROR(IF(COUNTIF($A:$A,$E224)-COUNTA($E224:L224)&lt;0,"",INDEX($B:$B,MATCH($E224,$A:$A,0)+COUNTA($E224:L224)-1)),"")</f>
        <v/>
      </c>
      <c r="N224" t="str">
        <f>IFERROR(IF(COUNTIF($A:$A,$E224)-COUNTA($E224:M224)&lt;0,"",INDEX($B:$B,MATCH($E224,$A:$A,0)+COUNTA($E224:M224)-1)),"")</f>
        <v/>
      </c>
      <c r="O224" t="str">
        <f>IFERROR(IF(COUNTIF($A:$A,$E224)-COUNTA($E224:N224)&lt;0,"",INDEX($B:$B,MATCH($E224,$A:$A,0)+COUNTA($E224:N224)-1)),"")</f>
        <v/>
      </c>
    </row>
    <row r="225" spans="1:15" ht="240">
      <c r="A225" s="8">
        <v>177</v>
      </c>
      <c r="B225" s="9" t="s">
        <v>152</v>
      </c>
      <c r="E225">
        <v>224</v>
      </c>
      <c r="F225" t="str">
        <f>IFERROR(IF(COUNTIF($A:$A,$E225)-COUNTA($E225:E225)&lt;0,"",INDEX($B:$B,MATCH($E225,$A:$A,0)+COUNTA($E225:E225)-1)),"")</f>
        <v>The piping was assumed to be in good condition based on its age. However, internal inspection of the piping was not undertaken.</v>
      </c>
      <c r="G225" t="str">
        <f>IFERROR(IF(COUNTIF($A:$A,$E225)-COUNTA($E225:F225)&lt;0,"",INDEX($B:$B,MATCH($E225,$A:$A,0)+COUNTA($E225:F225)-1)),"")</f>
        <v/>
      </c>
      <c r="H225" t="str">
        <f>IFERROR(IF(COUNTIF($A:$A,$E225)-COUNTA($E225:G225)&lt;0,"",INDEX($B:$B,MATCH($E225,$A:$A,0)+COUNTA($E225:G225)-1)),"")</f>
        <v/>
      </c>
      <c r="I225" t="str">
        <f>IFERROR(IF(COUNTIF($A:$A,$E225)-COUNTA($E225:H225)&lt;0,"",INDEX($B:$B,MATCH($E225,$A:$A,0)+COUNTA($E225:H225)-1)),"")</f>
        <v/>
      </c>
      <c r="J225" t="str">
        <f>IFERROR(IF(COUNTIF($A:$A,$E225)-COUNTA($E225:I225)&lt;0,"",INDEX($B:$B,MATCH($E225,$A:$A,0)+COUNTA($E225:I225)-1)),"")</f>
        <v/>
      </c>
      <c r="K225" t="str">
        <f>IFERROR(IF(COUNTIF($A:$A,$E225)-COUNTA($E225:J225)&lt;0,"",INDEX($B:$B,MATCH($E225,$A:$A,0)+COUNTA($E225:J225)-1)),"")</f>
        <v/>
      </c>
      <c r="L225" t="str">
        <f>IFERROR(IF(COUNTIF($A:$A,$E225)-COUNTA($E225:K225)&lt;0,"",INDEX($B:$B,MATCH($E225,$A:$A,0)+COUNTA($E225:K225)-1)),"")</f>
        <v/>
      </c>
      <c r="M225" t="str">
        <f>IFERROR(IF(COUNTIF($A:$A,$E225)-COUNTA($E225:L225)&lt;0,"",INDEX($B:$B,MATCH($E225,$A:$A,0)+COUNTA($E225:L225)-1)),"")</f>
        <v/>
      </c>
      <c r="N225" t="str">
        <f>IFERROR(IF(COUNTIF($A:$A,$E225)-COUNTA($E225:M225)&lt;0,"",INDEX($B:$B,MATCH($E225,$A:$A,0)+COUNTA($E225:M225)-1)),"")</f>
        <v/>
      </c>
      <c r="O225" t="str">
        <f>IFERROR(IF(COUNTIF($A:$A,$E225)-COUNTA($E225:N225)&lt;0,"",INDEX($B:$B,MATCH($E225,$A:$A,0)+COUNTA($E225:N225)-1)),"")</f>
        <v/>
      </c>
    </row>
    <row r="226" spans="1:15" ht="30">
      <c r="A226" s="8">
        <v>178</v>
      </c>
      <c r="B226" s="9" t="s">
        <v>1180</v>
      </c>
      <c r="E226">
        <v>225</v>
      </c>
      <c r="F226" t="str">
        <f>IFERROR(IF(COUNTIF($A:$A,$E226)-COUNTA($E226:E226)&lt;0,"",INDEX($B:$B,MATCH($E226,$A:$A,0)+COUNTA($E226:E226)-1)),"")</f>
        <v>The piping was assumed to be in good condition based on its age. However, internal inspection of the piping was not undertaken.</v>
      </c>
      <c r="G226" t="str">
        <f>IFERROR(IF(COUNTIF($A:$A,$E226)-COUNTA($E226:F226)&lt;0,"",INDEX($B:$B,MATCH($E226,$A:$A,0)+COUNTA($E226:F226)-1)),"")</f>
        <v/>
      </c>
      <c r="H226" t="str">
        <f>IFERROR(IF(COUNTIF($A:$A,$E226)-COUNTA($E226:G226)&lt;0,"",INDEX($B:$B,MATCH($E226,$A:$A,0)+COUNTA($E226:G226)-1)),"")</f>
        <v/>
      </c>
      <c r="I226" t="str">
        <f>IFERROR(IF(COUNTIF($A:$A,$E226)-COUNTA($E226:H226)&lt;0,"",INDEX($B:$B,MATCH($E226,$A:$A,0)+COUNTA($E226:H226)-1)),"")</f>
        <v/>
      </c>
      <c r="J226" t="str">
        <f>IFERROR(IF(COUNTIF($A:$A,$E226)-COUNTA($E226:I226)&lt;0,"",INDEX($B:$B,MATCH($E226,$A:$A,0)+COUNTA($E226:I226)-1)),"")</f>
        <v/>
      </c>
      <c r="K226" t="str">
        <f>IFERROR(IF(COUNTIF($A:$A,$E226)-COUNTA($E226:J226)&lt;0,"",INDEX($B:$B,MATCH($E226,$A:$A,0)+COUNTA($E226:J226)-1)),"")</f>
        <v/>
      </c>
      <c r="L226" t="str">
        <f>IFERROR(IF(COUNTIF($A:$A,$E226)-COUNTA($E226:K226)&lt;0,"",INDEX($B:$B,MATCH($E226,$A:$A,0)+COUNTA($E226:K226)-1)),"")</f>
        <v/>
      </c>
      <c r="M226" t="str">
        <f>IFERROR(IF(COUNTIF($A:$A,$E226)-COUNTA($E226:L226)&lt;0,"",INDEX($B:$B,MATCH($E226,$A:$A,0)+COUNTA($E226:L226)-1)),"")</f>
        <v/>
      </c>
      <c r="N226" t="str">
        <f>IFERROR(IF(COUNTIF($A:$A,$E226)-COUNTA($E226:M226)&lt;0,"",INDEX($B:$B,MATCH($E226,$A:$A,0)+COUNTA($E226:M226)-1)),"")</f>
        <v/>
      </c>
      <c r="O226" t="str">
        <f>IFERROR(IF(COUNTIF($A:$A,$E226)-COUNTA($E226:N226)&lt;0,"",INDEX($B:$B,MATCH($E226,$A:$A,0)+COUNTA($E226:N226)-1)),"")</f>
        <v/>
      </c>
    </row>
    <row r="227" spans="1:15" ht="90">
      <c r="A227" s="8">
        <v>178</v>
      </c>
      <c r="B227" s="9" t="s">
        <v>111</v>
      </c>
      <c r="E227">
        <v>226</v>
      </c>
      <c r="F227" t="str">
        <f>IFERROR(IF(COUNTIF($A:$A,$E227)-COUNTA($E227:E227)&lt;0,"",INDEX($B:$B,MATCH($E227,$A:$A,0)+COUNTA($E227:E227)-1)),"")</f>
        <v>The asset was observed to be in poor condition. Heavy corrosion and deterioration were observed on the surface of the piping.</v>
      </c>
      <c r="G227" t="str">
        <f>IFERROR(IF(COUNTIF($A:$A,$E227)-COUNTA($E227:F227)&lt;0,"",INDEX($B:$B,MATCH($E227,$A:$A,0)+COUNTA($E227:F227)-1)),"")</f>
        <v/>
      </c>
      <c r="H227" t="str">
        <f>IFERROR(IF(COUNTIF($A:$A,$E227)-COUNTA($E227:G227)&lt;0,"",INDEX($B:$B,MATCH($E227,$A:$A,0)+COUNTA($E227:G227)-1)),"")</f>
        <v/>
      </c>
      <c r="I227" t="str">
        <f>IFERROR(IF(COUNTIF($A:$A,$E227)-COUNTA($E227:H227)&lt;0,"",INDEX($B:$B,MATCH($E227,$A:$A,0)+COUNTA($E227:H227)-1)),"")</f>
        <v/>
      </c>
      <c r="J227" t="str">
        <f>IFERROR(IF(COUNTIF($A:$A,$E227)-COUNTA($E227:I227)&lt;0,"",INDEX($B:$B,MATCH($E227,$A:$A,0)+COUNTA($E227:I227)-1)),"")</f>
        <v/>
      </c>
      <c r="K227" t="str">
        <f>IFERROR(IF(COUNTIF($A:$A,$E227)-COUNTA($E227:J227)&lt;0,"",INDEX($B:$B,MATCH($E227,$A:$A,0)+COUNTA($E227:J227)-1)),"")</f>
        <v/>
      </c>
      <c r="L227" t="str">
        <f>IFERROR(IF(COUNTIF($A:$A,$E227)-COUNTA($E227:K227)&lt;0,"",INDEX($B:$B,MATCH($E227,$A:$A,0)+COUNTA($E227:K227)-1)),"")</f>
        <v/>
      </c>
      <c r="M227" t="str">
        <f>IFERROR(IF(COUNTIF($A:$A,$E227)-COUNTA($E227:L227)&lt;0,"",INDEX($B:$B,MATCH($E227,$A:$A,0)+COUNTA($E227:L227)-1)),"")</f>
        <v/>
      </c>
      <c r="N227" t="str">
        <f>IFERROR(IF(COUNTIF($A:$A,$E227)-COUNTA($E227:M227)&lt;0,"",INDEX($B:$B,MATCH($E227,$A:$A,0)+COUNTA($E227:M227)-1)),"")</f>
        <v/>
      </c>
      <c r="O227" t="str">
        <f>IFERROR(IF(COUNTIF($A:$A,$E227)-COUNTA($E227:N227)&lt;0,"",INDEX($B:$B,MATCH($E227,$A:$A,0)+COUNTA($E227:N227)-1)),"")</f>
        <v/>
      </c>
    </row>
    <row r="228" spans="1:15">
      <c r="A228" s="8">
        <v>179</v>
      </c>
      <c r="B228" s="9" t="s">
        <v>88</v>
      </c>
      <c r="E228">
        <v>227</v>
      </c>
      <c r="F228" t="str">
        <f>IFERROR(IF(COUNTIF($A:$A,$E228)-COUNTA($E228:E228)&lt;0,"",INDEX($B:$B,MATCH($E228,$A:$A,0)+COUNTA($E228:E228)-1)),"")</f>
        <v>The asset was in poor condition. Heavy corrosion and deterioration was observed.</v>
      </c>
      <c r="G228" t="str">
        <f>IFERROR(IF(COUNTIF($A:$A,$E228)-COUNTA($E228:F228)&lt;0,"",INDEX($B:$B,MATCH($E228,$A:$A,0)+COUNTA($E228:F228)-1)),"")</f>
        <v/>
      </c>
      <c r="H228" t="str">
        <f>IFERROR(IF(COUNTIF($A:$A,$E228)-COUNTA($E228:G228)&lt;0,"",INDEX($B:$B,MATCH($E228,$A:$A,0)+COUNTA($E228:G228)-1)),"")</f>
        <v/>
      </c>
      <c r="I228" t="str">
        <f>IFERROR(IF(COUNTIF($A:$A,$E228)-COUNTA($E228:H228)&lt;0,"",INDEX($B:$B,MATCH($E228,$A:$A,0)+COUNTA($E228:H228)-1)),"")</f>
        <v/>
      </c>
      <c r="J228" t="str">
        <f>IFERROR(IF(COUNTIF($A:$A,$E228)-COUNTA($E228:I228)&lt;0,"",INDEX($B:$B,MATCH($E228,$A:$A,0)+COUNTA($E228:I228)-1)),"")</f>
        <v/>
      </c>
      <c r="K228" t="str">
        <f>IFERROR(IF(COUNTIF($A:$A,$E228)-COUNTA($E228:J228)&lt;0,"",INDEX($B:$B,MATCH($E228,$A:$A,0)+COUNTA($E228:J228)-1)),"")</f>
        <v/>
      </c>
      <c r="L228" t="str">
        <f>IFERROR(IF(COUNTIF($A:$A,$E228)-COUNTA($E228:K228)&lt;0,"",INDEX($B:$B,MATCH($E228,$A:$A,0)+COUNTA($E228:K228)-1)),"")</f>
        <v/>
      </c>
      <c r="M228" t="str">
        <f>IFERROR(IF(COUNTIF($A:$A,$E228)-COUNTA($E228:L228)&lt;0,"",INDEX($B:$B,MATCH($E228,$A:$A,0)+COUNTA($E228:L228)-1)),"")</f>
        <v/>
      </c>
      <c r="N228" t="str">
        <f>IFERROR(IF(COUNTIF($A:$A,$E228)-COUNTA($E228:M228)&lt;0,"",INDEX($B:$B,MATCH($E228,$A:$A,0)+COUNTA($E228:M228)-1)),"")</f>
        <v/>
      </c>
      <c r="O228" t="str">
        <f>IFERROR(IF(COUNTIF($A:$A,$E228)-COUNTA($E228:N228)&lt;0,"",INDEX($B:$B,MATCH($E228,$A:$A,0)+COUNTA($E228:N228)-1)),"")</f>
        <v/>
      </c>
    </row>
    <row r="229" spans="1:15" ht="225">
      <c r="A229" s="8">
        <v>179</v>
      </c>
      <c r="B229" s="9" t="s">
        <v>112</v>
      </c>
      <c r="E229">
        <v>228</v>
      </c>
      <c r="F229" t="str">
        <f>IFERROR(IF(COUNTIF($A:$A,$E229)-COUNTA($E229:E229)&lt;0,"",INDEX($B:$B,MATCH($E229,$A:$A,0)+COUNTA($E229:E229)-1)),"")</f>
        <v>The asset was assumed to be in good condition based on its age. However, internal inspection of the piping was not undertaken.</v>
      </c>
      <c r="G229" t="str">
        <f>IFERROR(IF(COUNTIF($A:$A,$E229)-COUNTA($E229:F229)&lt;0,"",INDEX($B:$B,MATCH($E229,$A:$A,0)+COUNTA($E229:F229)-1)),"")</f>
        <v/>
      </c>
      <c r="H229" t="str">
        <f>IFERROR(IF(COUNTIF($A:$A,$E229)-COUNTA($E229:G229)&lt;0,"",INDEX($B:$B,MATCH($E229,$A:$A,0)+COUNTA($E229:G229)-1)),"")</f>
        <v/>
      </c>
      <c r="I229" t="str">
        <f>IFERROR(IF(COUNTIF($A:$A,$E229)-COUNTA($E229:H229)&lt;0,"",INDEX($B:$B,MATCH($E229,$A:$A,0)+COUNTA($E229:H229)-1)),"")</f>
        <v/>
      </c>
      <c r="J229" t="str">
        <f>IFERROR(IF(COUNTIF($A:$A,$E229)-COUNTA($E229:I229)&lt;0,"",INDEX($B:$B,MATCH($E229,$A:$A,0)+COUNTA($E229:I229)-1)),"")</f>
        <v/>
      </c>
      <c r="K229" t="str">
        <f>IFERROR(IF(COUNTIF($A:$A,$E229)-COUNTA($E229:J229)&lt;0,"",INDEX($B:$B,MATCH($E229,$A:$A,0)+COUNTA($E229:J229)-1)),"")</f>
        <v/>
      </c>
      <c r="L229" t="str">
        <f>IFERROR(IF(COUNTIF($A:$A,$E229)-COUNTA($E229:K229)&lt;0,"",INDEX($B:$B,MATCH($E229,$A:$A,0)+COUNTA($E229:K229)-1)),"")</f>
        <v/>
      </c>
      <c r="M229" t="str">
        <f>IFERROR(IF(COUNTIF($A:$A,$E229)-COUNTA($E229:L229)&lt;0,"",INDEX($B:$B,MATCH($E229,$A:$A,0)+COUNTA($E229:L229)-1)),"")</f>
        <v/>
      </c>
      <c r="N229" t="str">
        <f>IFERROR(IF(COUNTIF($A:$A,$E229)-COUNTA($E229:M229)&lt;0,"",INDEX($B:$B,MATCH($E229,$A:$A,0)+COUNTA($E229:M229)-1)),"")</f>
        <v/>
      </c>
      <c r="O229" t="str">
        <f>IFERROR(IF(COUNTIF($A:$A,$E229)-COUNTA($E229:N229)&lt;0,"",INDEX($B:$B,MATCH($E229,$A:$A,0)+COUNTA($E229:N229)-1)),"")</f>
        <v/>
      </c>
    </row>
    <row r="230" spans="1:15" ht="60">
      <c r="A230" s="8">
        <v>180</v>
      </c>
      <c r="B230" s="9" t="s">
        <v>121</v>
      </c>
      <c r="E230">
        <v>229</v>
      </c>
      <c r="F230" t="str">
        <f>IFERROR(IF(COUNTIF($A:$A,$E230)-COUNTA($E230:E230)&lt;0,"",INDEX($B:$B,MATCH($E230,$A:$A,0)+COUNTA($E230:E230)-1)),"")</f>
        <v>Fair</v>
      </c>
      <c r="G230" t="str">
        <f>IFERROR(IF(COUNTIF($A:$A,$E230)-COUNTA($E230:F230)&lt;0,"",INDEX($B:$B,MATCH($E230,$A:$A,0)+COUNTA($E230:F230)-1)),"")</f>
        <v>The pipe was over half of its expected service life.</v>
      </c>
      <c r="H230" t="str">
        <f>IFERROR(IF(COUNTIF($A:$A,$E230)-COUNTA($E230:G230)&lt;0,"",INDEX($B:$B,MATCH($E230,$A:$A,0)+COUNTA($E230:G230)-1)),"")</f>
        <v/>
      </c>
      <c r="I230" t="str">
        <f>IFERROR(IF(COUNTIF($A:$A,$E230)-COUNTA($E230:H230)&lt;0,"",INDEX($B:$B,MATCH($E230,$A:$A,0)+COUNTA($E230:H230)-1)),"")</f>
        <v/>
      </c>
      <c r="J230" t="str">
        <f>IFERROR(IF(COUNTIF($A:$A,$E230)-COUNTA($E230:I230)&lt;0,"",INDEX($B:$B,MATCH($E230,$A:$A,0)+COUNTA($E230:I230)-1)),"")</f>
        <v/>
      </c>
      <c r="K230" t="str">
        <f>IFERROR(IF(COUNTIF($A:$A,$E230)-COUNTA($E230:J230)&lt;0,"",INDEX($B:$B,MATCH($E230,$A:$A,0)+COUNTA($E230:J230)-1)),"")</f>
        <v/>
      </c>
      <c r="L230" t="str">
        <f>IFERROR(IF(COUNTIF($A:$A,$E230)-COUNTA($E230:K230)&lt;0,"",INDEX($B:$B,MATCH($E230,$A:$A,0)+COUNTA($E230:K230)-1)),"")</f>
        <v/>
      </c>
      <c r="M230" t="str">
        <f>IFERROR(IF(COUNTIF($A:$A,$E230)-COUNTA($E230:L230)&lt;0,"",INDEX($B:$B,MATCH($E230,$A:$A,0)+COUNTA($E230:L230)-1)),"")</f>
        <v/>
      </c>
      <c r="N230" t="str">
        <f>IFERROR(IF(COUNTIF($A:$A,$E230)-COUNTA($E230:M230)&lt;0,"",INDEX($B:$B,MATCH($E230,$A:$A,0)+COUNTA($E230:M230)-1)),"")</f>
        <v/>
      </c>
      <c r="O230" t="str">
        <f>IFERROR(IF(COUNTIF($A:$A,$E230)-COUNTA($E230:N230)&lt;0,"",INDEX($B:$B,MATCH($E230,$A:$A,0)+COUNTA($E230:N230)-1)),"")</f>
        <v/>
      </c>
    </row>
    <row r="231" spans="1:15">
      <c r="A231" s="8">
        <v>180</v>
      </c>
      <c r="B231" s="9" t="s">
        <v>87</v>
      </c>
      <c r="E231">
        <v>230</v>
      </c>
      <c r="F231" t="str">
        <f>IFERROR(IF(COUNTIF($A:$A,$E231)-COUNTA($E231:E231)&lt;0,"",INDEX($B:$B,MATCH($E231,$A:$A,0)+COUNTA($E231:E231)-1)),"")</f>
        <v>The asset was observed to be in fair condition. Surface corrosion was observed. The pipe was over half of its expected service life. Additionally, internal inspection of the piping was not undertaken to confirm its condition.</v>
      </c>
      <c r="G231" t="str">
        <f>IFERROR(IF(COUNTIF($A:$A,$E231)-COUNTA($E231:F231)&lt;0,"",INDEX($B:$B,MATCH($E231,$A:$A,0)+COUNTA($E231:F231)-1)),"")</f>
        <v/>
      </c>
      <c r="H231" t="str">
        <f>IFERROR(IF(COUNTIF($A:$A,$E231)-COUNTA($E231:G231)&lt;0,"",INDEX($B:$B,MATCH($E231,$A:$A,0)+COUNTA($E231:G231)-1)),"")</f>
        <v/>
      </c>
      <c r="I231" t="str">
        <f>IFERROR(IF(COUNTIF($A:$A,$E231)-COUNTA($E231:H231)&lt;0,"",INDEX($B:$B,MATCH($E231,$A:$A,0)+COUNTA($E231:H231)-1)),"")</f>
        <v/>
      </c>
      <c r="J231" t="str">
        <f>IFERROR(IF(COUNTIF($A:$A,$E231)-COUNTA($E231:I231)&lt;0,"",INDEX($B:$B,MATCH($E231,$A:$A,0)+COUNTA($E231:I231)-1)),"")</f>
        <v/>
      </c>
      <c r="K231" t="str">
        <f>IFERROR(IF(COUNTIF($A:$A,$E231)-COUNTA($E231:J231)&lt;0,"",INDEX($B:$B,MATCH($E231,$A:$A,0)+COUNTA($E231:J231)-1)),"")</f>
        <v/>
      </c>
      <c r="L231" t="str">
        <f>IFERROR(IF(COUNTIF($A:$A,$E231)-COUNTA($E231:K231)&lt;0,"",INDEX($B:$B,MATCH($E231,$A:$A,0)+COUNTA($E231:K231)-1)),"")</f>
        <v/>
      </c>
      <c r="M231" t="str">
        <f>IFERROR(IF(COUNTIF($A:$A,$E231)-COUNTA($E231:L231)&lt;0,"",INDEX($B:$B,MATCH($E231,$A:$A,0)+COUNTA($E231:L231)-1)),"")</f>
        <v/>
      </c>
      <c r="N231" t="str">
        <f>IFERROR(IF(COUNTIF($A:$A,$E231)-COUNTA($E231:M231)&lt;0,"",INDEX($B:$B,MATCH($E231,$A:$A,0)+COUNTA($E231:M231)-1)),"")</f>
        <v/>
      </c>
      <c r="O231" t="str">
        <f>IFERROR(IF(COUNTIF($A:$A,$E231)-COUNTA($E231:N231)&lt;0,"",INDEX($B:$B,MATCH($E231,$A:$A,0)+COUNTA($E231:N231)-1)),"")</f>
        <v/>
      </c>
    </row>
    <row r="232" spans="1:15" ht="30">
      <c r="A232" s="8">
        <v>181</v>
      </c>
      <c r="B232" s="9" t="s">
        <v>125</v>
      </c>
      <c r="E232">
        <v>231</v>
      </c>
      <c r="F232" t="str">
        <f>IFERROR(IF(COUNTIF($A:$A,$E232)-COUNTA($E232:E232)&lt;0,"",INDEX($B:$B,MATCH($E232,$A:$A,0)+COUNTA($E232:E232)-1)),"")</f>
        <v/>
      </c>
      <c r="G232" t="str">
        <f>IFERROR(IF(COUNTIF($A:$A,$E232)-COUNTA($E232:F232)&lt;0,"",INDEX($B:$B,MATCH($E232,$A:$A,0)+COUNTA($E232:F232)-1)),"")</f>
        <v/>
      </c>
      <c r="H232" t="str">
        <f>IFERROR(IF(COUNTIF($A:$A,$E232)-COUNTA($E232:G232)&lt;0,"",INDEX($B:$B,MATCH($E232,$A:$A,0)+COUNTA($E232:G232)-1)),"")</f>
        <v/>
      </c>
      <c r="I232" t="str">
        <f>IFERROR(IF(COUNTIF($A:$A,$E232)-COUNTA($E232:H232)&lt;0,"",INDEX($B:$B,MATCH($E232,$A:$A,0)+COUNTA($E232:H232)-1)),"")</f>
        <v/>
      </c>
      <c r="J232" t="str">
        <f>IFERROR(IF(COUNTIF($A:$A,$E232)-COUNTA($E232:I232)&lt;0,"",INDEX($B:$B,MATCH($E232,$A:$A,0)+COUNTA($E232:I232)-1)),"")</f>
        <v/>
      </c>
      <c r="K232" t="str">
        <f>IFERROR(IF(COUNTIF($A:$A,$E232)-COUNTA($E232:J232)&lt;0,"",INDEX($B:$B,MATCH($E232,$A:$A,0)+COUNTA($E232:J232)-1)),"")</f>
        <v/>
      </c>
      <c r="L232" t="str">
        <f>IFERROR(IF(COUNTIF($A:$A,$E232)-COUNTA($E232:K232)&lt;0,"",INDEX($B:$B,MATCH($E232,$A:$A,0)+COUNTA($E232:K232)-1)),"")</f>
        <v/>
      </c>
      <c r="M232" t="str">
        <f>IFERROR(IF(COUNTIF($A:$A,$E232)-COUNTA($E232:L232)&lt;0,"",INDEX($B:$B,MATCH($E232,$A:$A,0)+COUNTA($E232:L232)-1)),"")</f>
        <v/>
      </c>
      <c r="N232" t="str">
        <f>IFERROR(IF(COUNTIF($A:$A,$E232)-COUNTA($E232:M232)&lt;0,"",INDEX($B:$B,MATCH($E232,$A:$A,0)+COUNTA($E232:M232)-1)),"")</f>
        <v/>
      </c>
      <c r="O232" t="str">
        <f>IFERROR(IF(COUNTIF($A:$A,$E232)-COUNTA($E232:N232)&lt;0,"",INDEX($B:$B,MATCH($E232,$A:$A,0)+COUNTA($E232:N232)-1)),"")</f>
        <v/>
      </c>
    </row>
    <row r="233" spans="1:15">
      <c r="A233" s="8">
        <v>181</v>
      </c>
      <c r="B233" s="9" t="s">
        <v>88</v>
      </c>
      <c r="E233">
        <v>232</v>
      </c>
      <c r="F233" t="str">
        <f>IFERROR(IF(COUNTIF($A:$A,$E233)-COUNTA($E233:E233)&lt;0,"",INDEX($B:$B,MATCH($E233,$A:$A,0)+COUNTA($E233:E233)-1)),"")</f>
        <v>The asset was observed to be in fair condition. Surface corrosion was observed. The pipe was over half of its expected service life. Additionally, internal inspection of the piping was not undertaken to confirm its condition.</v>
      </c>
      <c r="G233" t="str">
        <f>IFERROR(IF(COUNTIF($A:$A,$E233)-COUNTA($E233:F233)&lt;0,"",INDEX($B:$B,MATCH($E233,$A:$A,0)+COUNTA($E233:F233)-1)),"")</f>
        <v/>
      </c>
      <c r="H233" t="str">
        <f>IFERROR(IF(COUNTIF($A:$A,$E233)-COUNTA($E233:G233)&lt;0,"",INDEX($B:$B,MATCH($E233,$A:$A,0)+COUNTA($E233:G233)-1)),"")</f>
        <v/>
      </c>
      <c r="I233" t="str">
        <f>IFERROR(IF(COUNTIF($A:$A,$E233)-COUNTA($E233:H233)&lt;0,"",INDEX($B:$B,MATCH($E233,$A:$A,0)+COUNTA($E233:H233)-1)),"")</f>
        <v/>
      </c>
      <c r="J233" t="str">
        <f>IFERROR(IF(COUNTIF($A:$A,$E233)-COUNTA($E233:I233)&lt;0,"",INDEX($B:$B,MATCH($E233,$A:$A,0)+COUNTA($E233:I233)-1)),"")</f>
        <v/>
      </c>
      <c r="K233" t="str">
        <f>IFERROR(IF(COUNTIF($A:$A,$E233)-COUNTA($E233:J233)&lt;0,"",INDEX($B:$B,MATCH($E233,$A:$A,0)+COUNTA($E233:J233)-1)),"")</f>
        <v/>
      </c>
      <c r="L233" t="str">
        <f>IFERROR(IF(COUNTIF($A:$A,$E233)-COUNTA($E233:K233)&lt;0,"",INDEX($B:$B,MATCH($E233,$A:$A,0)+COUNTA($E233:K233)-1)),"")</f>
        <v/>
      </c>
      <c r="M233" t="str">
        <f>IFERROR(IF(COUNTIF($A:$A,$E233)-COUNTA($E233:L233)&lt;0,"",INDEX($B:$B,MATCH($E233,$A:$A,0)+COUNTA($E233:L233)-1)),"")</f>
        <v/>
      </c>
      <c r="N233" t="str">
        <f>IFERROR(IF(COUNTIF($A:$A,$E233)-COUNTA($E233:M233)&lt;0,"",INDEX($B:$B,MATCH($E233,$A:$A,0)+COUNTA($E233:M233)-1)),"")</f>
        <v/>
      </c>
      <c r="O233" t="str">
        <f>IFERROR(IF(COUNTIF($A:$A,$E233)-COUNTA($E233:N233)&lt;0,"",INDEX($B:$B,MATCH($E233,$A:$A,0)+COUNTA($E233:N233)-1)),"")</f>
        <v/>
      </c>
    </row>
    <row r="234" spans="1:15">
      <c r="A234" s="8">
        <v>182</v>
      </c>
      <c r="B234" s="9" t="s">
        <v>85</v>
      </c>
      <c r="E234">
        <v>233</v>
      </c>
      <c r="F234" t="str">
        <f>IFERROR(IF(COUNTIF($A:$A,$E234)-COUNTA($E234:E234)&lt;0,"",INDEX($B:$B,MATCH($E234,$A:$A,0)+COUNTA($E234:E234)-1)),"")</f>
        <v>The asset was assumed to be in good condition. The pipe was over half of its expected service life. Additionally, internal inspection of the piping was not undertaken to confirm its condition.</v>
      </c>
      <c r="G234" t="str">
        <f>IFERROR(IF(COUNTIF($A:$A,$E234)-COUNTA($E234:F234)&lt;0,"",INDEX($B:$B,MATCH($E234,$A:$A,0)+COUNTA($E234:F234)-1)),"")</f>
        <v/>
      </c>
      <c r="H234" t="str">
        <f>IFERROR(IF(COUNTIF($A:$A,$E234)-COUNTA($E234:G234)&lt;0,"",INDEX($B:$B,MATCH($E234,$A:$A,0)+COUNTA($E234:G234)-1)),"")</f>
        <v/>
      </c>
      <c r="I234" t="str">
        <f>IFERROR(IF(COUNTIF($A:$A,$E234)-COUNTA($E234:H234)&lt;0,"",INDEX($B:$B,MATCH($E234,$A:$A,0)+COUNTA($E234:H234)-1)),"")</f>
        <v/>
      </c>
      <c r="J234" t="str">
        <f>IFERROR(IF(COUNTIF($A:$A,$E234)-COUNTA($E234:I234)&lt;0,"",INDEX($B:$B,MATCH($E234,$A:$A,0)+COUNTA($E234:I234)-1)),"")</f>
        <v/>
      </c>
      <c r="K234" t="str">
        <f>IFERROR(IF(COUNTIF($A:$A,$E234)-COUNTA($E234:J234)&lt;0,"",INDEX($B:$B,MATCH($E234,$A:$A,0)+COUNTA($E234:J234)-1)),"")</f>
        <v/>
      </c>
      <c r="L234" t="str">
        <f>IFERROR(IF(COUNTIF($A:$A,$E234)-COUNTA($E234:K234)&lt;0,"",INDEX($B:$B,MATCH($E234,$A:$A,0)+COUNTA($E234:K234)-1)),"")</f>
        <v/>
      </c>
      <c r="M234" t="str">
        <f>IFERROR(IF(COUNTIF($A:$A,$E234)-COUNTA($E234:L234)&lt;0,"",INDEX($B:$B,MATCH($E234,$A:$A,0)+COUNTA($E234:L234)-1)),"")</f>
        <v/>
      </c>
      <c r="N234" t="str">
        <f>IFERROR(IF(COUNTIF($A:$A,$E234)-COUNTA($E234:M234)&lt;0,"",INDEX($B:$B,MATCH($E234,$A:$A,0)+COUNTA($E234:M234)-1)),"")</f>
        <v/>
      </c>
      <c r="O234" t="str">
        <f>IFERROR(IF(COUNTIF($A:$A,$E234)-COUNTA($E234:N234)&lt;0,"",INDEX($B:$B,MATCH($E234,$A:$A,0)+COUNTA($E234:N234)-1)),"")</f>
        <v/>
      </c>
    </row>
    <row r="235" spans="1:15" ht="225">
      <c r="A235" s="8">
        <v>182</v>
      </c>
      <c r="B235" s="9" t="s">
        <v>113</v>
      </c>
      <c r="E235">
        <v>234</v>
      </c>
      <c r="F235" t="str">
        <f>IFERROR(IF(COUNTIF($A:$A,$E235)-COUNTA($E235:E235)&lt;0,"",INDEX($B:$B,MATCH($E235,$A:$A,0)+COUNTA($E235:E235)-1)),"")</f>
        <v>The asset was assumed to be in good condition based on its age. However, internal inspection of the piping was not undertaken.</v>
      </c>
      <c r="G235" t="str">
        <f>IFERROR(IF(COUNTIF($A:$A,$E235)-COUNTA($E235:F235)&lt;0,"",INDEX($B:$B,MATCH($E235,$A:$A,0)+COUNTA($E235:F235)-1)),"")</f>
        <v/>
      </c>
      <c r="H235" t="str">
        <f>IFERROR(IF(COUNTIF($A:$A,$E235)-COUNTA($E235:G235)&lt;0,"",INDEX($B:$B,MATCH($E235,$A:$A,0)+COUNTA($E235:G235)-1)),"")</f>
        <v/>
      </c>
      <c r="I235" t="str">
        <f>IFERROR(IF(COUNTIF($A:$A,$E235)-COUNTA($E235:H235)&lt;0,"",INDEX($B:$B,MATCH($E235,$A:$A,0)+COUNTA($E235:H235)-1)),"")</f>
        <v/>
      </c>
      <c r="J235" t="str">
        <f>IFERROR(IF(COUNTIF($A:$A,$E235)-COUNTA($E235:I235)&lt;0,"",INDEX($B:$B,MATCH($E235,$A:$A,0)+COUNTA($E235:I235)-1)),"")</f>
        <v/>
      </c>
      <c r="K235" t="str">
        <f>IFERROR(IF(COUNTIF($A:$A,$E235)-COUNTA($E235:J235)&lt;0,"",INDEX($B:$B,MATCH($E235,$A:$A,0)+COUNTA($E235:J235)-1)),"")</f>
        <v/>
      </c>
      <c r="L235" t="str">
        <f>IFERROR(IF(COUNTIF($A:$A,$E235)-COUNTA($E235:K235)&lt;0,"",INDEX($B:$B,MATCH($E235,$A:$A,0)+COUNTA($E235:K235)-1)),"")</f>
        <v/>
      </c>
      <c r="M235" t="str">
        <f>IFERROR(IF(COUNTIF($A:$A,$E235)-COUNTA($E235:L235)&lt;0,"",INDEX($B:$B,MATCH($E235,$A:$A,0)+COUNTA($E235:L235)-1)),"")</f>
        <v/>
      </c>
      <c r="N235" t="str">
        <f>IFERROR(IF(COUNTIF($A:$A,$E235)-COUNTA($E235:M235)&lt;0,"",INDEX($B:$B,MATCH($E235,$A:$A,0)+COUNTA($E235:M235)-1)),"")</f>
        <v/>
      </c>
      <c r="O235" t="str">
        <f>IFERROR(IF(COUNTIF($A:$A,$E235)-COUNTA($E235:N235)&lt;0,"",INDEX($B:$B,MATCH($E235,$A:$A,0)+COUNTA($E235:N235)-1)),"")</f>
        <v/>
      </c>
    </row>
    <row r="236" spans="1:15">
      <c r="A236" s="8">
        <v>183</v>
      </c>
      <c r="B236" s="9" t="s">
        <v>85</v>
      </c>
      <c r="E236">
        <v>235</v>
      </c>
      <c r="F236" t="str">
        <f>IFERROR(IF(COUNTIF($A:$A,$E236)-COUNTA($E236:E236)&lt;0,"",INDEX($B:$B,MATCH($E236,$A:$A,0)+COUNTA($E236:E236)-1)),"")</f>
        <v>The asset was observed to be in poor condition. Heavy deterioration on the surface piping was observed.</v>
      </c>
      <c r="G236" t="str">
        <f>IFERROR(IF(COUNTIF($A:$A,$E236)-COUNTA($E236:F236)&lt;0,"",INDEX($B:$B,MATCH($E236,$A:$A,0)+COUNTA($E236:F236)-1)),"")</f>
        <v/>
      </c>
      <c r="H236" t="str">
        <f>IFERROR(IF(COUNTIF($A:$A,$E236)-COUNTA($E236:G236)&lt;0,"",INDEX($B:$B,MATCH($E236,$A:$A,0)+COUNTA($E236:G236)-1)),"")</f>
        <v/>
      </c>
      <c r="I236" t="str">
        <f>IFERROR(IF(COUNTIF($A:$A,$E236)-COUNTA($E236:H236)&lt;0,"",INDEX($B:$B,MATCH($E236,$A:$A,0)+COUNTA($E236:H236)-1)),"")</f>
        <v/>
      </c>
      <c r="J236" t="str">
        <f>IFERROR(IF(COUNTIF($A:$A,$E236)-COUNTA($E236:I236)&lt;0,"",INDEX($B:$B,MATCH($E236,$A:$A,0)+COUNTA($E236:I236)-1)),"")</f>
        <v/>
      </c>
      <c r="K236" t="str">
        <f>IFERROR(IF(COUNTIF($A:$A,$E236)-COUNTA($E236:J236)&lt;0,"",INDEX($B:$B,MATCH($E236,$A:$A,0)+COUNTA($E236:J236)-1)),"")</f>
        <v/>
      </c>
      <c r="L236" t="str">
        <f>IFERROR(IF(COUNTIF($A:$A,$E236)-COUNTA($E236:K236)&lt;0,"",INDEX($B:$B,MATCH($E236,$A:$A,0)+COUNTA($E236:K236)-1)),"")</f>
        <v/>
      </c>
      <c r="M236" t="str">
        <f>IFERROR(IF(COUNTIF($A:$A,$E236)-COUNTA($E236:L236)&lt;0,"",INDEX($B:$B,MATCH($E236,$A:$A,0)+COUNTA($E236:L236)-1)),"")</f>
        <v/>
      </c>
      <c r="N236" t="str">
        <f>IFERROR(IF(COUNTIF($A:$A,$E236)-COUNTA($E236:M236)&lt;0,"",INDEX($B:$B,MATCH($E236,$A:$A,0)+COUNTA($E236:M236)-1)),"")</f>
        <v/>
      </c>
      <c r="O236" t="str">
        <f>IFERROR(IF(COUNTIF($A:$A,$E236)-COUNTA($E236:N236)&lt;0,"",INDEX($B:$B,MATCH($E236,$A:$A,0)+COUNTA($E236:N236)-1)),"")</f>
        <v/>
      </c>
    </row>
    <row r="237" spans="1:15" ht="225">
      <c r="A237" s="8">
        <v>183</v>
      </c>
      <c r="B237" s="9" t="s">
        <v>154</v>
      </c>
      <c r="E237">
        <v>236</v>
      </c>
      <c r="F237" t="str">
        <f>IFERROR(IF(COUNTIF($A:$A,$E237)-COUNTA($E237:E237)&lt;0,"",INDEX($B:$B,MATCH($E237,$A:$A,0)+COUNTA($E237:E237)-1)),"")</f>
        <v>The asset was observed to be in poor condition. Heavy deterioration on the surface piping was observed.</v>
      </c>
      <c r="G237" t="str">
        <f>IFERROR(IF(COUNTIF($A:$A,$E237)-COUNTA($E237:F237)&lt;0,"",INDEX($B:$B,MATCH($E237,$A:$A,0)+COUNTA($E237:F237)-1)),"")</f>
        <v/>
      </c>
      <c r="H237" t="str">
        <f>IFERROR(IF(COUNTIF($A:$A,$E237)-COUNTA($E237:G237)&lt;0,"",INDEX($B:$B,MATCH($E237,$A:$A,0)+COUNTA($E237:G237)-1)),"")</f>
        <v/>
      </c>
      <c r="I237" t="str">
        <f>IFERROR(IF(COUNTIF($A:$A,$E237)-COUNTA($E237:H237)&lt;0,"",INDEX($B:$B,MATCH($E237,$A:$A,0)+COUNTA($E237:H237)-1)),"")</f>
        <v/>
      </c>
      <c r="J237" t="str">
        <f>IFERROR(IF(COUNTIF($A:$A,$E237)-COUNTA($E237:I237)&lt;0,"",INDEX($B:$B,MATCH($E237,$A:$A,0)+COUNTA($E237:I237)-1)),"")</f>
        <v/>
      </c>
      <c r="K237" t="str">
        <f>IFERROR(IF(COUNTIF($A:$A,$E237)-COUNTA($E237:J237)&lt;0,"",INDEX($B:$B,MATCH($E237,$A:$A,0)+COUNTA($E237:J237)-1)),"")</f>
        <v/>
      </c>
      <c r="L237" t="str">
        <f>IFERROR(IF(COUNTIF($A:$A,$E237)-COUNTA($E237:K237)&lt;0,"",INDEX($B:$B,MATCH($E237,$A:$A,0)+COUNTA($E237:K237)-1)),"")</f>
        <v/>
      </c>
      <c r="M237" t="str">
        <f>IFERROR(IF(COUNTIF($A:$A,$E237)-COUNTA($E237:L237)&lt;0,"",INDEX($B:$B,MATCH($E237,$A:$A,0)+COUNTA($E237:L237)-1)),"")</f>
        <v/>
      </c>
      <c r="N237" t="str">
        <f>IFERROR(IF(COUNTIF($A:$A,$E237)-COUNTA($E237:M237)&lt;0,"",INDEX($B:$B,MATCH($E237,$A:$A,0)+COUNTA($E237:M237)-1)),"")</f>
        <v/>
      </c>
      <c r="O237" t="str">
        <f>IFERROR(IF(COUNTIF($A:$A,$E237)-COUNTA($E237:N237)&lt;0,"",INDEX($B:$B,MATCH($E237,$A:$A,0)+COUNTA($E237:N237)-1)),"")</f>
        <v/>
      </c>
    </row>
    <row r="238" spans="1:15">
      <c r="A238" s="8">
        <v>184</v>
      </c>
      <c r="B238" s="9" t="s">
        <v>88</v>
      </c>
      <c r="E238">
        <v>237</v>
      </c>
      <c r="F238" t="str">
        <f>IFERROR(IF(COUNTIF($A:$A,$E238)-COUNTA($E238:E238)&lt;0,"",INDEX($B:$B,MATCH($E238,$A:$A,0)+COUNTA($E238:E238)-1)),"")</f>
        <v>Fair</v>
      </c>
      <c r="G238" t="str">
        <f>IFERROR(IF(COUNTIF($A:$A,$E238)-COUNTA($E238:F238)&lt;0,"",INDEX($B:$B,MATCH($E238,$A:$A,0)+COUNTA($E238:F238)-1)),"")</f>
        <v>The pipe is at half of its expected service life.</v>
      </c>
      <c r="H238" t="str">
        <f>IFERROR(IF(COUNTIF($A:$A,$E238)-COUNTA($E238:G238)&lt;0,"",INDEX($B:$B,MATCH($E238,$A:$A,0)+COUNTA($E238:G238)-1)),"")</f>
        <v/>
      </c>
      <c r="I238" t="str">
        <f>IFERROR(IF(COUNTIF($A:$A,$E238)-COUNTA($E238:H238)&lt;0,"",INDEX($B:$B,MATCH($E238,$A:$A,0)+COUNTA($E238:H238)-1)),"")</f>
        <v/>
      </c>
      <c r="J238" t="str">
        <f>IFERROR(IF(COUNTIF($A:$A,$E238)-COUNTA($E238:I238)&lt;0,"",INDEX($B:$B,MATCH($E238,$A:$A,0)+COUNTA($E238:I238)-1)),"")</f>
        <v/>
      </c>
      <c r="K238" t="str">
        <f>IFERROR(IF(COUNTIF($A:$A,$E238)-COUNTA($E238:J238)&lt;0,"",INDEX($B:$B,MATCH($E238,$A:$A,0)+COUNTA($E238:J238)-1)),"")</f>
        <v/>
      </c>
      <c r="L238" t="str">
        <f>IFERROR(IF(COUNTIF($A:$A,$E238)-COUNTA($E238:K238)&lt;0,"",INDEX($B:$B,MATCH($E238,$A:$A,0)+COUNTA($E238:K238)-1)),"")</f>
        <v/>
      </c>
      <c r="M238" t="str">
        <f>IFERROR(IF(COUNTIF($A:$A,$E238)-COUNTA($E238:L238)&lt;0,"",INDEX($B:$B,MATCH($E238,$A:$A,0)+COUNTA($E238:L238)-1)),"")</f>
        <v/>
      </c>
      <c r="N238" t="str">
        <f>IFERROR(IF(COUNTIF($A:$A,$E238)-COUNTA($E238:M238)&lt;0,"",INDEX($B:$B,MATCH($E238,$A:$A,0)+COUNTA($E238:M238)-1)),"")</f>
        <v/>
      </c>
      <c r="O238" t="str">
        <f>IFERROR(IF(COUNTIF($A:$A,$E238)-COUNTA($E238:N238)&lt;0,"",INDEX($B:$B,MATCH($E238,$A:$A,0)+COUNTA($E238:N238)-1)),"")</f>
        <v/>
      </c>
    </row>
    <row r="239" spans="1:15" ht="30">
      <c r="A239" s="8">
        <v>184</v>
      </c>
      <c r="B239" s="9" t="s">
        <v>169</v>
      </c>
      <c r="E239">
        <v>238</v>
      </c>
      <c r="F239" t="str">
        <f>IFERROR(IF(COUNTIF($A:$A,$E239)-COUNTA($E239:E239)&lt;0,"",INDEX($B:$B,MATCH($E239,$A:$A,0)+COUNTA($E239:E239)-1)),"")</f>
        <v>Fair</v>
      </c>
      <c r="G239" t="str">
        <f>IFERROR(IF(COUNTIF($A:$A,$E239)-COUNTA($E239:F239)&lt;0,"",INDEX($B:$B,MATCH($E239,$A:$A,0)+COUNTA($E239:F239)-1)),"")</f>
        <v>The pipe is at half of its expected service life.</v>
      </c>
      <c r="H239" t="str">
        <f>IFERROR(IF(COUNTIF($A:$A,$E239)-COUNTA($E239:G239)&lt;0,"",INDEX($B:$B,MATCH($E239,$A:$A,0)+COUNTA($E239:G239)-1)),"")</f>
        <v/>
      </c>
      <c r="I239" t="str">
        <f>IFERROR(IF(COUNTIF($A:$A,$E239)-COUNTA($E239:H239)&lt;0,"",INDEX($B:$B,MATCH($E239,$A:$A,0)+COUNTA($E239:H239)-1)),"")</f>
        <v/>
      </c>
      <c r="J239" t="str">
        <f>IFERROR(IF(COUNTIF($A:$A,$E239)-COUNTA($E239:I239)&lt;0,"",INDEX($B:$B,MATCH($E239,$A:$A,0)+COUNTA($E239:I239)-1)),"")</f>
        <v/>
      </c>
      <c r="K239" t="str">
        <f>IFERROR(IF(COUNTIF($A:$A,$E239)-COUNTA($E239:J239)&lt;0,"",INDEX($B:$B,MATCH($E239,$A:$A,0)+COUNTA($E239:J239)-1)),"")</f>
        <v/>
      </c>
      <c r="L239" t="str">
        <f>IFERROR(IF(COUNTIF($A:$A,$E239)-COUNTA($E239:K239)&lt;0,"",INDEX($B:$B,MATCH($E239,$A:$A,0)+COUNTA($E239:K239)-1)),"")</f>
        <v/>
      </c>
      <c r="M239" t="str">
        <f>IFERROR(IF(COUNTIF($A:$A,$E239)-COUNTA($E239:L239)&lt;0,"",INDEX($B:$B,MATCH($E239,$A:$A,0)+COUNTA($E239:L239)-1)),"")</f>
        <v/>
      </c>
      <c r="N239" t="str">
        <f>IFERROR(IF(COUNTIF($A:$A,$E239)-COUNTA($E239:M239)&lt;0,"",INDEX($B:$B,MATCH($E239,$A:$A,0)+COUNTA($E239:M239)-1)),"")</f>
        <v/>
      </c>
      <c r="O239" t="str">
        <f>IFERROR(IF(COUNTIF($A:$A,$E239)-COUNTA($E239:N239)&lt;0,"",INDEX($B:$B,MATCH($E239,$A:$A,0)+COUNTA($E239:N239)-1)),"")</f>
        <v/>
      </c>
    </row>
    <row r="240" spans="1:15">
      <c r="A240" s="8">
        <v>185</v>
      </c>
      <c r="B240" s="9" t="s">
        <v>85</v>
      </c>
      <c r="E240">
        <v>239</v>
      </c>
      <c r="F240" t="str">
        <f>IFERROR(IF(COUNTIF($A:$A,$E240)-COUNTA($E240:E240)&lt;0,"",INDEX($B:$B,MATCH($E240,$A:$A,0)+COUNTA($E240:E240)-1)),"")</f>
        <v>Fair</v>
      </c>
      <c r="G240" t="str">
        <f>IFERROR(IF(COUNTIF($A:$A,$E240)-COUNTA($E240:F240)&lt;0,"",INDEX($B:$B,MATCH($E240,$A:$A,0)+COUNTA($E240:F240)-1)),"")</f>
        <v>The bar screen is at half of its expected service life.</v>
      </c>
      <c r="H240" t="str">
        <f>IFERROR(IF(COUNTIF($A:$A,$E240)-COUNTA($E240:G240)&lt;0,"",INDEX($B:$B,MATCH($E240,$A:$A,0)+COUNTA($E240:G240)-1)),"")</f>
        <v/>
      </c>
      <c r="I240" t="str">
        <f>IFERROR(IF(COUNTIF($A:$A,$E240)-COUNTA($E240:H240)&lt;0,"",INDEX($B:$B,MATCH($E240,$A:$A,0)+COUNTA($E240:H240)-1)),"")</f>
        <v/>
      </c>
      <c r="J240" t="str">
        <f>IFERROR(IF(COUNTIF($A:$A,$E240)-COUNTA($E240:I240)&lt;0,"",INDEX($B:$B,MATCH($E240,$A:$A,0)+COUNTA($E240:I240)-1)),"")</f>
        <v/>
      </c>
      <c r="K240" t="str">
        <f>IFERROR(IF(COUNTIF($A:$A,$E240)-COUNTA($E240:J240)&lt;0,"",INDEX($B:$B,MATCH($E240,$A:$A,0)+COUNTA($E240:J240)-1)),"")</f>
        <v/>
      </c>
      <c r="L240" t="str">
        <f>IFERROR(IF(COUNTIF($A:$A,$E240)-COUNTA($E240:K240)&lt;0,"",INDEX($B:$B,MATCH($E240,$A:$A,0)+COUNTA($E240:K240)-1)),"")</f>
        <v/>
      </c>
      <c r="M240" t="str">
        <f>IFERROR(IF(COUNTIF($A:$A,$E240)-COUNTA($E240:L240)&lt;0,"",INDEX($B:$B,MATCH($E240,$A:$A,0)+COUNTA($E240:L240)-1)),"")</f>
        <v/>
      </c>
      <c r="N240" t="str">
        <f>IFERROR(IF(COUNTIF($A:$A,$E240)-COUNTA($E240:M240)&lt;0,"",INDEX($B:$B,MATCH($E240,$A:$A,0)+COUNTA($E240:M240)-1)),"")</f>
        <v/>
      </c>
      <c r="O240" t="str">
        <f>IFERROR(IF(COUNTIF($A:$A,$E240)-COUNTA($E240:N240)&lt;0,"",INDEX($B:$B,MATCH($E240,$A:$A,0)+COUNTA($E240:N240)-1)),"")</f>
        <v/>
      </c>
    </row>
    <row r="241" spans="1:15" ht="225">
      <c r="A241" s="8">
        <v>185</v>
      </c>
      <c r="B241" s="9" t="s">
        <v>154</v>
      </c>
      <c r="E241">
        <v>240</v>
      </c>
      <c r="F241" t="str">
        <f>IFERROR(IF(COUNTIF($A:$A,$E241)-COUNTA($E241:E241)&lt;0,"",INDEX($B:$B,MATCH($E241,$A:$A,0)+COUNTA($E241:E241)-1)),"")</f>
        <v>Fair</v>
      </c>
      <c r="G241" t="str">
        <f>IFERROR(IF(COUNTIF($A:$A,$E241)-COUNTA($E241:F241)&lt;0,"",INDEX($B:$B,MATCH($E241,$A:$A,0)+COUNTA($E241:F241)-1)),"")</f>
        <v>The pipe is at half of its expected service life.</v>
      </c>
      <c r="H241" t="str">
        <f>IFERROR(IF(COUNTIF($A:$A,$E241)-COUNTA($E241:G241)&lt;0,"",INDEX($B:$B,MATCH($E241,$A:$A,0)+COUNTA($E241:G241)-1)),"")</f>
        <v/>
      </c>
      <c r="I241" t="str">
        <f>IFERROR(IF(COUNTIF($A:$A,$E241)-COUNTA($E241:H241)&lt;0,"",INDEX($B:$B,MATCH($E241,$A:$A,0)+COUNTA($E241:H241)-1)),"")</f>
        <v/>
      </c>
      <c r="J241" t="str">
        <f>IFERROR(IF(COUNTIF($A:$A,$E241)-COUNTA($E241:I241)&lt;0,"",INDEX($B:$B,MATCH($E241,$A:$A,0)+COUNTA($E241:I241)-1)),"")</f>
        <v/>
      </c>
      <c r="K241" t="str">
        <f>IFERROR(IF(COUNTIF($A:$A,$E241)-COUNTA($E241:J241)&lt;0,"",INDEX($B:$B,MATCH($E241,$A:$A,0)+COUNTA($E241:J241)-1)),"")</f>
        <v/>
      </c>
      <c r="L241" t="str">
        <f>IFERROR(IF(COUNTIF($A:$A,$E241)-COUNTA($E241:K241)&lt;0,"",INDEX($B:$B,MATCH($E241,$A:$A,0)+COUNTA($E241:K241)-1)),"")</f>
        <v/>
      </c>
      <c r="M241" t="str">
        <f>IFERROR(IF(COUNTIF($A:$A,$E241)-COUNTA($E241:L241)&lt;0,"",INDEX($B:$B,MATCH($E241,$A:$A,0)+COUNTA($E241:L241)-1)),"")</f>
        <v/>
      </c>
      <c r="N241" t="str">
        <f>IFERROR(IF(COUNTIF($A:$A,$E241)-COUNTA($E241:M241)&lt;0,"",INDEX($B:$B,MATCH($E241,$A:$A,0)+COUNTA($E241:M241)-1)),"")</f>
        <v/>
      </c>
      <c r="O241" t="str">
        <f>IFERROR(IF(COUNTIF($A:$A,$E241)-COUNTA($E241:N241)&lt;0,"",INDEX($B:$B,MATCH($E241,$A:$A,0)+COUNTA($E241:N241)-1)),"")</f>
        <v/>
      </c>
    </row>
    <row r="242" spans="1:15" ht="30">
      <c r="A242" s="8">
        <v>186</v>
      </c>
      <c r="B242" s="9" t="s">
        <v>91</v>
      </c>
      <c r="E242">
        <v>241</v>
      </c>
      <c r="F242" t="str">
        <f>IFERROR(IF(COUNTIF($A:$A,$E242)-COUNTA($E242:E242)&lt;0,"",INDEX($B:$B,MATCH($E242,$A:$A,0)+COUNTA($E242:E242)-1)),"")</f>
        <v>Fair</v>
      </c>
      <c r="G242" t="str">
        <f>IFERROR(IF(COUNTIF($A:$A,$E242)-COUNTA($E242:F242)&lt;0,"",INDEX($B:$B,MATCH($E242,$A:$A,0)+COUNTA($E242:F242)-1)),"")</f>
        <v>The pipe is at half of its expected service life.</v>
      </c>
      <c r="H242" t="str">
        <f>IFERROR(IF(COUNTIF($A:$A,$E242)-COUNTA($E242:G242)&lt;0,"",INDEX($B:$B,MATCH($E242,$A:$A,0)+COUNTA($E242:G242)-1)),"")</f>
        <v/>
      </c>
      <c r="I242" t="str">
        <f>IFERROR(IF(COUNTIF($A:$A,$E242)-COUNTA($E242:H242)&lt;0,"",INDEX($B:$B,MATCH($E242,$A:$A,0)+COUNTA($E242:H242)-1)),"")</f>
        <v/>
      </c>
      <c r="J242" t="str">
        <f>IFERROR(IF(COUNTIF($A:$A,$E242)-COUNTA($E242:I242)&lt;0,"",INDEX($B:$B,MATCH($E242,$A:$A,0)+COUNTA($E242:I242)-1)),"")</f>
        <v/>
      </c>
      <c r="K242" t="str">
        <f>IFERROR(IF(COUNTIF($A:$A,$E242)-COUNTA($E242:J242)&lt;0,"",INDEX($B:$B,MATCH($E242,$A:$A,0)+COUNTA($E242:J242)-1)),"")</f>
        <v/>
      </c>
      <c r="L242" t="str">
        <f>IFERROR(IF(COUNTIF($A:$A,$E242)-COUNTA($E242:K242)&lt;0,"",INDEX($B:$B,MATCH($E242,$A:$A,0)+COUNTA($E242:K242)-1)),"")</f>
        <v/>
      </c>
      <c r="M242" t="str">
        <f>IFERROR(IF(COUNTIF($A:$A,$E242)-COUNTA($E242:L242)&lt;0,"",INDEX($B:$B,MATCH($E242,$A:$A,0)+COUNTA($E242:L242)-1)),"")</f>
        <v/>
      </c>
      <c r="N242" t="str">
        <f>IFERROR(IF(COUNTIF($A:$A,$E242)-COUNTA($E242:M242)&lt;0,"",INDEX($B:$B,MATCH($E242,$A:$A,0)+COUNTA($E242:M242)-1)),"")</f>
        <v/>
      </c>
      <c r="O242" t="str">
        <f>IFERROR(IF(COUNTIF($A:$A,$E242)-COUNTA($E242:N242)&lt;0,"",INDEX($B:$B,MATCH($E242,$A:$A,0)+COUNTA($E242:N242)-1)),"")</f>
        <v/>
      </c>
    </row>
    <row r="243" spans="1:15" ht="240">
      <c r="A243" s="8">
        <v>186</v>
      </c>
      <c r="B243" s="9" t="s">
        <v>155</v>
      </c>
      <c r="E243">
        <v>242</v>
      </c>
      <c r="F243" t="str">
        <f>IFERROR(IF(COUNTIF($A:$A,$E243)-COUNTA($E243:E243)&lt;0,"",INDEX($B:$B,MATCH($E243,$A:$A,0)+COUNTA($E243:E243)-1)),"")</f>
        <v>Good</v>
      </c>
      <c r="G243" t="str">
        <f>IFERROR(IF(COUNTIF($A:$A,$E243)-COUNTA($E243:F243)&lt;0,"",INDEX($B:$B,MATCH($E243,$A:$A,0)+COUNTA($E243:F243)-1)),"")</f>
        <v/>
      </c>
      <c r="H243" t="str">
        <f>IFERROR(IF(COUNTIF($A:$A,$E243)-COUNTA($E243:G243)&lt;0,"",INDEX($B:$B,MATCH($E243,$A:$A,0)+COUNTA($E243:G243)-1)),"")</f>
        <v/>
      </c>
      <c r="I243" t="str">
        <f>IFERROR(IF(COUNTIF($A:$A,$E243)-COUNTA($E243:H243)&lt;0,"",INDEX($B:$B,MATCH($E243,$A:$A,0)+COUNTA($E243:H243)-1)),"")</f>
        <v/>
      </c>
      <c r="J243" t="str">
        <f>IFERROR(IF(COUNTIF($A:$A,$E243)-COUNTA($E243:I243)&lt;0,"",INDEX($B:$B,MATCH($E243,$A:$A,0)+COUNTA($E243:I243)-1)),"")</f>
        <v/>
      </c>
      <c r="K243" t="str">
        <f>IFERROR(IF(COUNTIF($A:$A,$E243)-COUNTA($E243:J243)&lt;0,"",INDEX($B:$B,MATCH($E243,$A:$A,0)+COUNTA($E243:J243)-1)),"")</f>
        <v/>
      </c>
      <c r="L243" t="str">
        <f>IFERROR(IF(COUNTIF($A:$A,$E243)-COUNTA($E243:K243)&lt;0,"",INDEX($B:$B,MATCH($E243,$A:$A,0)+COUNTA($E243:K243)-1)),"")</f>
        <v/>
      </c>
      <c r="M243" t="str">
        <f>IFERROR(IF(COUNTIF($A:$A,$E243)-COUNTA($E243:L243)&lt;0,"",INDEX($B:$B,MATCH($E243,$A:$A,0)+COUNTA($E243:L243)-1)),"")</f>
        <v/>
      </c>
      <c r="N243" t="str">
        <f>IFERROR(IF(COUNTIF($A:$A,$E243)-COUNTA($E243:M243)&lt;0,"",INDEX($B:$B,MATCH($E243,$A:$A,0)+COUNTA($E243:M243)-1)),"")</f>
        <v/>
      </c>
      <c r="O243" t="str">
        <f>IFERROR(IF(COUNTIF($A:$A,$E243)-COUNTA($E243:N243)&lt;0,"",INDEX($B:$B,MATCH($E243,$A:$A,0)+COUNTA($E243:N243)-1)),"")</f>
        <v/>
      </c>
    </row>
    <row r="244" spans="1:15">
      <c r="A244" s="8">
        <v>187</v>
      </c>
      <c r="B244" s="9" t="s">
        <v>85</v>
      </c>
      <c r="E244">
        <v>243</v>
      </c>
      <c r="F244" t="str">
        <f>IFERROR(IF(COUNTIF($A:$A,$E244)-COUNTA($E244:E244)&lt;0,"",INDEX($B:$B,MATCH($E244,$A:$A,0)+COUNTA($E244:E244)-1)),"")</f>
        <v>Fair</v>
      </c>
      <c r="G244" t="str">
        <f>IFERROR(IF(COUNTIF($A:$A,$E244)-COUNTA($E244:F244)&lt;0,"",INDEX($B:$B,MATCH($E244,$A:$A,0)+COUNTA($E244:F244)-1)),"")</f>
        <v>Minor corrosion</v>
      </c>
      <c r="H244" t="str">
        <f>IFERROR(IF(COUNTIF($A:$A,$E244)-COUNTA($E244:G244)&lt;0,"",INDEX($B:$B,MATCH($E244,$A:$A,0)+COUNTA($E244:G244)-1)),"")</f>
        <v/>
      </c>
      <c r="I244" t="str">
        <f>IFERROR(IF(COUNTIF($A:$A,$E244)-COUNTA($E244:H244)&lt;0,"",INDEX($B:$B,MATCH($E244,$A:$A,0)+COUNTA($E244:H244)-1)),"")</f>
        <v/>
      </c>
      <c r="J244" t="str">
        <f>IFERROR(IF(COUNTIF($A:$A,$E244)-COUNTA($E244:I244)&lt;0,"",INDEX($B:$B,MATCH($E244,$A:$A,0)+COUNTA($E244:I244)-1)),"")</f>
        <v/>
      </c>
      <c r="K244" t="str">
        <f>IFERROR(IF(COUNTIF($A:$A,$E244)-COUNTA($E244:J244)&lt;0,"",INDEX($B:$B,MATCH($E244,$A:$A,0)+COUNTA($E244:J244)-1)),"")</f>
        <v/>
      </c>
      <c r="L244" t="str">
        <f>IFERROR(IF(COUNTIF($A:$A,$E244)-COUNTA($E244:K244)&lt;0,"",INDEX($B:$B,MATCH($E244,$A:$A,0)+COUNTA($E244:K244)-1)),"")</f>
        <v/>
      </c>
      <c r="M244" t="str">
        <f>IFERROR(IF(COUNTIF($A:$A,$E244)-COUNTA($E244:L244)&lt;0,"",INDEX($B:$B,MATCH($E244,$A:$A,0)+COUNTA($E244:L244)-1)),"")</f>
        <v/>
      </c>
      <c r="N244" t="str">
        <f>IFERROR(IF(COUNTIF($A:$A,$E244)-COUNTA($E244:M244)&lt;0,"",INDEX($B:$B,MATCH($E244,$A:$A,0)+COUNTA($E244:M244)-1)),"")</f>
        <v/>
      </c>
      <c r="O244" t="str">
        <f>IFERROR(IF(COUNTIF($A:$A,$E244)-COUNTA($E244:N244)&lt;0,"",INDEX($B:$B,MATCH($E244,$A:$A,0)+COUNTA($E244:N244)-1)),"")</f>
        <v/>
      </c>
    </row>
    <row r="245" spans="1:15" ht="225">
      <c r="A245" s="8">
        <v>187</v>
      </c>
      <c r="B245" s="9" t="s">
        <v>113</v>
      </c>
      <c r="E245">
        <v>244</v>
      </c>
      <c r="F245" t="str">
        <f>IFERROR(IF(COUNTIF($A:$A,$E245)-COUNTA($E245:E245)&lt;0,"",INDEX($B:$B,MATCH($E245,$A:$A,0)+COUNTA($E245:E245)-1)),"")</f>
        <v>fair</v>
      </c>
      <c r="G245" t="str">
        <f>IFERROR(IF(COUNTIF($A:$A,$E245)-COUNTA($E245:F245)&lt;0,"",INDEX($B:$B,MATCH($E245,$A:$A,0)+COUNTA($E245:F245)-1)),"")</f>
        <v>corrosion</v>
      </c>
      <c r="H245" t="str">
        <f>IFERROR(IF(COUNTIF($A:$A,$E245)-COUNTA($E245:G245)&lt;0,"",INDEX($B:$B,MATCH($E245,$A:$A,0)+COUNTA($E245:G245)-1)),"")</f>
        <v/>
      </c>
      <c r="I245" t="str">
        <f>IFERROR(IF(COUNTIF($A:$A,$E245)-COUNTA($E245:H245)&lt;0,"",INDEX($B:$B,MATCH($E245,$A:$A,0)+COUNTA($E245:H245)-1)),"")</f>
        <v/>
      </c>
      <c r="J245" t="str">
        <f>IFERROR(IF(COUNTIF($A:$A,$E245)-COUNTA($E245:I245)&lt;0,"",INDEX($B:$B,MATCH($E245,$A:$A,0)+COUNTA($E245:I245)-1)),"")</f>
        <v/>
      </c>
      <c r="K245" t="str">
        <f>IFERROR(IF(COUNTIF($A:$A,$E245)-COUNTA($E245:J245)&lt;0,"",INDEX($B:$B,MATCH($E245,$A:$A,0)+COUNTA($E245:J245)-1)),"")</f>
        <v/>
      </c>
      <c r="L245" t="str">
        <f>IFERROR(IF(COUNTIF($A:$A,$E245)-COUNTA($E245:K245)&lt;0,"",INDEX($B:$B,MATCH($E245,$A:$A,0)+COUNTA($E245:K245)-1)),"")</f>
        <v/>
      </c>
      <c r="M245" t="str">
        <f>IFERROR(IF(COUNTIF($A:$A,$E245)-COUNTA($E245:L245)&lt;0,"",INDEX($B:$B,MATCH($E245,$A:$A,0)+COUNTA($E245:L245)-1)),"")</f>
        <v/>
      </c>
      <c r="N245" t="str">
        <f>IFERROR(IF(COUNTIF($A:$A,$E245)-COUNTA($E245:M245)&lt;0,"",INDEX($B:$B,MATCH($E245,$A:$A,0)+COUNTA($E245:M245)-1)),"")</f>
        <v/>
      </c>
      <c r="O245" t="str">
        <f>IFERROR(IF(COUNTIF($A:$A,$E245)-COUNTA($E245:N245)&lt;0,"",INDEX($B:$B,MATCH($E245,$A:$A,0)+COUNTA($E245:N245)-1)),"")</f>
        <v/>
      </c>
    </row>
    <row r="246" spans="1:15">
      <c r="A246" s="8">
        <v>188</v>
      </c>
      <c r="B246" s="9" t="s">
        <v>88</v>
      </c>
      <c r="E246">
        <v>245</v>
      </c>
      <c r="F246" t="str">
        <f>IFERROR(IF(COUNTIF($A:$A,$E246)-COUNTA($E246:E246)&lt;0,"",INDEX($B:$B,MATCH($E246,$A:$A,0)+COUNTA($E246:E246)-1)),"")</f>
        <v/>
      </c>
      <c r="G246" t="str">
        <f>IFERROR(IF(COUNTIF($A:$A,$E246)-COUNTA($E246:F246)&lt;0,"",INDEX($B:$B,MATCH($E246,$A:$A,0)+COUNTA($E246:F246)-1)),"")</f>
        <v/>
      </c>
      <c r="H246" t="str">
        <f>IFERROR(IF(COUNTIF($A:$A,$E246)-COUNTA($E246:G246)&lt;0,"",INDEX($B:$B,MATCH($E246,$A:$A,0)+COUNTA($E246:G246)-1)),"")</f>
        <v/>
      </c>
      <c r="I246" t="str">
        <f>IFERROR(IF(COUNTIF($A:$A,$E246)-COUNTA($E246:H246)&lt;0,"",INDEX($B:$B,MATCH($E246,$A:$A,0)+COUNTA($E246:H246)-1)),"")</f>
        <v/>
      </c>
      <c r="J246" t="str">
        <f>IFERROR(IF(COUNTIF($A:$A,$E246)-COUNTA($E246:I246)&lt;0,"",INDEX($B:$B,MATCH($E246,$A:$A,0)+COUNTA($E246:I246)-1)),"")</f>
        <v/>
      </c>
      <c r="K246" t="str">
        <f>IFERROR(IF(COUNTIF($A:$A,$E246)-COUNTA($E246:J246)&lt;0,"",INDEX($B:$B,MATCH($E246,$A:$A,0)+COUNTA($E246:J246)-1)),"")</f>
        <v/>
      </c>
      <c r="L246" t="str">
        <f>IFERROR(IF(COUNTIF($A:$A,$E246)-COUNTA($E246:K246)&lt;0,"",INDEX($B:$B,MATCH($E246,$A:$A,0)+COUNTA($E246:K246)-1)),"")</f>
        <v/>
      </c>
      <c r="M246" t="str">
        <f>IFERROR(IF(COUNTIF($A:$A,$E246)-COUNTA($E246:L246)&lt;0,"",INDEX($B:$B,MATCH($E246,$A:$A,0)+COUNTA($E246:L246)-1)),"")</f>
        <v/>
      </c>
      <c r="N246" t="str">
        <f>IFERROR(IF(COUNTIF($A:$A,$E246)-COUNTA($E246:M246)&lt;0,"",INDEX($B:$B,MATCH($E246,$A:$A,0)+COUNTA($E246:M246)-1)),"")</f>
        <v/>
      </c>
      <c r="O246" t="str">
        <f>IFERROR(IF(COUNTIF($A:$A,$E246)-COUNTA($E246:N246)&lt;0,"",INDEX($B:$B,MATCH($E246,$A:$A,0)+COUNTA($E246:N246)-1)),"")</f>
        <v/>
      </c>
    </row>
    <row r="247" spans="1:15" ht="60">
      <c r="A247" s="8">
        <v>188</v>
      </c>
      <c r="B247" s="9" t="s">
        <v>1201</v>
      </c>
      <c r="E247">
        <v>246</v>
      </c>
      <c r="F247" t="str">
        <f>IFERROR(IF(COUNTIF($A:$A,$E247)-COUNTA($E247:E247)&lt;0,"",INDEX($B:$B,MATCH($E247,$A:$A,0)+COUNTA($E247:E247)-1)),"")</f>
        <v/>
      </c>
      <c r="G247" t="str">
        <f>IFERROR(IF(COUNTIF($A:$A,$E247)-COUNTA($E247:F247)&lt;0,"",INDEX($B:$B,MATCH($E247,$A:$A,0)+COUNTA($E247:F247)-1)),"")</f>
        <v/>
      </c>
      <c r="H247" t="str">
        <f>IFERROR(IF(COUNTIF($A:$A,$E247)-COUNTA($E247:G247)&lt;0,"",INDEX($B:$B,MATCH($E247,$A:$A,0)+COUNTA($E247:G247)-1)),"")</f>
        <v/>
      </c>
      <c r="I247" t="str">
        <f>IFERROR(IF(COUNTIF($A:$A,$E247)-COUNTA($E247:H247)&lt;0,"",INDEX($B:$B,MATCH($E247,$A:$A,0)+COUNTA($E247:H247)-1)),"")</f>
        <v/>
      </c>
      <c r="J247" t="str">
        <f>IFERROR(IF(COUNTIF($A:$A,$E247)-COUNTA($E247:I247)&lt;0,"",INDEX($B:$B,MATCH($E247,$A:$A,0)+COUNTA($E247:I247)-1)),"")</f>
        <v/>
      </c>
      <c r="K247" t="str">
        <f>IFERROR(IF(COUNTIF($A:$A,$E247)-COUNTA($E247:J247)&lt;0,"",INDEX($B:$B,MATCH($E247,$A:$A,0)+COUNTA($E247:J247)-1)),"")</f>
        <v/>
      </c>
      <c r="L247" t="str">
        <f>IFERROR(IF(COUNTIF($A:$A,$E247)-COUNTA($E247:K247)&lt;0,"",INDEX($B:$B,MATCH($E247,$A:$A,0)+COUNTA($E247:K247)-1)),"")</f>
        <v/>
      </c>
      <c r="M247" t="str">
        <f>IFERROR(IF(COUNTIF($A:$A,$E247)-COUNTA($E247:L247)&lt;0,"",INDEX($B:$B,MATCH($E247,$A:$A,0)+COUNTA($E247:L247)-1)),"")</f>
        <v/>
      </c>
      <c r="N247" t="str">
        <f>IFERROR(IF(COUNTIF($A:$A,$E247)-COUNTA($E247:M247)&lt;0,"",INDEX($B:$B,MATCH($E247,$A:$A,0)+COUNTA($E247:M247)-1)),"")</f>
        <v/>
      </c>
      <c r="O247" t="str">
        <f>IFERROR(IF(COUNTIF($A:$A,$E247)-COUNTA($E247:N247)&lt;0,"",INDEX($B:$B,MATCH($E247,$A:$A,0)+COUNTA($E247:N247)-1)),"")</f>
        <v/>
      </c>
    </row>
    <row r="248" spans="1:15">
      <c r="A248" s="8">
        <v>189</v>
      </c>
      <c r="B248" s="9" t="s">
        <v>88</v>
      </c>
      <c r="E248">
        <v>247</v>
      </c>
      <c r="F248" t="str">
        <f>IFERROR(IF(COUNTIF($A:$A,$E248)-COUNTA($E248:E248)&lt;0,"",INDEX($B:$B,MATCH($E248,$A:$A,0)+COUNTA($E248:E248)-1)),"")</f>
        <v>Good</v>
      </c>
      <c r="G248" t="str">
        <f>IFERROR(IF(COUNTIF($A:$A,$E248)-COUNTA($E248:F248)&lt;0,"",INDEX($B:$B,MATCH($E248,$A:$A,0)+COUNTA($E248:F248)-1)),"")</f>
        <v>The pipe was at half of its expected service life.</v>
      </c>
      <c r="H248" t="str">
        <f>IFERROR(IF(COUNTIF($A:$A,$E248)-COUNTA($E248:G248)&lt;0,"",INDEX($B:$B,MATCH($E248,$A:$A,0)+COUNTA($E248:G248)-1)),"")</f>
        <v/>
      </c>
      <c r="I248" t="str">
        <f>IFERROR(IF(COUNTIF($A:$A,$E248)-COUNTA($E248:H248)&lt;0,"",INDEX($B:$B,MATCH($E248,$A:$A,0)+COUNTA($E248:H248)-1)),"")</f>
        <v/>
      </c>
      <c r="J248" t="str">
        <f>IFERROR(IF(COUNTIF($A:$A,$E248)-COUNTA($E248:I248)&lt;0,"",INDEX($B:$B,MATCH($E248,$A:$A,0)+COUNTA($E248:I248)-1)),"")</f>
        <v/>
      </c>
      <c r="K248" t="str">
        <f>IFERROR(IF(COUNTIF($A:$A,$E248)-COUNTA($E248:J248)&lt;0,"",INDEX($B:$B,MATCH($E248,$A:$A,0)+COUNTA($E248:J248)-1)),"")</f>
        <v/>
      </c>
      <c r="L248" t="str">
        <f>IFERROR(IF(COUNTIF($A:$A,$E248)-COUNTA($E248:K248)&lt;0,"",INDEX($B:$B,MATCH($E248,$A:$A,0)+COUNTA($E248:K248)-1)),"")</f>
        <v/>
      </c>
      <c r="M248" t="str">
        <f>IFERROR(IF(COUNTIF($A:$A,$E248)-COUNTA($E248:L248)&lt;0,"",INDEX($B:$B,MATCH($E248,$A:$A,0)+COUNTA($E248:L248)-1)),"")</f>
        <v/>
      </c>
      <c r="N248" t="str">
        <f>IFERROR(IF(COUNTIF($A:$A,$E248)-COUNTA($E248:M248)&lt;0,"",INDEX($B:$B,MATCH($E248,$A:$A,0)+COUNTA($E248:M248)-1)),"")</f>
        <v/>
      </c>
      <c r="O248" t="str">
        <f>IFERROR(IF(COUNTIF($A:$A,$E248)-COUNTA($E248:N248)&lt;0,"",INDEX($B:$B,MATCH($E248,$A:$A,0)+COUNTA($E248:N248)-1)),"")</f>
        <v/>
      </c>
    </row>
    <row r="249" spans="1:15" ht="30">
      <c r="A249" s="8">
        <v>189</v>
      </c>
      <c r="B249" s="9" t="s">
        <v>169</v>
      </c>
      <c r="E249">
        <v>248</v>
      </c>
      <c r="F249" t="str">
        <f>IFERROR(IF(COUNTIF($A:$A,$E249)-COUNTA($E249:E249)&lt;0,"",INDEX($B:$B,MATCH($E249,$A:$A,0)+COUNTA($E249:E249)-1)),"")</f>
        <v>Fair</v>
      </c>
      <c r="G249" t="str">
        <f>IFERROR(IF(COUNTIF($A:$A,$E249)-COUNTA($E249:F249)&lt;0,"",INDEX($B:$B,MATCH($E249,$A:$A,0)+COUNTA($E249:F249)-1)),"")</f>
        <v>The pipe was at half of its expected service life.</v>
      </c>
      <c r="H249" t="str">
        <f>IFERROR(IF(COUNTIF($A:$A,$E249)-COUNTA($E249:G249)&lt;0,"",INDEX($B:$B,MATCH($E249,$A:$A,0)+COUNTA($E249:G249)-1)),"")</f>
        <v/>
      </c>
      <c r="I249" t="str">
        <f>IFERROR(IF(COUNTIF($A:$A,$E249)-COUNTA($E249:H249)&lt;0,"",INDEX($B:$B,MATCH($E249,$A:$A,0)+COUNTA($E249:H249)-1)),"")</f>
        <v/>
      </c>
      <c r="J249" t="str">
        <f>IFERROR(IF(COUNTIF($A:$A,$E249)-COUNTA($E249:I249)&lt;0,"",INDEX($B:$B,MATCH($E249,$A:$A,0)+COUNTA($E249:I249)-1)),"")</f>
        <v/>
      </c>
      <c r="K249" t="str">
        <f>IFERROR(IF(COUNTIF($A:$A,$E249)-COUNTA($E249:J249)&lt;0,"",INDEX($B:$B,MATCH($E249,$A:$A,0)+COUNTA($E249:J249)-1)),"")</f>
        <v/>
      </c>
      <c r="L249" t="str">
        <f>IFERROR(IF(COUNTIF($A:$A,$E249)-COUNTA($E249:K249)&lt;0,"",INDEX($B:$B,MATCH($E249,$A:$A,0)+COUNTA($E249:K249)-1)),"")</f>
        <v/>
      </c>
      <c r="M249" t="str">
        <f>IFERROR(IF(COUNTIF($A:$A,$E249)-COUNTA($E249:L249)&lt;0,"",INDEX($B:$B,MATCH($E249,$A:$A,0)+COUNTA($E249:L249)-1)),"")</f>
        <v/>
      </c>
      <c r="N249" t="str">
        <f>IFERROR(IF(COUNTIF($A:$A,$E249)-COUNTA($E249:M249)&lt;0,"",INDEX($B:$B,MATCH($E249,$A:$A,0)+COUNTA($E249:M249)-1)),"")</f>
        <v/>
      </c>
      <c r="O249" t="str">
        <f>IFERROR(IF(COUNTIF($A:$A,$E249)-COUNTA($E249:N249)&lt;0,"",INDEX($B:$B,MATCH($E249,$A:$A,0)+COUNTA($E249:N249)-1)),"")</f>
        <v/>
      </c>
    </row>
    <row r="250" spans="1:15">
      <c r="A250" s="8">
        <v>190</v>
      </c>
      <c r="B250" s="9" t="s">
        <v>85</v>
      </c>
      <c r="E250">
        <v>249</v>
      </c>
      <c r="F250" t="str">
        <f>IFERROR(IF(COUNTIF($A:$A,$E250)-COUNTA($E250:E250)&lt;0,"",INDEX($B:$B,MATCH($E250,$A:$A,0)+COUNTA($E250:E250)-1)),"")</f>
        <v>good</v>
      </c>
      <c r="G250" t="str">
        <f>IFERROR(IF(COUNTIF($A:$A,$E250)-COUNTA($E250:F250)&lt;0,"",INDEX($B:$B,MATCH($E250,$A:$A,0)+COUNTA($E250:F250)-1)),"")</f>
        <v/>
      </c>
      <c r="H250" t="str">
        <f>IFERROR(IF(COUNTIF($A:$A,$E250)-COUNTA($E250:G250)&lt;0,"",INDEX($B:$B,MATCH($E250,$A:$A,0)+COUNTA($E250:G250)-1)),"")</f>
        <v/>
      </c>
      <c r="I250" t="str">
        <f>IFERROR(IF(COUNTIF($A:$A,$E250)-COUNTA($E250:H250)&lt;0,"",INDEX($B:$B,MATCH($E250,$A:$A,0)+COUNTA($E250:H250)-1)),"")</f>
        <v/>
      </c>
      <c r="J250" t="str">
        <f>IFERROR(IF(COUNTIF($A:$A,$E250)-COUNTA($E250:I250)&lt;0,"",INDEX($B:$B,MATCH($E250,$A:$A,0)+COUNTA($E250:I250)-1)),"")</f>
        <v/>
      </c>
      <c r="K250" t="str">
        <f>IFERROR(IF(COUNTIF($A:$A,$E250)-COUNTA($E250:J250)&lt;0,"",INDEX($B:$B,MATCH($E250,$A:$A,0)+COUNTA($E250:J250)-1)),"")</f>
        <v/>
      </c>
      <c r="L250" t="str">
        <f>IFERROR(IF(COUNTIF($A:$A,$E250)-COUNTA($E250:K250)&lt;0,"",INDEX($B:$B,MATCH($E250,$A:$A,0)+COUNTA($E250:K250)-1)),"")</f>
        <v/>
      </c>
      <c r="M250" t="str">
        <f>IFERROR(IF(COUNTIF($A:$A,$E250)-COUNTA($E250:L250)&lt;0,"",INDEX($B:$B,MATCH($E250,$A:$A,0)+COUNTA($E250:L250)-1)),"")</f>
        <v/>
      </c>
      <c r="N250" t="str">
        <f>IFERROR(IF(COUNTIF($A:$A,$E250)-COUNTA($E250:M250)&lt;0,"",INDEX($B:$B,MATCH($E250,$A:$A,0)+COUNTA($E250:M250)-1)),"")</f>
        <v/>
      </c>
      <c r="O250" t="str">
        <f>IFERROR(IF(COUNTIF($A:$A,$E250)-COUNTA($E250:N250)&lt;0,"",INDEX($B:$B,MATCH($E250,$A:$A,0)+COUNTA($E250:N250)-1)),"")</f>
        <v/>
      </c>
    </row>
    <row r="251" spans="1:15" ht="225">
      <c r="A251" s="8">
        <v>190</v>
      </c>
      <c r="B251" s="9" t="s">
        <v>154</v>
      </c>
      <c r="E251">
        <v>250</v>
      </c>
      <c r="F251" t="str">
        <f>IFERROR(IF(COUNTIF($A:$A,$E251)-COUNTA($E251:E251)&lt;0,"",INDEX($B:$B,MATCH($E251,$A:$A,0)+COUNTA($E251:E251)-1)),"")</f>
        <v>Good</v>
      </c>
      <c r="G251" t="str">
        <f>IFERROR(IF(COUNTIF($A:$A,$E251)-COUNTA($E251:F251)&lt;0,"",INDEX($B:$B,MATCH($E251,$A:$A,0)+COUNTA($E251:F251)-1)),"")</f>
        <v/>
      </c>
      <c r="H251" t="str">
        <f>IFERROR(IF(COUNTIF($A:$A,$E251)-COUNTA($E251:G251)&lt;0,"",INDEX($B:$B,MATCH($E251,$A:$A,0)+COUNTA($E251:G251)-1)),"")</f>
        <v/>
      </c>
      <c r="I251" t="str">
        <f>IFERROR(IF(COUNTIF($A:$A,$E251)-COUNTA($E251:H251)&lt;0,"",INDEX($B:$B,MATCH($E251,$A:$A,0)+COUNTA($E251:H251)-1)),"")</f>
        <v/>
      </c>
      <c r="J251" t="str">
        <f>IFERROR(IF(COUNTIF($A:$A,$E251)-COUNTA($E251:I251)&lt;0,"",INDEX($B:$B,MATCH($E251,$A:$A,0)+COUNTA($E251:I251)-1)),"")</f>
        <v/>
      </c>
      <c r="K251" t="str">
        <f>IFERROR(IF(COUNTIF($A:$A,$E251)-COUNTA($E251:J251)&lt;0,"",INDEX($B:$B,MATCH($E251,$A:$A,0)+COUNTA($E251:J251)-1)),"")</f>
        <v/>
      </c>
      <c r="L251" t="str">
        <f>IFERROR(IF(COUNTIF($A:$A,$E251)-COUNTA($E251:K251)&lt;0,"",INDEX($B:$B,MATCH($E251,$A:$A,0)+COUNTA($E251:K251)-1)),"")</f>
        <v/>
      </c>
      <c r="M251" t="str">
        <f>IFERROR(IF(COUNTIF($A:$A,$E251)-COUNTA($E251:L251)&lt;0,"",INDEX($B:$B,MATCH($E251,$A:$A,0)+COUNTA($E251:L251)-1)),"")</f>
        <v/>
      </c>
      <c r="N251" t="str">
        <f>IFERROR(IF(COUNTIF($A:$A,$E251)-COUNTA($E251:M251)&lt;0,"",INDEX($B:$B,MATCH($E251,$A:$A,0)+COUNTA($E251:M251)-1)),"")</f>
        <v/>
      </c>
      <c r="O251" t="str">
        <f>IFERROR(IF(COUNTIF($A:$A,$E251)-COUNTA($E251:N251)&lt;0,"",INDEX($B:$B,MATCH($E251,$A:$A,0)+COUNTA($E251:N251)-1)),"")</f>
        <v/>
      </c>
    </row>
    <row r="252" spans="1:15">
      <c r="A252" s="8">
        <v>191</v>
      </c>
      <c r="B252" s="9" t="s">
        <v>88</v>
      </c>
      <c r="E252">
        <v>251</v>
      </c>
      <c r="F252" t="str">
        <f>IFERROR(IF(COUNTIF($A:$A,$E252)-COUNTA($E252:E252)&lt;0,"",INDEX($B:$B,MATCH($E252,$A:$A,0)+COUNTA($E252:E252)-1)),"")</f>
        <v>Assumed to be fair</v>
      </c>
      <c r="G252" t="str">
        <f>IFERROR(IF(COUNTIF($A:$A,$E252)-COUNTA($E252:F252)&lt;0,"",INDEX($B:$B,MATCH($E252,$A:$A,0)+COUNTA($E252:F252)-1)),"")</f>
        <v>The pipe was at half of its expected service life</v>
      </c>
      <c r="H252" t="str">
        <f>IFERROR(IF(COUNTIF($A:$A,$E252)-COUNTA($E252:G252)&lt;0,"",INDEX($B:$B,MATCH($E252,$A:$A,0)+COUNTA($E252:G252)-1)),"")</f>
        <v/>
      </c>
      <c r="I252" t="str">
        <f>IFERROR(IF(COUNTIF($A:$A,$E252)-COUNTA($E252:H252)&lt;0,"",INDEX($B:$B,MATCH($E252,$A:$A,0)+COUNTA($E252:H252)-1)),"")</f>
        <v/>
      </c>
      <c r="J252" t="str">
        <f>IFERROR(IF(COUNTIF($A:$A,$E252)-COUNTA($E252:I252)&lt;0,"",INDEX($B:$B,MATCH($E252,$A:$A,0)+COUNTA($E252:I252)-1)),"")</f>
        <v/>
      </c>
      <c r="K252" t="str">
        <f>IFERROR(IF(COUNTIF($A:$A,$E252)-COUNTA($E252:J252)&lt;0,"",INDEX($B:$B,MATCH($E252,$A:$A,0)+COUNTA($E252:J252)-1)),"")</f>
        <v/>
      </c>
      <c r="L252" t="str">
        <f>IFERROR(IF(COUNTIF($A:$A,$E252)-COUNTA($E252:K252)&lt;0,"",INDEX($B:$B,MATCH($E252,$A:$A,0)+COUNTA($E252:K252)-1)),"")</f>
        <v/>
      </c>
      <c r="M252" t="str">
        <f>IFERROR(IF(COUNTIF($A:$A,$E252)-COUNTA($E252:L252)&lt;0,"",INDEX($B:$B,MATCH($E252,$A:$A,0)+COUNTA($E252:L252)-1)),"")</f>
        <v/>
      </c>
      <c r="N252" t="str">
        <f>IFERROR(IF(COUNTIF($A:$A,$E252)-COUNTA($E252:M252)&lt;0,"",INDEX($B:$B,MATCH($E252,$A:$A,0)+COUNTA($E252:M252)-1)),"")</f>
        <v/>
      </c>
      <c r="O252" t="str">
        <f>IFERROR(IF(COUNTIF($A:$A,$E252)-COUNTA($E252:N252)&lt;0,"",INDEX($B:$B,MATCH($E252,$A:$A,0)+COUNTA($E252:N252)-1)),"")</f>
        <v/>
      </c>
    </row>
    <row r="253" spans="1:15" ht="225">
      <c r="A253" s="8">
        <v>191</v>
      </c>
      <c r="B253" s="9" t="s">
        <v>156</v>
      </c>
      <c r="E253">
        <v>252</v>
      </c>
      <c r="F253" t="str">
        <f>IFERROR(IF(COUNTIF($A:$A,$E253)-COUNTA($E253:E253)&lt;0,"",INDEX($B:$B,MATCH($E253,$A:$A,0)+COUNTA($E253:E253)-1)),"")</f>
        <v>Poor</v>
      </c>
      <c r="G253" t="str">
        <f>IFERROR(IF(COUNTIF($A:$A,$E253)-COUNTA($E253:F253)&lt;0,"",INDEX($B:$B,MATCH($E253,$A:$A,0)+COUNTA($E253:F253)-1)),"")</f>
        <v>Heavy corrosion was observed on the surface of the pipe</v>
      </c>
      <c r="H253" t="str">
        <f>IFERROR(IF(COUNTIF($A:$A,$E253)-COUNTA($E253:G253)&lt;0,"",INDEX($B:$B,MATCH($E253,$A:$A,0)+COUNTA($E253:G253)-1)),"")</f>
        <v/>
      </c>
      <c r="I253" t="str">
        <f>IFERROR(IF(COUNTIF($A:$A,$E253)-COUNTA($E253:H253)&lt;0,"",INDEX($B:$B,MATCH($E253,$A:$A,0)+COUNTA($E253:H253)-1)),"")</f>
        <v/>
      </c>
      <c r="J253" t="str">
        <f>IFERROR(IF(COUNTIF($A:$A,$E253)-COUNTA($E253:I253)&lt;0,"",INDEX($B:$B,MATCH($E253,$A:$A,0)+COUNTA($E253:I253)-1)),"")</f>
        <v/>
      </c>
      <c r="K253" t="str">
        <f>IFERROR(IF(COUNTIF($A:$A,$E253)-COUNTA($E253:J253)&lt;0,"",INDEX($B:$B,MATCH($E253,$A:$A,0)+COUNTA($E253:J253)-1)),"")</f>
        <v/>
      </c>
      <c r="L253" t="str">
        <f>IFERROR(IF(COUNTIF($A:$A,$E253)-COUNTA($E253:K253)&lt;0,"",INDEX($B:$B,MATCH($E253,$A:$A,0)+COUNTA($E253:K253)-1)),"")</f>
        <v/>
      </c>
      <c r="M253" t="str">
        <f>IFERROR(IF(COUNTIF($A:$A,$E253)-COUNTA($E253:L253)&lt;0,"",INDEX($B:$B,MATCH($E253,$A:$A,0)+COUNTA($E253:L253)-1)),"")</f>
        <v/>
      </c>
      <c r="N253" t="str">
        <f>IFERROR(IF(COUNTIF($A:$A,$E253)-COUNTA($E253:M253)&lt;0,"",INDEX($B:$B,MATCH($E253,$A:$A,0)+COUNTA($E253:M253)-1)),"")</f>
        <v/>
      </c>
      <c r="O253" t="str">
        <f>IFERROR(IF(COUNTIF($A:$A,$E253)-COUNTA($E253:N253)&lt;0,"",INDEX($B:$B,MATCH($E253,$A:$A,0)+COUNTA($E253:N253)-1)),"")</f>
        <v/>
      </c>
    </row>
    <row r="254" spans="1:15" ht="45">
      <c r="A254" s="8">
        <v>192</v>
      </c>
      <c r="B254" s="9" t="s">
        <v>100</v>
      </c>
      <c r="E254">
        <v>253</v>
      </c>
      <c r="F254" t="str">
        <f>IFERROR(IF(COUNTIF($A:$A,$E254)-COUNTA($E254:E254)&lt;0,"",INDEX($B:$B,MATCH($E254,$A:$A,0)+COUNTA($E254:E254)-1)),"")</f>
        <v>Poor</v>
      </c>
      <c r="G254" t="str">
        <f>IFERROR(IF(COUNTIF($A:$A,$E254)-COUNTA($E254:F254)&lt;0,"",INDEX($B:$B,MATCH($E254,$A:$A,0)+COUNTA($E254:F254)-1)),"")</f>
        <v>Heavy corrosion was observed on the surface of the pipe</v>
      </c>
      <c r="H254" t="str">
        <f>IFERROR(IF(COUNTIF($A:$A,$E254)-COUNTA($E254:G254)&lt;0,"",INDEX($B:$B,MATCH($E254,$A:$A,0)+COUNTA($E254:G254)-1)),"")</f>
        <v/>
      </c>
      <c r="I254" t="str">
        <f>IFERROR(IF(COUNTIF($A:$A,$E254)-COUNTA($E254:H254)&lt;0,"",INDEX($B:$B,MATCH($E254,$A:$A,0)+COUNTA($E254:H254)-1)),"")</f>
        <v/>
      </c>
      <c r="J254" t="str">
        <f>IFERROR(IF(COUNTIF($A:$A,$E254)-COUNTA($E254:I254)&lt;0,"",INDEX($B:$B,MATCH($E254,$A:$A,0)+COUNTA($E254:I254)-1)),"")</f>
        <v/>
      </c>
      <c r="K254" t="str">
        <f>IFERROR(IF(COUNTIF($A:$A,$E254)-COUNTA($E254:J254)&lt;0,"",INDEX($B:$B,MATCH($E254,$A:$A,0)+COUNTA($E254:J254)-1)),"")</f>
        <v/>
      </c>
      <c r="L254" t="str">
        <f>IFERROR(IF(COUNTIF($A:$A,$E254)-COUNTA($E254:K254)&lt;0,"",INDEX($B:$B,MATCH($E254,$A:$A,0)+COUNTA($E254:K254)-1)),"")</f>
        <v/>
      </c>
      <c r="M254" t="str">
        <f>IFERROR(IF(COUNTIF($A:$A,$E254)-COUNTA($E254:L254)&lt;0,"",INDEX($B:$B,MATCH($E254,$A:$A,0)+COUNTA($E254:L254)-1)),"")</f>
        <v/>
      </c>
      <c r="N254" t="str">
        <f>IFERROR(IF(COUNTIF($A:$A,$E254)-COUNTA($E254:M254)&lt;0,"",INDEX($B:$B,MATCH($E254,$A:$A,0)+COUNTA($E254:M254)-1)),"")</f>
        <v/>
      </c>
      <c r="O254" t="str">
        <f>IFERROR(IF(COUNTIF($A:$A,$E254)-COUNTA($E254:N254)&lt;0,"",INDEX($B:$B,MATCH($E254,$A:$A,0)+COUNTA($E254:N254)-1)),"")</f>
        <v/>
      </c>
    </row>
    <row r="255" spans="1:15" ht="135">
      <c r="A255" s="8">
        <v>193</v>
      </c>
      <c r="B255" s="9" t="s">
        <v>1202</v>
      </c>
      <c r="E255">
        <v>254</v>
      </c>
      <c r="F255" t="str">
        <f>IFERROR(IF(COUNTIF($A:$A,$E255)-COUNTA($E255:E255)&lt;0,"",INDEX($B:$B,MATCH($E255,$A:$A,0)+COUNTA($E255:E255)-1)),"")</f>
        <v>Good</v>
      </c>
      <c r="G255" t="str">
        <f>IFERROR(IF(COUNTIF($A:$A,$E255)-COUNTA($E255:F255)&lt;0,"",INDEX($B:$B,MATCH($E255,$A:$A,0)+COUNTA($E255:F255)-1)),"")</f>
        <v/>
      </c>
      <c r="H255" t="str">
        <f>IFERROR(IF(COUNTIF($A:$A,$E255)-COUNTA($E255:G255)&lt;0,"",INDEX($B:$B,MATCH($E255,$A:$A,0)+COUNTA($E255:G255)-1)),"")</f>
        <v/>
      </c>
      <c r="I255" t="str">
        <f>IFERROR(IF(COUNTIF($A:$A,$E255)-COUNTA($E255:H255)&lt;0,"",INDEX($B:$B,MATCH($E255,$A:$A,0)+COUNTA($E255:H255)-1)),"")</f>
        <v/>
      </c>
      <c r="J255" t="str">
        <f>IFERROR(IF(COUNTIF($A:$A,$E255)-COUNTA($E255:I255)&lt;0,"",INDEX($B:$B,MATCH($E255,$A:$A,0)+COUNTA($E255:I255)-1)),"")</f>
        <v/>
      </c>
      <c r="K255" t="str">
        <f>IFERROR(IF(COUNTIF($A:$A,$E255)-COUNTA($E255:J255)&lt;0,"",INDEX($B:$B,MATCH($E255,$A:$A,0)+COUNTA($E255:J255)-1)),"")</f>
        <v/>
      </c>
      <c r="L255" t="str">
        <f>IFERROR(IF(COUNTIF($A:$A,$E255)-COUNTA($E255:K255)&lt;0,"",INDEX($B:$B,MATCH($E255,$A:$A,0)+COUNTA($E255:K255)-1)),"")</f>
        <v/>
      </c>
      <c r="M255" t="str">
        <f>IFERROR(IF(COUNTIF($A:$A,$E255)-COUNTA($E255:L255)&lt;0,"",INDEX($B:$B,MATCH($E255,$A:$A,0)+COUNTA($E255:L255)-1)),"")</f>
        <v/>
      </c>
      <c r="N255" t="str">
        <f>IFERROR(IF(COUNTIF($A:$A,$E255)-COUNTA($E255:M255)&lt;0,"",INDEX($B:$B,MATCH($E255,$A:$A,0)+COUNTA($E255:M255)-1)),"")</f>
        <v/>
      </c>
      <c r="O255" t="str">
        <f>IFERROR(IF(COUNTIF($A:$A,$E255)-COUNTA($E255:N255)&lt;0,"",INDEX($B:$B,MATCH($E255,$A:$A,0)+COUNTA($E255:N255)-1)),"")</f>
        <v/>
      </c>
    </row>
    <row r="256" spans="1:15" ht="390">
      <c r="A256" s="8">
        <v>194</v>
      </c>
      <c r="B256" s="9" t="s">
        <v>1203</v>
      </c>
      <c r="E256">
        <v>255</v>
      </c>
      <c r="F256" t="str">
        <f>IFERROR(IF(COUNTIF($A:$A,$E256)-COUNTA($E256:E256)&lt;0,"",INDEX($B:$B,MATCH($E256,$A:$A,0)+COUNTA($E256:E256)-1)),"")</f>
        <v/>
      </c>
      <c r="G256" t="str">
        <f>IFERROR(IF(COUNTIF($A:$A,$E256)-COUNTA($E256:F256)&lt;0,"",INDEX($B:$B,MATCH($E256,$A:$A,0)+COUNTA($E256:F256)-1)),"")</f>
        <v/>
      </c>
      <c r="H256" t="str">
        <f>IFERROR(IF(COUNTIF($A:$A,$E256)-COUNTA($E256:G256)&lt;0,"",INDEX($B:$B,MATCH($E256,$A:$A,0)+COUNTA($E256:G256)-1)),"")</f>
        <v/>
      </c>
      <c r="I256" t="str">
        <f>IFERROR(IF(COUNTIF($A:$A,$E256)-COUNTA($E256:H256)&lt;0,"",INDEX($B:$B,MATCH($E256,$A:$A,0)+COUNTA($E256:H256)-1)),"")</f>
        <v/>
      </c>
      <c r="J256" t="str">
        <f>IFERROR(IF(COUNTIF($A:$A,$E256)-COUNTA($E256:I256)&lt;0,"",INDEX($B:$B,MATCH($E256,$A:$A,0)+COUNTA($E256:I256)-1)),"")</f>
        <v/>
      </c>
      <c r="K256" t="str">
        <f>IFERROR(IF(COUNTIF($A:$A,$E256)-COUNTA($E256:J256)&lt;0,"",INDEX($B:$B,MATCH($E256,$A:$A,0)+COUNTA($E256:J256)-1)),"")</f>
        <v/>
      </c>
      <c r="L256" t="str">
        <f>IFERROR(IF(COUNTIF($A:$A,$E256)-COUNTA($E256:K256)&lt;0,"",INDEX($B:$B,MATCH($E256,$A:$A,0)+COUNTA($E256:K256)-1)),"")</f>
        <v/>
      </c>
      <c r="M256" t="str">
        <f>IFERROR(IF(COUNTIF($A:$A,$E256)-COUNTA($E256:L256)&lt;0,"",INDEX($B:$B,MATCH($E256,$A:$A,0)+COUNTA($E256:L256)-1)),"")</f>
        <v/>
      </c>
      <c r="N256" t="str">
        <f>IFERROR(IF(COUNTIF($A:$A,$E256)-COUNTA($E256:M256)&lt;0,"",INDEX($B:$B,MATCH($E256,$A:$A,0)+COUNTA($E256:M256)-1)),"")</f>
        <v/>
      </c>
      <c r="O256" t="str">
        <f>IFERROR(IF(COUNTIF($A:$A,$E256)-COUNTA($E256:N256)&lt;0,"",INDEX($B:$B,MATCH($E256,$A:$A,0)+COUNTA($E256:N256)-1)),"")</f>
        <v/>
      </c>
    </row>
    <row r="257" spans="1:15" ht="240">
      <c r="A257" s="8">
        <v>195</v>
      </c>
      <c r="B257" s="9" t="s">
        <v>1204</v>
      </c>
      <c r="E257">
        <v>256</v>
      </c>
      <c r="F257" t="str">
        <f>IFERROR(IF(COUNTIF($A:$A,$E257)-COUNTA($E257:E257)&lt;0,"",INDEX($B:$B,MATCH($E257,$A:$A,0)+COUNTA($E257:E257)-1)),"")</f>
        <v>Good</v>
      </c>
      <c r="G257" t="str">
        <f>IFERROR(IF(COUNTIF($A:$A,$E257)-COUNTA($E257:F257)&lt;0,"",INDEX($B:$B,MATCH($E257,$A:$A,0)+COUNTA($E257:F257)-1)),"")</f>
        <v/>
      </c>
      <c r="H257" t="str">
        <f>IFERROR(IF(COUNTIF($A:$A,$E257)-COUNTA($E257:G257)&lt;0,"",INDEX($B:$B,MATCH($E257,$A:$A,0)+COUNTA($E257:G257)-1)),"")</f>
        <v/>
      </c>
      <c r="I257" t="str">
        <f>IFERROR(IF(COUNTIF($A:$A,$E257)-COUNTA($E257:H257)&lt;0,"",INDEX($B:$B,MATCH($E257,$A:$A,0)+COUNTA($E257:H257)-1)),"")</f>
        <v/>
      </c>
      <c r="J257" t="str">
        <f>IFERROR(IF(COUNTIF($A:$A,$E257)-COUNTA($E257:I257)&lt;0,"",INDEX($B:$B,MATCH($E257,$A:$A,0)+COUNTA($E257:I257)-1)),"")</f>
        <v/>
      </c>
      <c r="K257" t="str">
        <f>IFERROR(IF(COUNTIF($A:$A,$E257)-COUNTA($E257:J257)&lt;0,"",INDEX($B:$B,MATCH($E257,$A:$A,0)+COUNTA($E257:J257)-1)),"")</f>
        <v/>
      </c>
      <c r="L257" t="str">
        <f>IFERROR(IF(COUNTIF($A:$A,$E257)-COUNTA($E257:K257)&lt;0,"",INDEX($B:$B,MATCH($E257,$A:$A,0)+COUNTA($E257:K257)-1)),"")</f>
        <v/>
      </c>
      <c r="M257" t="str">
        <f>IFERROR(IF(COUNTIF($A:$A,$E257)-COUNTA($E257:L257)&lt;0,"",INDEX($B:$B,MATCH($E257,$A:$A,0)+COUNTA($E257:L257)-1)),"")</f>
        <v/>
      </c>
      <c r="N257" t="str">
        <f>IFERROR(IF(COUNTIF($A:$A,$E257)-COUNTA($E257:M257)&lt;0,"",INDEX($B:$B,MATCH($E257,$A:$A,0)+COUNTA($E257:M257)-1)),"")</f>
        <v/>
      </c>
      <c r="O257" t="str">
        <f>IFERROR(IF(COUNTIF($A:$A,$E257)-COUNTA($E257:N257)&lt;0,"",INDEX($B:$B,MATCH($E257,$A:$A,0)+COUNTA($E257:N257)-1)),"")</f>
        <v/>
      </c>
    </row>
    <row r="258" spans="1:15" ht="240">
      <c r="A258" s="8">
        <v>196</v>
      </c>
      <c r="B258" s="9" t="s">
        <v>1204</v>
      </c>
      <c r="E258">
        <v>257</v>
      </c>
      <c r="F258" t="str">
        <f>IFERROR(IF(COUNTIF($A:$A,$E258)-COUNTA($E258:E258)&lt;0,"",INDEX($B:$B,MATCH($E258,$A:$A,0)+COUNTA($E258:E258)-1)),"")</f>
        <v>Good</v>
      </c>
      <c r="G258" t="str">
        <f>IFERROR(IF(COUNTIF($A:$A,$E258)-COUNTA($E258:F258)&lt;0,"",INDEX($B:$B,MATCH($E258,$A:$A,0)+COUNTA($E258:F258)-1)),"")</f>
        <v/>
      </c>
      <c r="H258" t="str">
        <f>IFERROR(IF(COUNTIF($A:$A,$E258)-COUNTA($E258:G258)&lt;0,"",INDEX($B:$B,MATCH($E258,$A:$A,0)+COUNTA($E258:G258)-1)),"")</f>
        <v/>
      </c>
      <c r="I258" t="str">
        <f>IFERROR(IF(COUNTIF($A:$A,$E258)-COUNTA($E258:H258)&lt;0,"",INDEX($B:$B,MATCH($E258,$A:$A,0)+COUNTA($E258:H258)-1)),"")</f>
        <v/>
      </c>
      <c r="J258" t="str">
        <f>IFERROR(IF(COUNTIF($A:$A,$E258)-COUNTA($E258:I258)&lt;0,"",INDEX($B:$B,MATCH($E258,$A:$A,0)+COUNTA($E258:I258)-1)),"")</f>
        <v/>
      </c>
      <c r="K258" t="str">
        <f>IFERROR(IF(COUNTIF($A:$A,$E258)-COUNTA($E258:J258)&lt;0,"",INDEX($B:$B,MATCH($E258,$A:$A,0)+COUNTA($E258:J258)-1)),"")</f>
        <v/>
      </c>
      <c r="L258" t="str">
        <f>IFERROR(IF(COUNTIF($A:$A,$E258)-COUNTA($E258:K258)&lt;0,"",INDEX($B:$B,MATCH($E258,$A:$A,0)+COUNTA($E258:K258)-1)),"")</f>
        <v/>
      </c>
      <c r="M258" t="str">
        <f>IFERROR(IF(COUNTIF($A:$A,$E258)-COUNTA($E258:L258)&lt;0,"",INDEX($B:$B,MATCH($E258,$A:$A,0)+COUNTA($E258:L258)-1)),"")</f>
        <v/>
      </c>
      <c r="N258" t="str">
        <f>IFERROR(IF(COUNTIF($A:$A,$E258)-COUNTA($E258:M258)&lt;0,"",INDEX($B:$B,MATCH($E258,$A:$A,0)+COUNTA($E258:M258)-1)),"")</f>
        <v/>
      </c>
      <c r="O258" t="str">
        <f>IFERROR(IF(COUNTIF($A:$A,$E258)-COUNTA($E258:N258)&lt;0,"",INDEX($B:$B,MATCH($E258,$A:$A,0)+COUNTA($E258:N258)-1)),"")</f>
        <v/>
      </c>
    </row>
    <row r="259" spans="1:15" ht="240">
      <c r="A259" s="8">
        <v>197</v>
      </c>
      <c r="B259" s="9" t="s">
        <v>1204</v>
      </c>
      <c r="E259">
        <v>258</v>
      </c>
      <c r="F259" t="str">
        <f>IFERROR(IF(COUNTIF($A:$A,$E259)-COUNTA($E259:E259)&lt;0,"",INDEX($B:$B,MATCH($E259,$A:$A,0)+COUNTA($E259:E259)-1)),"")</f>
        <v>Good</v>
      </c>
      <c r="G259" t="str">
        <f>IFERROR(IF(COUNTIF($A:$A,$E259)-COUNTA($E259:F259)&lt;0,"",INDEX($B:$B,MATCH($E259,$A:$A,0)+COUNTA($E259:F259)-1)),"")</f>
        <v/>
      </c>
      <c r="H259" t="str">
        <f>IFERROR(IF(COUNTIF($A:$A,$E259)-COUNTA($E259:G259)&lt;0,"",INDEX($B:$B,MATCH($E259,$A:$A,0)+COUNTA($E259:G259)-1)),"")</f>
        <v/>
      </c>
      <c r="I259" t="str">
        <f>IFERROR(IF(COUNTIF($A:$A,$E259)-COUNTA($E259:H259)&lt;0,"",INDEX($B:$B,MATCH($E259,$A:$A,0)+COUNTA($E259:H259)-1)),"")</f>
        <v/>
      </c>
      <c r="J259" t="str">
        <f>IFERROR(IF(COUNTIF($A:$A,$E259)-COUNTA($E259:I259)&lt;0,"",INDEX($B:$B,MATCH($E259,$A:$A,0)+COUNTA($E259:I259)-1)),"")</f>
        <v/>
      </c>
      <c r="K259" t="str">
        <f>IFERROR(IF(COUNTIF($A:$A,$E259)-COUNTA($E259:J259)&lt;0,"",INDEX($B:$B,MATCH($E259,$A:$A,0)+COUNTA($E259:J259)-1)),"")</f>
        <v/>
      </c>
      <c r="L259" t="str">
        <f>IFERROR(IF(COUNTIF($A:$A,$E259)-COUNTA($E259:K259)&lt;0,"",INDEX($B:$B,MATCH($E259,$A:$A,0)+COUNTA($E259:K259)-1)),"")</f>
        <v/>
      </c>
      <c r="M259" t="str">
        <f>IFERROR(IF(COUNTIF($A:$A,$E259)-COUNTA($E259:L259)&lt;0,"",INDEX($B:$B,MATCH($E259,$A:$A,0)+COUNTA($E259:L259)-1)),"")</f>
        <v/>
      </c>
      <c r="N259" t="str">
        <f>IFERROR(IF(COUNTIF($A:$A,$E259)-COUNTA($E259:M259)&lt;0,"",INDEX($B:$B,MATCH($E259,$A:$A,0)+COUNTA($E259:M259)-1)),"")</f>
        <v/>
      </c>
      <c r="O259" t="str">
        <f>IFERROR(IF(COUNTIF($A:$A,$E259)-COUNTA($E259:N259)&lt;0,"",INDEX($B:$B,MATCH($E259,$A:$A,0)+COUNTA($E259:N259)-1)),"")</f>
        <v/>
      </c>
    </row>
    <row r="260" spans="1:15" ht="390">
      <c r="A260" s="8">
        <v>198</v>
      </c>
      <c r="B260" s="9" t="s">
        <v>1203</v>
      </c>
      <c r="E260">
        <v>259</v>
      </c>
      <c r="F260" t="str">
        <f>IFERROR(IF(COUNTIF($A:$A,$E260)-COUNTA($E260:E260)&lt;0,"",INDEX($B:$B,MATCH($E260,$A:$A,0)+COUNTA($E260:E260)-1)),"")</f>
        <v>Fair</v>
      </c>
      <c r="G260" t="str">
        <f>IFERROR(IF(COUNTIF($A:$A,$E260)-COUNTA($E260:F260)&lt;0,"",INDEX($B:$B,MATCH($E260,$A:$A,0)+COUNTA($E260:F260)-1)),"")</f>
        <v>The pipe was at half of its expected service life.</v>
      </c>
      <c r="H260" t="str">
        <f>IFERROR(IF(COUNTIF($A:$A,$E260)-COUNTA($E260:G260)&lt;0,"",INDEX($B:$B,MATCH($E260,$A:$A,0)+COUNTA($E260:G260)-1)),"")</f>
        <v/>
      </c>
      <c r="I260" t="str">
        <f>IFERROR(IF(COUNTIF($A:$A,$E260)-COUNTA($E260:H260)&lt;0,"",INDEX($B:$B,MATCH($E260,$A:$A,0)+COUNTA($E260:H260)-1)),"")</f>
        <v/>
      </c>
      <c r="J260" t="str">
        <f>IFERROR(IF(COUNTIF($A:$A,$E260)-COUNTA($E260:I260)&lt;0,"",INDEX($B:$B,MATCH($E260,$A:$A,0)+COUNTA($E260:I260)-1)),"")</f>
        <v/>
      </c>
      <c r="K260" t="str">
        <f>IFERROR(IF(COUNTIF($A:$A,$E260)-COUNTA($E260:J260)&lt;0,"",INDEX($B:$B,MATCH($E260,$A:$A,0)+COUNTA($E260:J260)-1)),"")</f>
        <v/>
      </c>
      <c r="L260" t="str">
        <f>IFERROR(IF(COUNTIF($A:$A,$E260)-COUNTA($E260:K260)&lt;0,"",INDEX($B:$B,MATCH($E260,$A:$A,0)+COUNTA($E260:K260)-1)),"")</f>
        <v/>
      </c>
      <c r="M260" t="str">
        <f>IFERROR(IF(COUNTIF($A:$A,$E260)-COUNTA($E260:L260)&lt;0,"",INDEX($B:$B,MATCH($E260,$A:$A,0)+COUNTA($E260:L260)-1)),"")</f>
        <v/>
      </c>
      <c r="N260" t="str">
        <f>IFERROR(IF(COUNTIF($A:$A,$E260)-COUNTA($E260:M260)&lt;0,"",INDEX($B:$B,MATCH($E260,$A:$A,0)+COUNTA($E260:M260)-1)),"")</f>
        <v/>
      </c>
      <c r="O260" t="str">
        <f>IFERROR(IF(COUNTIF($A:$A,$E260)-COUNTA($E260:N260)&lt;0,"",INDEX($B:$B,MATCH($E260,$A:$A,0)+COUNTA($E260:N260)-1)),"")</f>
        <v/>
      </c>
    </row>
    <row r="261" spans="1:15" ht="240">
      <c r="A261" s="8">
        <v>199</v>
      </c>
      <c r="B261" s="9" t="s">
        <v>1204</v>
      </c>
      <c r="E261">
        <v>260</v>
      </c>
      <c r="F261" t="str">
        <f>IFERROR(IF(COUNTIF($A:$A,$E261)-COUNTA($E261:E261)&lt;0,"",INDEX($B:$B,MATCH($E261,$A:$A,0)+COUNTA($E261:E261)-1)),"")</f>
        <v>Poor</v>
      </c>
      <c r="G261" t="str">
        <f>IFERROR(IF(COUNTIF($A:$A,$E261)-COUNTA($E261:F261)&lt;0,"",INDEX($B:$B,MATCH($E261,$A:$A,0)+COUNTA($E261:F261)-1)),"")</f>
        <v>Heavy corrosion was observed on the pipe</v>
      </c>
      <c r="H261" t="str">
        <f>IFERROR(IF(COUNTIF($A:$A,$E261)-COUNTA($E261:G261)&lt;0,"",INDEX($B:$B,MATCH($E261,$A:$A,0)+COUNTA($E261:G261)-1)),"")</f>
        <v/>
      </c>
      <c r="I261" t="str">
        <f>IFERROR(IF(COUNTIF($A:$A,$E261)-COUNTA($E261:H261)&lt;0,"",INDEX($B:$B,MATCH($E261,$A:$A,0)+COUNTA($E261:H261)-1)),"")</f>
        <v/>
      </c>
      <c r="J261" t="str">
        <f>IFERROR(IF(COUNTIF($A:$A,$E261)-COUNTA($E261:I261)&lt;0,"",INDEX($B:$B,MATCH($E261,$A:$A,0)+COUNTA($E261:I261)-1)),"")</f>
        <v/>
      </c>
      <c r="K261" t="str">
        <f>IFERROR(IF(COUNTIF($A:$A,$E261)-COUNTA($E261:J261)&lt;0,"",INDEX($B:$B,MATCH($E261,$A:$A,0)+COUNTA($E261:J261)-1)),"")</f>
        <v/>
      </c>
      <c r="L261" t="str">
        <f>IFERROR(IF(COUNTIF($A:$A,$E261)-COUNTA($E261:K261)&lt;0,"",INDEX($B:$B,MATCH($E261,$A:$A,0)+COUNTA($E261:K261)-1)),"")</f>
        <v/>
      </c>
      <c r="M261" t="str">
        <f>IFERROR(IF(COUNTIF($A:$A,$E261)-COUNTA($E261:L261)&lt;0,"",INDEX($B:$B,MATCH($E261,$A:$A,0)+COUNTA($E261:L261)-1)),"")</f>
        <v/>
      </c>
      <c r="N261" t="str">
        <f>IFERROR(IF(COUNTIF($A:$A,$E261)-COUNTA($E261:M261)&lt;0,"",INDEX($B:$B,MATCH($E261,$A:$A,0)+COUNTA($E261:M261)-1)),"")</f>
        <v/>
      </c>
      <c r="O261" t="str">
        <f>IFERROR(IF(COUNTIF($A:$A,$E261)-COUNTA($E261:N261)&lt;0,"",INDEX($B:$B,MATCH($E261,$A:$A,0)+COUNTA($E261:N261)-1)),"")</f>
        <v/>
      </c>
    </row>
    <row r="262" spans="1:15" ht="240">
      <c r="A262" s="8">
        <v>200</v>
      </c>
      <c r="B262" s="9" t="s">
        <v>1204</v>
      </c>
      <c r="E262">
        <v>261</v>
      </c>
      <c r="F262" t="str">
        <f>IFERROR(IF(COUNTIF($A:$A,$E262)-COUNTA($E262:E262)&lt;0,"",INDEX($B:$B,MATCH($E262,$A:$A,0)+COUNTA($E262:E262)-1)),"")</f>
        <v>Poor</v>
      </c>
      <c r="G262" t="str">
        <f>IFERROR(IF(COUNTIF($A:$A,$E262)-COUNTA($E262:F262)&lt;0,"",INDEX($B:$B,MATCH($E262,$A:$A,0)+COUNTA($E262:F262)-1)),"")</f>
        <v>Heavy corrosion was observed on the pipe</v>
      </c>
      <c r="H262" t="str">
        <f>IFERROR(IF(COUNTIF($A:$A,$E262)-COUNTA($E262:G262)&lt;0,"",INDEX($B:$B,MATCH($E262,$A:$A,0)+COUNTA($E262:G262)-1)),"")</f>
        <v/>
      </c>
      <c r="I262" t="str">
        <f>IFERROR(IF(COUNTIF($A:$A,$E262)-COUNTA($E262:H262)&lt;0,"",INDEX($B:$B,MATCH($E262,$A:$A,0)+COUNTA($E262:H262)-1)),"")</f>
        <v/>
      </c>
      <c r="J262" t="str">
        <f>IFERROR(IF(COUNTIF($A:$A,$E262)-COUNTA($E262:I262)&lt;0,"",INDEX($B:$B,MATCH($E262,$A:$A,0)+COUNTA($E262:I262)-1)),"")</f>
        <v/>
      </c>
      <c r="K262" t="str">
        <f>IFERROR(IF(COUNTIF($A:$A,$E262)-COUNTA($E262:J262)&lt;0,"",INDEX($B:$B,MATCH($E262,$A:$A,0)+COUNTA($E262:J262)-1)),"")</f>
        <v/>
      </c>
      <c r="L262" t="str">
        <f>IFERROR(IF(COUNTIF($A:$A,$E262)-COUNTA($E262:K262)&lt;0,"",INDEX($B:$B,MATCH($E262,$A:$A,0)+COUNTA($E262:K262)-1)),"")</f>
        <v/>
      </c>
      <c r="M262" t="str">
        <f>IFERROR(IF(COUNTIF($A:$A,$E262)-COUNTA($E262:L262)&lt;0,"",INDEX($B:$B,MATCH($E262,$A:$A,0)+COUNTA($E262:L262)-1)),"")</f>
        <v/>
      </c>
      <c r="N262" t="str">
        <f>IFERROR(IF(COUNTIF($A:$A,$E262)-COUNTA($E262:M262)&lt;0,"",INDEX($B:$B,MATCH($E262,$A:$A,0)+COUNTA($E262:M262)-1)),"")</f>
        <v/>
      </c>
      <c r="O262" t="str">
        <f>IFERROR(IF(COUNTIF($A:$A,$E262)-COUNTA($E262:N262)&lt;0,"",INDEX($B:$B,MATCH($E262,$A:$A,0)+COUNTA($E262:N262)-1)),"")</f>
        <v/>
      </c>
    </row>
    <row r="263" spans="1:15" ht="240">
      <c r="A263" s="8">
        <v>201</v>
      </c>
      <c r="B263" s="9" t="s">
        <v>1205</v>
      </c>
      <c r="E263">
        <v>262</v>
      </c>
      <c r="F263" t="str">
        <f>IFERROR(IF(COUNTIF($A:$A,$E263)-COUNTA($E263:E263)&lt;0,"",INDEX($B:$B,MATCH($E263,$A:$A,0)+COUNTA($E263:E263)-1)),"")</f>
        <v>fair</v>
      </c>
      <c r="G263" t="str">
        <f>IFERROR(IF(COUNTIF($A:$A,$E263)-COUNTA($E263:F263)&lt;0,"",INDEX($B:$B,MATCH($E263,$A:$A,0)+COUNTA($E263:F263)-1)),"")</f>
        <v>The pipe passed half of its expected service life.</v>
      </c>
      <c r="H263" t="str">
        <f>IFERROR(IF(COUNTIF($A:$A,$E263)-COUNTA($E263:G263)&lt;0,"",INDEX($B:$B,MATCH($E263,$A:$A,0)+COUNTA($E263:G263)-1)),"")</f>
        <v/>
      </c>
      <c r="I263" t="str">
        <f>IFERROR(IF(COUNTIF($A:$A,$E263)-COUNTA($E263:H263)&lt;0,"",INDEX($B:$B,MATCH($E263,$A:$A,0)+COUNTA($E263:H263)-1)),"")</f>
        <v/>
      </c>
      <c r="J263" t="str">
        <f>IFERROR(IF(COUNTIF($A:$A,$E263)-COUNTA($E263:I263)&lt;0,"",INDEX($B:$B,MATCH($E263,$A:$A,0)+COUNTA($E263:I263)-1)),"")</f>
        <v/>
      </c>
      <c r="K263" t="str">
        <f>IFERROR(IF(COUNTIF($A:$A,$E263)-COUNTA($E263:J263)&lt;0,"",INDEX($B:$B,MATCH($E263,$A:$A,0)+COUNTA($E263:J263)-1)),"")</f>
        <v/>
      </c>
      <c r="L263" t="str">
        <f>IFERROR(IF(COUNTIF($A:$A,$E263)-COUNTA($E263:K263)&lt;0,"",INDEX($B:$B,MATCH($E263,$A:$A,0)+COUNTA($E263:K263)-1)),"")</f>
        <v/>
      </c>
      <c r="M263" t="str">
        <f>IFERROR(IF(COUNTIF($A:$A,$E263)-COUNTA($E263:L263)&lt;0,"",INDEX($B:$B,MATCH($E263,$A:$A,0)+COUNTA($E263:L263)-1)),"")</f>
        <v/>
      </c>
      <c r="N263" t="str">
        <f>IFERROR(IF(COUNTIF($A:$A,$E263)-COUNTA($E263:M263)&lt;0,"",INDEX($B:$B,MATCH($E263,$A:$A,0)+COUNTA($E263:M263)-1)),"")</f>
        <v/>
      </c>
      <c r="O263" t="str">
        <f>IFERROR(IF(COUNTIF($A:$A,$E263)-COUNTA($E263:N263)&lt;0,"",INDEX($B:$B,MATCH($E263,$A:$A,0)+COUNTA($E263:N263)-1)),"")</f>
        <v/>
      </c>
    </row>
    <row r="264" spans="1:15" ht="240">
      <c r="A264" s="8">
        <v>202</v>
      </c>
      <c r="B264" s="9" t="s">
        <v>1205</v>
      </c>
      <c r="E264">
        <v>263</v>
      </c>
      <c r="F264" t="str">
        <f>IFERROR(IF(COUNTIF($A:$A,$E264)-COUNTA($E264:E264)&lt;0,"",INDEX($B:$B,MATCH($E264,$A:$A,0)+COUNTA($E264:E264)-1)),"")</f>
        <v>Fair</v>
      </c>
      <c r="G264" t="str">
        <f>IFERROR(IF(COUNTIF($A:$A,$E264)-COUNTA($E264:F264)&lt;0,"",INDEX($B:$B,MATCH($E264,$A:$A,0)+COUNTA($E264:F264)-1)),"")</f>
        <v>Minor deterioration was observed on the pipe and it passed half of its expected service life.</v>
      </c>
      <c r="H264" t="str">
        <f>IFERROR(IF(COUNTIF($A:$A,$E264)-COUNTA($E264:G264)&lt;0,"",INDEX($B:$B,MATCH($E264,$A:$A,0)+COUNTA($E264:G264)-1)),"")</f>
        <v/>
      </c>
      <c r="I264" t="str">
        <f>IFERROR(IF(COUNTIF($A:$A,$E264)-COUNTA($E264:H264)&lt;0,"",INDEX($B:$B,MATCH($E264,$A:$A,0)+COUNTA($E264:H264)-1)),"")</f>
        <v/>
      </c>
      <c r="J264" t="str">
        <f>IFERROR(IF(COUNTIF($A:$A,$E264)-COUNTA($E264:I264)&lt;0,"",INDEX($B:$B,MATCH($E264,$A:$A,0)+COUNTA($E264:I264)-1)),"")</f>
        <v/>
      </c>
      <c r="K264" t="str">
        <f>IFERROR(IF(COUNTIF($A:$A,$E264)-COUNTA($E264:J264)&lt;0,"",INDEX($B:$B,MATCH($E264,$A:$A,0)+COUNTA($E264:J264)-1)),"")</f>
        <v/>
      </c>
      <c r="L264" t="str">
        <f>IFERROR(IF(COUNTIF($A:$A,$E264)-COUNTA($E264:K264)&lt;0,"",INDEX($B:$B,MATCH($E264,$A:$A,0)+COUNTA($E264:K264)-1)),"")</f>
        <v/>
      </c>
      <c r="M264" t="str">
        <f>IFERROR(IF(COUNTIF($A:$A,$E264)-COUNTA($E264:L264)&lt;0,"",INDEX($B:$B,MATCH($E264,$A:$A,0)+COUNTA($E264:L264)-1)),"")</f>
        <v/>
      </c>
      <c r="N264" t="str">
        <f>IFERROR(IF(COUNTIF($A:$A,$E264)-COUNTA($E264:M264)&lt;0,"",INDEX($B:$B,MATCH($E264,$A:$A,0)+COUNTA($E264:M264)-1)),"")</f>
        <v/>
      </c>
      <c r="O264" t="str">
        <f>IFERROR(IF(COUNTIF($A:$A,$E264)-COUNTA($E264:N264)&lt;0,"",INDEX($B:$B,MATCH($E264,$A:$A,0)+COUNTA($E264:N264)-1)),"")</f>
        <v/>
      </c>
    </row>
    <row r="265" spans="1:15" ht="105">
      <c r="A265" s="8">
        <v>203</v>
      </c>
      <c r="B265" s="9" t="s">
        <v>1198</v>
      </c>
      <c r="E265">
        <v>264</v>
      </c>
      <c r="F265" t="str">
        <f>IFERROR(IF(COUNTIF($A:$A,$E265)-COUNTA($E265:E265)&lt;0,"",INDEX($B:$B,MATCH($E265,$A:$A,0)+COUNTA($E265:E265)-1)),"")</f>
        <v>Fair</v>
      </c>
      <c r="G265" t="str">
        <f>IFERROR(IF(COUNTIF($A:$A,$E265)-COUNTA($E265:F265)&lt;0,"",INDEX($B:$B,MATCH($E265,$A:$A,0)+COUNTA($E265:F265)-1)),"")</f>
        <v>Minor deterioration was observed on the pipe and it passed half of its expected service life.</v>
      </c>
      <c r="H265" t="str">
        <f>IFERROR(IF(COUNTIF($A:$A,$E265)-COUNTA($E265:G265)&lt;0,"",INDEX($B:$B,MATCH($E265,$A:$A,0)+COUNTA($E265:G265)-1)),"")</f>
        <v/>
      </c>
      <c r="I265" t="str">
        <f>IFERROR(IF(COUNTIF($A:$A,$E265)-COUNTA($E265:H265)&lt;0,"",INDEX($B:$B,MATCH($E265,$A:$A,0)+COUNTA($E265:H265)-1)),"")</f>
        <v/>
      </c>
      <c r="J265" t="str">
        <f>IFERROR(IF(COUNTIF($A:$A,$E265)-COUNTA($E265:I265)&lt;0,"",INDEX($B:$B,MATCH($E265,$A:$A,0)+COUNTA($E265:I265)-1)),"")</f>
        <v/>
      </c>
      <c r="K265" t="str">
        <f>IFERROR(IF(COUNTIF($A:$A,$E265)-COUNTA($E265:J265)&lt;0,"",INDEX($B:$B,MATCH($E265,$A:$A,0)+COUNTA($E265:J265)-1)),"")</f>
        <v/>
      </c>
      <c r="L265" t="str">
        <f>IFERROR(IF(COUNTIF($A:$A,$E265)-COUNTA($E265:K265)&lt;0,"",INDEX($B:$B,MATCH($E265,$A:$A,0)+COUNTA($E265:K265)-1)),"")</f>
        <v/>
      </c>
      <c r="M265" t="str">
        <f>IFERROR(IF(COUNTIF($A:$A,$E265)-COUNTA($E265:L265)&lt;0,"",INDEX($B:$B,MATCH($E265,$A:$A,0)+COUNTA($E265:L265)-1)),"")</f>
        <v/>
      </c>
      <c r="N265" t="str">
        <f>IFERROR(IF(COUNTIF($A:$A,$E265)-COUNTA($E265:M265)&lt;0,"",INDEX($B:$B,MATCH($E265,$A:$A,0)+COUNTA($E265:M265)-1)),"")</f>
        <v/>
      </c>
      <c r="O265" t="str">
        <f>IFERROR(IF(COUNTIF($A:$A,$E265)-COUNTA($E265:N265)&lt;0,"",INDEX($B:$B,MATCH($E265,$A:$A,0)+COUNTA($E265:N265)-1)),"")</f>
        <v/>
      </c>
    </row>
    <row r="266" spans="1:15" ht="105">
      <c r="A266" s="8">
        <v>204</v>
      </c>
      <c r="B266" s="9" t="s">
        <v>1206</v>
      </c>
      <c r="E266">
        <v>265</v>
      </c>
      <c r="F266" t="str">
        <f>IFERROR(IF(COUNTIF($A:$A,$E266)-COUNTA($E266:E266)&lt;0,"",INDEX($B:$B,MATCH($E266,$A:$A,0)+COUNTA($E266:E266)-1)),"")</f>
        <v>Fair</v>
      </c>
      <c r="G266" t="str">
        <f>IFERROR(IF(COUNTIF($A:$A,$E266)-COUNTA($E266:F266)&lt;0,"",INDEX($B:$B,MATCH($E266,$A:$A,0)+COUNTA($E266:F266)-1)),"")</f>
        <v>Minor deterioration was observed on the pipe and it passed half of its expected service life.</v>
      </c>
      <c r="H266" t="str">
        <f>IFERROR(IF(COUNTIF($A:$A,$E266)-COUNTA($E266:G266)&lt;0,"",INDEX($B:$B,MATCH($E266,$A:$A,0)+COUNTA($E266:G266)-1)),"")</f>
        <v/>
      </c>
      <c r="I266" t="str">
        <f>IFERROR(IF(COUNTIF($A:$A,$E266)-COUNTA($E266:H266)&lt;0,"",INDEX($B:$B,MATCH($E266,$A:$A,0)+COUNTA($E266:H266)-1)),"")</f>
        <v/>
      </c>
      <c r="J266" t="str">
        <f>IFERROR(IF(COUNTIF($A:$A,$E266)-COUNTA($E266:I266)&lt;0,"",INDEX($B:$B,MATCH($E266,$A:$A,0)+COUNTA($E266:I266)-1)),"")</f>
        <v/>
      </c>
      <c r="K266" t="str">
        <f>IFERROR(IF(COUNTIF($A:$A,$E266)-COUNTA($E266:J266)&lt;0,"",INDEX($B:$B,MATCH($E266,$A:$A,0)+COUNTA($E266:J266)-1)),"")</f>
        <v/>
      </c>
      <c r="L266" t="str">
        <f>IFERROR(IF(COUNTIF($A:$A,$E266)-COUNTA($E266:K266)&lt;0,"",INDEX($B:$B,MATCH($E266,$A:$A,0)+COUNTA($E266:K266)-1)),"")</f>
        <v/>
      </c>
      <c r="M266" t="str">
        <f>IFERROR(IF(COUNTIF($A:$A,$E266)-COUNTA($E266:L266)&lt;0,"",INDEX($B:$B,MATCH($E266,$A:$A,0)+COUNTA($E266:L266)-1)),"")</f>
        <v/>
      </c>
      <c r="N266" t="str">
        <f>IFERROR(IF(COUNTIF($A:$A,$E266)-COUNTA($E266:M266)&lt;0,"",INDEX($B:$B,MATCH($E266,$A:$A,0)+COUNTA($E266:M266)-1)),"")</f>
        <v/>
      </c>
      <c r="O266" t="str">
        <f>IFERROR(IF(COUNTIF($A:$A,$E266)-COUNTA($E266:N266)&lt;0,"",INDEX($B:$B,MATCH($E266,$A:$A,0)+COUNTA($E266:N266)-1)),"")</f>
        <v/>
      </c>
    </row>
    <row r="267" spans="1:15" ht="409.5">
      <c r="A267" s="8">
        <v>205</v>
      </c>
      <c r="B267" s="9" t="s">
        <v>1207</v>
      </c>
      <c r="E267">
        <v>266</v>
      </c>
      <c r="F267" t="str">
        <f>IFERROR(IF(COUNTIF($A:$A,$E267)-COUNTA($E267:E267)&lt;0,"",INDEX($B:$B,MATCH($E267,$A:$A,0)+COUNTA($E267:E267)-1)),"")</f>
        <v>assumed to be good</v>
      </c>
      <c r="G267" t="str">
        <f>IFERROR(IF(COUNTIF($A:$A,$E267)-COUNTA($E267:F267)&lt;0,"",INDEX($B:$B,MATCH($E267,$A:$A,0)+COUNTA($E267:F267)-1)),"")</f>
        <v/>
      </c>
      <c r="H267" t="str">
        <f>IFERROR(IF(COUNTIF($A:$A,$E267)-COUNTA($E267:G267)&lt;0,"",INDEX($B:$B,MATCH($E267,$A:$A,0)+COUNTA($E267:G267)-1)),"")</f>
        <v/>
      </c>
      <c r="I267" t="str">
        <f>IFERROR(IF(COUNTIF($A:$A,$E267)-COUNTA($E267:H267)&lt;0,"",INDEX($B:$B,MATCH($E267,$A:$A,0)+COUNTA($E267:H267)-1)),"")</f>
        <v/>
      </c>
      <c r="J267" t="str">
        <f>IFERROR(IF(COUNTIF($A:$A,$E267)-COUNTA($E267:I267)&lt;0,"",INDEX($B:$B,MATCH($E267,$A:$A,0)+COUNTA($E267:I267)-1)),"")</f>
        <v/>
      </c>
      <c r="K267" t="str">
        <f>IFERROR(IF(COUNTIF($A:$A,$E267)-COUNTA($E267:J267)&lt;0,"",INDEX($B:$B,MATCH($E267,$A:$A,0)+COUNTA($E267:J267)-1)),"")</f>
        <v/>
      </c>
      <c r="L267" t="str">
        <f>IFERROR(IF(COUNTIF($A:$A,$E267)-COUNTA($E267:K267)&lt;0,"",INDEX($B:$B,MATCH($E267,$A:$A,0)+COUNTA($E267:K267)-1)),"")</f>
        <v/>
      </c>
      <c r="M267" t="str">
        <f>IFERROR(IF(COUNTIF($A:$A,$E267)-COUNTA($E267:L267)&lt;0,"",INDEX($B:$B,MATCH($E267,$A:$A,0)+COUNTA($E267:L267)-1)),"")</f>
        <v/>
      </c>
      <c r="N267" t="str">
        <f>IFERROR(IF(COUNTIF($A:$A,$E267)-COUNTA($E267:M267)&lt;0,"",INDEX($B:$B,MATCH($E267,$A:$A,0)+COUNTA($E267:M267)-1)),"")</f>
        <v/>
      </c>
      <c r="O267" t="str">
        <f>IFERROR(IF(COUNTIF($A:$A,$E267)-COUNTA($E267:N267)&lt;0,"",INDEX($B:$B,MATCH($E267,$A:$A,0)+COUNTA($E267:N267)-1)),"")</f>
        <v/>
      </c>
    </row>
    <row r="268" spans="1:15" ht="409.5">
      <c r="A268" s="8">
        <v>206</v>
      </c>
      <c r="B268" s="9" t="s">
        <v>1208</v>
      </c>
      <c r="E268">
        <v>267</v>
      </c>
      <c r="F268" t="str">
        <f>IFERROR(IF(COUNTIF($A:$A,$E268)-COUNTA($E268:E268)&lt;0,"",INDEX($B:$B,MATCH($E268,$A:$A,0)+COUNTA($E268:E268)-1)),"")</f>
        <v>Poor</v>
      </c>
      <c r="G268" t="str">
        <f>IFERROR(IF(COUNTIF($A:$A,$E268)-COUNTA($E268:F268)&lt;0,"",INDEX($B:$B,MATCH($E268,$A:$A,0)+COUNTA($E268:F268)-1)),"")</f>
        <v>Heavy corrosion and deterioration was observed</v>
      </c>
      <c r="H268" t="str">
        <f>IFERROR(IF(COUNTIF($A:$A,$E268)-COUNTA($E268:G268)&lt;0,"",INDEX($B:$B,MATCH($E268,$A:$A,0)+COUNTA($E268:G268)-1)),"")</f>
        <v/>
      </c>
      <c r="I268" t="str">
        <f>IFERROR(IF(COUNTIF($A:$A,$E268)-COUNTA($E268:H268)&lt;0,"",INDEX($B:$B,MATCH($E268,$A:$A,0)+COUNTA($E268:H268)-1)),"")</f>
        <v/>
      </c>
      <c r="J268" t="str">
        <f>IFERROR(IF(COUNTIF($A:$A,$E268)-COUNTA($E268:I268)&lt;0,"",INDEX($B:$B,MATCH($E268,$A:$A,0)+COUNTA($E268:I268)-1)),"")</f>
        <v/>
      </c>
      <c r="K268" t="str">
        <f>IFERROR(IF(COUNTIF($A:$A,$E268)-COUNTA($E268:J268)&lt;0,"",INDEX($B:$B,MATCH($E268,$A:$A,0)+COUNTA($E268:J268)-1)),"")</f>
        <v/>
      </c>
      <c r="L268" t="str">
        <f>IFERROR(IF(COUNTIF($A:$A,$E268)-COUNTA($E268:K268)&lt;0,"",INDEX($B:$B,MATCH($E268,$A:$A,0)+COUNTA($E268:K268)-1)),"")</f>
        <v/>
      </c>
      <c r="M268" t="str">
        <f>IFERROR(IF(COUNTIF($A:$A,$E268)-COUNTA($E268:L268)&lt;0,"",INDEX($B:$B,MATCH($E268,$A:$A,0)+COUNTA($E268:L268)-1)),"")</f>
        <v/>
      </c>
      <c r="N268" t="str">
        <f>IFERROR(IF(COUNTIF($A:$A,$E268)-COUNTA($E268:M268)&lt;0,"",INDEX($B:$B,MATCH($E268,$A:$A,0)+COUNTA($E268:M268)-1)),"")</f>
        <v/>
      </c>
      <c r="O268" t="str">
        <f>IFERROR(IF(COUNTIF($A:$A,$E268)-COUNTA($E268:N268)&lt;0,"",INDEX($B:$B,MATCH($E268,$A:$A,0)+COUNTA($E268:N268)-1)),"")</f>
        <v/>
      </c>
    </row>
    <row r="269" spans="1:15" ht="255">
      <c r="A269" s="8">
        <v>207</v>
      </c>
      <c r="B269" s="9" t="s">
        <v>1189</v>
      </c>
      <c r="E269">
        <v>268</v>
      </c>
      <c r="F269" t="str">
        <f>IFERROR(IF(COUNTIF($A:$A,$E269)-COUNTA($E269:E269)&lt;0,"",INDEX($B:$B,MATCH($E269,$A:$A,0)+COUNTA($E269:E269)-1)),"")</f>
        <v>Poor</v>
      </c>
      <c r="G269" t="str">
        <f>IFERROR(IF(COUNTIF($A:$A,$E269)-COUNTA($E269:F269)&lt;0,"",INDEX($B:$B,MATCH($E269,$A:$A,0)+COUNTA($E269:F269)-1)),"")</f>
        <v>Heavy corrosion and deterioration was observed</v>
      </c>
      <c r="H269" t="str">
        <f>IFERROR(IF(COUNTIF($A:$A,$E269)-COUNTA($E269:G269)&lt;0,"",INDEX($B:$B,MATCH($E269,$A:$A,0)+COUNTA($E269:G269)-1)),"")</f>
        <v/>
      </c>
      <c r="I269" t="str">
        <f>IFERROR(IF(COUNTIF($A:$A,$E269)-COUNTA($E269:H269)&lt;0,"",INDEX($B:$B,MATCH($E269,$A:$A,0)+COUNTA($E269:H269)-1)),"")</f>
        <v/>
      </c>
      <c r="J269" t="str">
        <f>IFERROR(IF(COUNTIF($A:$A,$E269)-COUNTA($E269:I269)&lt;0,"",INDEX($B:$B,MATCH($E269,$A:$A,0)+COUNTA($E269:I269)-1)),"")</f>
        <v/>
      </c>
      <c r="K269" t="str">
        <f>IFERROR(IF(COUNTIF($A:$A,$E269)-COUNTA($E269:J269)&lt;0,"",INDEX($B:$B,MATCH($E269,$A:$A,0)+COUNTA($E269:J269)-1)),"")</f>
        <v/>
      </c>
      <c r="L269" t="str">
        <f>IFERROR(IF(COUNTIF($A:$A,$E269)-COUNTA($E269:K269)&lt;0,"",INDEX($B:$B,MATCH($E269,$A:$A,0)+COUNTA($E269:K269)-1)),"")</f>
        <v/>
      </c>
      <c r="M269" t="str">
        <f>IFERROR(IF(COUNTIF($A:$A,$E269)-COUNTA($E269:L269)&lt;0,"",INDEX($B:$B,MATCH($E269,$A:$A,0)+COUNTA($E269:L269)-1)),"")</f>
        <v/>
      </c>
      <c r="N269" t="str">
        <f>IFERROR(IF(COUNTIF($A:$A,$E269)-COUNTA($E269:M269)&lt;0,"",INDEX($B:$B,MATCH($E269,$A:$A,0)+COUNTA($E269:M269)-1)),"")</f>
        <v/>
      </c>
      <c r="O269" t="str">
        <f>IFERROR(IF(COUNTIF($A:$A,$E269)-COUNTA($E269:N269)&lt;0,"",INDEX($B:$B,MATCH($E269,$A:$A,0)+COUNTA($E269:N269)-1)),"")</f>
        <v/>
      </c>
    </row>
    <row r="270" spans="1:15" ht="285">
      <c r="A270" s="8">
        <v>208</v>
      </c>
      <c r="B270" s="9" t="s">
        <v>1209</v>
      </c>
      <c r="E270">
        <v>269</v>
      </c>
      <c r="F270" t="str">
        <f>IFERROR(IF(COUNTIF($A:$A,$E270)-COUNTA($E270:E270)&lt;0,"",INDEX($B:$B,MATCH($E270,$A:$A,0)+COUNTA($E270:E270)-1)),"")</f>
        <v>The asset was assumed to be in good condition based on its age. However, internal inspection of the piping was not undertaken.</v>
      </c>
      <c r="G270" t="str">
        <f>IFERROR(IF(COUNTIF($A:$A,$E270)-COUNTA($E270:F270)&lt;0,"",INDEX($B:$B,MATCH($E270,$A:$A,0)+COUNTA($E270:F270)-1)),"")</f>
        <v/>
      </c>
      <c r="H270" t="str">
        <f>IFERROR(IF(COUNTIF($A:$A,$E270)-COUNTA($E270:G270)&lt;0,"",INDEX($B:$B,MATCH($E270,$A:$A,0)+COUNTA($E270:G270)-1)),"")</f>
        <v/>
      </c>
      <c r="I270" t="str">
        <f>IFERROR(IF(COUNTIF($A:$A,$E270)-COUNTA($E270:H270)&lt;0,"",INDEX($B:$B,MATCH($E270,$A:$A,0)+COUNTA($E270:H270)-1)),"")</f>
        <v/>
      </c>
      <c r="J270" t="str">
        <f>IFERROR(IF(COUNTIF($A:$A,$E270)-COUNTA($E270:I270)&lt;0,"",INDEX($B:$B,MATCH($E270,$A:$A,0)+COUNTA($E270:I270)-1)),"")</f>
        <v/>
      </c>
      <c r="K270" t="str">
        <f>IFERROR(IF(COUNTIF($A:$A,$E270)-COUNTA($E270:J270)&lt;0,"",INDEX($B:$B,MATCH($E270,$A:$A,0)+COUNTA($E270:J270)-1)),"")</f>
        <v/>
      </c>
      <c r="L270" t="str">
        <f>IFERROR(IF(COUNTIF($A:$A,$E270)-COUNTA($E270:K270)&lt;0,"",INDEX($B:$B,MATCH($E270,$A:$A,0)+COUNTA($E270:K270)-1)),"")</f>
        <v/>
      </c>
      <c r="M270" t="str">
        <f>IFERROR(IF(COUNTIF($A:$A,$E270)-COUNTA($E270:L270)&lt;0,"",INDEX($B:$B,MATCH($E270,$A:$A,0)+COUNTA($E270:L270)-1)),"")</f>
        <v/>
      </c>
      <c r="N270" t="str">
        <f>IFERROR(IF(COUNTIF($A:$A,$E270)-COUNTA($E270:M270)&lt;0,"",INDEX($B:$B,MATCH($E270,$A:$A,0)+COUNTA($E270:M270)-1)),"")</f>
        <v/>
      </c>
      <c r="O270" t="str">
        <f>IFERROR(IF(COUNTIF($A:$A,$E270)-COUNTA($E270:N270)&lt;0,"",INDEX($B:$B,MATCH($E270,$A:$A,0)+COUNTA($E270:N270)-1)),"")</f>
        <v/>
      </c>
    </row>
    <row r="271" spans="1:15" ht="165">
      <c r="A271" s="8">
        <v>209</v>
      </c>
      <c r="B271" s="9" t="s">
        <v>1157</v>
      </c>
      <c r="E271">
        <v>270</v>
      </c>
      <c r="F271" t="str">
        <f>IFERROR(IF(COUNTIF($A:$A,$E271)-COUNTA($E271:E271)&lt;0,"",INDEX($B:$B,MATCH($E271,$A:$A,0)+COUNTA($E271:E271)-1)),"")</f>
        <v>The asset was observed to be in fair condition. Moderate corrosion on the surface of the pipe was observed.</v>
      </c>
      <c r="G271" t="str">
        <f>IFERROR(IF(COUNTIF($A:$A,$E271)-COUNTA($E271:F271)&lt;0,"",INDEX($B:$B,MATCH($E271,$A:$A,0)+COUNTA($E271:F271)-1)),"")</f>
        <v/>
      </c>
      <c r="H271" t="str">
        <f>IFERROR(IF(COUNTIF($A:$A,$E271)-COUNTA($E271:G271)&lt;0,"",INDEX($B:$B,MATCH($E271,$A:$A,0)+COUNTA($E271:G271)-1)),"")</f>
        <v/>
      </c>
      <c r="I271" t="str">
        <f>IFERROR(IF(COUNTIF($A:$A,$E271)-COUNTA($E271:H271)&lt;0,"",INDEX($B:$B,MATCH($E271,$A:$A,0)+COUNTA($E271:H271)-1)),"")</f>
        <v/>
      </c>
      <c r="J271" t="str">
        <f>IFERROR(IF(COUNTIF($A:$A,$E271)-COUNTA($E271:I271)&lt;0,"",INDEX($B:$B,MATCH($E271,$A:$A,0)+COUNTA($E271:I271)-1)),"")</f>
        <v/>
      </c>
      <c r="K271" t="str">
        <f>IFERROR(IF(COUNTIF($A:$A,$E271)-COUNTA($E271:J271)&lt;0,"",INDEX($B:$B,MATCH($E271,$A:$A,0)+COUNTA($E271:J271)-1)),"")</f>
        <v/>
      </c>
      <c r="L271" t="str">
        <f>IFERROR(IF(COUNTIF($A:$A,$E271)-COUNTA($E271:K271)&lt;0,"",INDEX($B:$B,MATCH($E271,$A:$A,0)+COUNTA($E271:K271)-1)),"")</f>
        <v/>
      </c>
      <c r="M271" t="str">
        <f>IFERROR(IF(COUNTIF($A:$A,$E271)-COUNTA($E271:L271)&lt;0,"",INDEX($B:$B,MATCH($E271,$A:$A,0)+COUNTA($E271:L271)-1)),"")</f>
        <v/>
      </c>
      <c r="N271" t="str">
        <f>IFERROR(IF(COUNTIF($A:$A,$E271)-COUNTA($E271:M271)&lt;0,"",INDEX($B:$B,MATCH($E271,$A:$A,0)+COUNTA($E271:M271)-1)),"")</f>
        <v/>
      </c>
      <c r="O271" t="str">
        <f>IFERROR(IF(COUNTIF($A:$A,$E271)-COUNTA($E271:N271)&lt;0,"",INDEX($B:$B,MATCH($E271,$A:$A,0)+COUNTA($E271:N271)-1)),"")</f>
        <v/>
      </c>
    </row>
    <row r="272" spans="1:15" ht="45">
      <c r="A272" s="8">
        <v>211</v>
      </c>
      <c r="B272" s="9" t="s">
        <v>1210</v>
      </c>
      <c r="E272">
        <v>271</v>
      </c>
      <c r="F272" t="str">
        <f>IFERROR(IF(COUNTIF($A:$A,$E272)-COUNTA($E272:E272)&lt;0,"",INDEX($B:$B,MATCH($E272,$A:$A,0)+COUNTA($E272:E272)-1)),"")</f>
        <v>The asset was observed to be in poor condition. Heavy corrosion  on the surface of the valve was observed.</v>
      </c>
      <c r="G272" t="str">
        <f>IFERROR(IF(COUNTIF($A:$A,$E272)-COUNTA($E272:F272)&lt;0,"",INDEX($B:$B,MATCH($E272,$A:$A,0)+COUNTA($E272:F272)-1)),"")</f>
        <v/>
      </c>
      <c r="H272" t="str">
        <f>IFERROR(IF(COUNTIF($A:$A,$E272)-COUNTA($E272:G272)&lt;0,"",INDEX($B:$B,MATCH($E272,$A:$A,0)+COUNTA($E272:G272)-1)),"")</f>
        <v/>
      </c>
      <c r="I272" t="str">
        <f>IFERROR(IF(COUNTIF($A:$A,$E272)-COUNTA($E272:H272)&lt;0,"",INDEX($B:$B,MATCH($E272,$A:$A,0)+COUNTA($E272:H272)-1)),"")</f>
        <v/>
      </c>
      <c r="J272" t="str">
        <f>IFERROR(IF(COUNTIF($A:$A,$E272)-COUNTA($E272:I272)&lt;0,"",INDEX($B:$B,MATCH($E272,$A:$A,0)+COUNTA($E272:I272)-1)),"")</f>
        <v/>
      </c>
      <c r="K272" t="str">
        <f>IFERROR(IF(COUNTIF($A:$A,$E272)-COUNTA($E272:J272)&lt;0,"",INDEX($B:$B,MATCH($E272,$A:$A,0)+COUNTA($E272:J272)-1)),"")</f>
        <v/>
      </c>
      <c r="L272" t="str">
        <f>IFERROR(IF(COUNTIF($A:$A,$E272)-COUNTA($E272:K272)&lt;0,"",INDEX($B:$B,MATCH($E272,$A:$A,0)+COUNTA($E272:K272)-1)),"")</f>
        <v/>
      </c>
      <c r="M272" t="str">
        <f>IFERROR(IF(COUNTIF($A:$A,$E272)-COUNTA($E272:L272)&lt;0,"",INDEX($B:$B,MATCH($E272,$A:$A,0)+COUNTA($E272:L272)-1)),"")</f>
        <v/>
      </c>
      <c r="N272" t="str">
        <f>IFERROR(IF(COUNTIF($A:$A,$E272)-COUNTA($E272:M272)&lt;0,"",INDEX($B:$B,MATCH($E272,$A:$A,0)+COUNTA($E272:M272)-1)),"")</f>
        <v/>
      </c>
      <c r="O272" t="str">
        <f>IFERROR(IF(COUNTIF($A:$A,$E272)-COUNTA($E272:N272)&lt;0,"",INDEX($B:$B,MATCH($E272,$A:$A,0)+COUNTA($E272:N272)-1)),"")</f>
        <v/>
      </c>
    </row>
    <row r="273" spans="1:15" ht="270">
      <c r="A273" s="8">
        <v>211</v>
      </c>
      <c r="B273" s="9" t="s">
        <v>126</v>
      </c>
      <c r="E273">
        <v>272</v>
      </c>
      <c r="F273" t="str">
        <f>IFERROR(IF(COUNTIF($A:$A,$E273)-COUNTA($E273:E273)&lt;0,"",INDEX($B:$B,MATCH($E273,$A:$A,0)+COUNTA($E273:E273)-1)),"")</f>
        <v>The asset was assumed to be in good condition based on its age. However, internal inspection of the piping was not undertaken.</v>
      </c>
      <c r="G273" t="str">
        <f>IFERROR(IF(COUNTIF($A:$A,$E273)-COUNTA($E273:F273)&lt;0,"",INDEX($B:$B,MATCH($E273,$A:$A,0)+COUNTA($E273:F273)-1)),"")</f>
        <v/>
      </c>
      <c r="H273" t="str">
        <f>IFERROR(IF(COUNTIF($A:$A,$E273)-COUNTA($E273:G273)&lt;0,"",INDEX($B:$B,MATCH($E273,$A:$A,0)+COUNTA($E273:G273)-1)),"")</f>
        <v/>
      </c>
      <c r="I273" t="str">
        <f>IFERROR(IF(COUNTIF($A:$A,$E273)-COUNTA($E273:H273)&lt;0,"",INDEX($B:$B,MATCH($E273,$A:$A,0)+COUNTA($E273:H273)-1)),"")</f>
        <v/>
      </c>
      <c r="J273" t="str">
        <f>IFERROR(IF(COUNTIF($A:$A,$E273)-COUNTA($E273:I273)&lt;0,"",INDEX($B:$B,MATCH($E273,$A:$A,0)+COUNTA($E273:I273)-1)),"")</f>
        <v/>
      </c>
      <c r="K273" t="str">
        <f>IFERROR(IF(COUNTIF($A:$A,$E273)-COUNTA($E273:J273)&lt;0,"",INDEX($B:$B,MATCH($E273,$A:$A,0)+COUNTA($E273:J273)-1)),"")</f>
        <v/>
      </c>
      <c r="L273" t="str">
        <f>IFERROR(IF(COUNTIF($A:$A,$E273)-COUNTA($E273:K273)&lt;0,"",INDEX($B:$B,MATCH($E273,$A:$A,0)+COUNTA($E273:K273)-1)),"")</f>
        <v/>
      </c>
      <c r="M273" t="str">
        <f>IFERROR(IF(COUNTIF($A:$A,$E273)-COUNTA($E273:L273)&lt;0,"",INDEX($B:$B,MATCH($E273,$A:$A,0)+COUNTA($E273:L273)-1)),"")</f>
        <v/>
      </c>
      <c r="N273" t="str">
        <f>IFERROR(IF(COUNTIF($A:$A,$E273)-COUNTA($E273:M273)&lt;0,"",INDEX($B:$B,MATCH($E273,$A:$A,0)+COUNTA($E273:M273)-1)),"")</f>
        <v/>
      </c>
      <c r="O273" t="str">
        <f>IFERROR(IF(COUNTIF($A:$A,$E273)-COUNTA($E273:N273)&lt;0,"",INDEX($B:$B,MATCH($E273,$A:$A,0)+COUNTA($E273:N273)-1)),"")</f>
        <v/>
      </c>
    </row>
    <row r="274" spans="1:15" ht="409.5">
      <c r="A274" s="8">
        <v>212</v>
      </c>
      <c r="B274" s="9" t="s">
        <v>1211</v>
      </c>
      <c r="E274">
        <v>273</v>
      </c>
      <c r="F274" t="str">
        <f>IFERROR(IF(COUNTIF($A:$A,$E274)-COUNTA($E274:E274)&lt;0,"",INDEX($B:$B,MATCH($E274,$A:$A,0)+COUNTA($E274:E274)-1)),"")</f>
        <v>The asset was observed to be in fair condition.  Minor surface corrosion and deterioration was noted. However, internal inspection of the piping was not undertaken.</v>
      </c>
      <c r="G274" t="str">
        <f>IFERROR(IF(COUNTIF($A:$A,$E274)-COUNTA($E274:F274)&lt;0,"",INDEX($B:$B,MATCH($E274,$A:$A,0)+COUNTA($E274:F274)-1)),"")</f>
        <v/>
      </c>
      <c r="H274" t="str">
        <f>IFERROR(IF(COUNTIF($A:$A,$E274)-COUNTA($E274:G274)&lt;0,"",INDEX($B:$B,MATCH($E274,$A:$A,0)+COUNTA($E274:G274)-1)),"")</f>
        <v/>
      </c>
      <c r="I274" t="str">
        <f>IFERROR(IF(COUNTIF($A:$A,$E274)-COUNTA($E274:H274)&lt;0,"",INDEX($B:$B,MATCH($E274,$A:$A,0)+COUNTA($E274:H274)-1)),"")</f>
        <v/>
      </c>
      <c r="J274" t="str">
        <f>IFERROR(IF(COUNTIF($A:$A,$E274)-COUNTA($E274:I274)&lt;0,"",INDEX($B:$B,MATCH($E274,$A:$A,0)+COUNTA($E274:I274)-1)),"")</f>
        <v/>
      </c>
      <c r="K274" t="str">
        <f>IFERROR(IF(COUNTIF($A:$A,$E274)-COUNTA($E274:J274)&lt;0,"",INDEX($B:$B,MATCH($E274,$A:$A,0)+COUNTA($E274:J274)-1)),"")</f>
        <v/>
      </c>
      <c r="L274" t="str">
        <f>IFERROR(IF(COUNTIF($A:$A,$E274)-COUNTA($E274:K274)&lt;0,"",INDEX($B:$B,MATCH($E274,$A:$A,0)+COUNTA($E274:K274)-1)),"")</f>
        <v/>
      </c>
      <c r="M274" t="str">
        <f>IFERROR(IF(COUNTIF($A:$A,$E274)-COUNTA($E274:L274)&lt;0,"",INDEX($B:$B,MATCH($E274,$A:$A,0)+COUNTA($E274:L274)-1)),"")</f>
        <v/>
      </c>
      <c r="N274" t="str">
        <f>IFERROR(IF(COUNTIF($A:$A,$E274)-COUNTA($E274:M274)&lt;0,"",INDEX($B:$B,MATCH($E274,$A:$A,0)+COUNTA($E274:M274)-1)),"")</f>
        <v/>
      </c>
      <c r="O274" t="str">
        <f>IFERROR(IF(COUNTIF($A:$A,$E274)-COUNTA($E274:N274)&lt;0,"",INDEX($B:$B,MATCH($E274,$A:$A,0)+COUNTA($E274:N274)-1)),"")</f>
        <v/>
      </c>
    </row>
    <row r="275" spans="1:15" ht="345">
      <c r="A275" s="8">
        <v>213</v>
      </c>
      <c r="B275" s="9" t="s">
        <v>1212</v>
      </c>
      <c r="E275">
        <v>274</v>
      </c>
      <c r="F275" t="str">
        <f>IFERROR(IF(COUNTIF($A:$A,$E275)-COUNTA($E275:E275)&lt;0,"",INDEX($B:$B,MATCH($E275,$A:$A,0)+COUNTA($E275:E275)-1)),"")</f>
        <v>The asset was observed to be in fair condition.  Moderate surface corrosion was observed.</v>
      </c>
      <c r="G275" t="str">
        <f>IFERROR(IF(COUNTIF($A:$A,$E275)-COUNTA($E275:F275)&lt;0,"",INDEX($B:$B,MATCH($E275,$A:$A,0)+COUNTA($E275:F275)-1)),"")</f>
        <v/>
      </c>
      <c r="H275" t="str">
        <f>IFERROR(IF(COUNTIF($A:$A,$E275)-COUNTA($E275:G275)&lt;0,"",INDEX($B:$B,MATCH($E275,$A:$A,0)+COUNTA($E275:G275)-1)),"")</f>
        <v/>
      </c>
      <c r="I275" t="str">
        <f>IFERROR(IF(COUNTIF($A:$A,$E275)-COUNTA($E275:H275)&lt;0,"",INDEX($B:$B,MATCH($E275,$A:$A,0)+COUNTA($E275:H275)-1)),"")</f>
        <v/>
      </c>
      <c r="J275" t="str">
        <f>IFERROR(IF(COUNTIF($A:$A,$E275)-COUNTA($E275:I275)&lt;0,"",INDEX($B:$B,MATCH($E275,$A:$A,0)+COUNTA($E275:I275)-1)),"")</f>
        <v/>
      </c>
      <c r="K275" t="str">
        <f>IFERROR(IF(COUNTIF($A:$A,$E275)-COUNTA($E275:J275)&lt;0,"",INDEX($B:$B,MATCH($E275,$A:$A,0)+COUNTA($E275:J275)-1)),"")</f>
        <v/>
      </c>
      <c r="L275" t="str">
        <f>IFERROR(IF(COUNTIF($A:$A,$E275)-COUNTA($E275:K275)&lt;0,"",INDEX($B:$B,MATCH($E275,$A:$A,0)+COUNTA($E275:K275)-1)),"")</f>
        <v/>
      </c>
      <c r="M275" t="str">
        <f>IFERROR(IF(COUNTIF($A:$A,$E275)-COUNTA($E275:L275)&lt;0,"",INDEX($B:$B,MATCH($E275,$A:$A,0)+COUNTA($E275:L275)-1)),"")</f>
        <v/>
      </c>
      <c r="N275" t="str">
        <f>IFERROR(IF(COUNTIF($A:$A,$E275)-COUNTA($E275:M275)&lt;0,"",INDEX($B:$B,MATCH($E275,$A:$A,0)+COUNTA($E275:M275)-1)),"")</f>
        <v/>
      </c>
      <c r="O275" t="str">
        <f>IFERROR(IF(COUNTIF($A:$A,$E275)-COUNTA($E275:N275)&lt;0,"",INDEX($B:$B,MATCH($E275,$A:$A,0)+COUNTA($E275:N275)-1)),"")</f>
        <v/>
      </c>
    </row>
    <row r="276" spans="1:15" ht="360">
      <c r="A276" s="8">
        <v>214</v>
      </c>
      <c r="B276" s="9" t="s">
        <v>1213</v>
      </c>
      <c r="E276">
        <v>275</v>
      </c>
      <c r="F276" t="str">
        <f>IFERROR(IF(COUNTIF($A:$A,$E276)-COUNTA($E276:E276)&lt;0,"",INDEX($B:$B,MATCH($E276,$A:$A,0)+COUNTA($E276:E276)-1)),"")</f>
        <v>The asset was in good condition.</v>
      </c>
      <c r="G276" t="str">
        <f>IFERROR(IF(COUNTIF($A:$A,$E276)-COUNTA($E276:F276)&lt;0,"",INDEX($B:$B,MATCH($E276,$A:$A,0)+COUNTA($E276:F276)-1)),"")</f>
        <v/>
      </c>
      <c r="H276" t="str">
        <f>IFERROR(IF(COUNTIF($A:$A,$E276)-COUNTA($E276:G276)&lt;0,"",INDEX($B:$B,MATCH($E276,$A:$A,0)+COUNTA($E276:G276)-1)),"")</f>
        <v/>
      </c>
      <c r="I276" t="str">
        <f>IFERROR(IF(COUNTIF($A:$A,$E276)-COUNTA($E276:H276)&lt;0,"",INDEX($B:$B,MATCH($E276,$A:$A,0)+COUNTA($E276:H276)-1)),"")</f>
        <v/>
      </c>
      <c r="J276" t="str">
        <f>IFERROR(IF(COUNTIF($A:$A,$E276)-COUNTA($E276:I276)&lt;0,"",INDEX($B:$B,MATCH($E276,$A:$A,0)+COUNTA($E276:I276)-1)),"")</f>
        <v/>
      </c>
      <c r="K276" t="str">
        <f>IFERROR(IF(COUNTIF($A:$A,$E276)-COUNTA($E276:J276)&lt;0,"",INDEX($B:$B,MATCH($E276,$A:$A,0)+COUNTA($E276:J276)-1)),"")</f>
        <v/>
      </c>
      <c r="L276" t="str">
        <f>IFERROR(IF(COUNTIF($A:$A,$E276)-COUNTA($E276:K276)&lt;0,"",INDEX($B:$B,MATCH($E276,$A:$A,0)+COUNTA($E276:K276)-1)),"")</f>
        <v/>
      </c>
      <c r="M276" t="str">
        <f>IFERROR(IF(COUNTIF($A:$A,$E276)-COUNTA($E276:L276)&lt;0,"",INDEX($B:$B,MATCH($E276,$A:$A,0)+COUNTA($E276:L276)-1)),"")</f>
        <v/>
      </c>
      <c r="N276" t="str">
        <f>IFERROR(IF(COUNTIF($A:$A,$E276)-COUNTA($E276:M276)&lt;0,"",INDEX($B:$B,MATCH($E276,$A:$A,0)+COUNTA($E276:M276)-1)),"")</f>
        <v/>
      </c>
      <c r="O276" t="str">
        <f>IFERROR(IF(COUNTIF($A:$A,$E276)-COUNTA($E276:N276)&lt;0,"",INDEX($B:$B,MATCH($E276,$A:$A,0)+COUNTA($E276:N276)-1)),"")</f>
        <v/>
      </c>
    </row>
    <row r="277" spans="1:15" ht="345">
      <c r="A277" s="8">
        <v>215</v>
      </c>
      <c r="B277" s="9" t="s">
        <v>1212</v>
      </c>
      <c r="E277">
        <v>276</v>
      </c>
      <c r="F277" t="str">
        <f>IFERROR(IF(COUNTIF($A:$A,$E277)-COUNTA($E277:E277)&lt;0,"",INDEX($B:$B,MATCH($E277,$A:$A,0)+COUNTA($E277:E277)-1)),"")</f>
        <v>The asset was in fair condition. Weathered paint and minor corrosion was observed.</v>
      </c>
      <c r="G277" t="str">
        <f>IFERROR(IF(COUNTIF($A:$A,$E277)-COUNTA($E277:F277)&lt;0,"",INDEX($B:$B,MATCH($E277,$A:$A,0)+COUNTA($E277:F277)-1)),"")</f>
        <v/>
      </c>
      <c r="H277" t="str">
        <f>IFERROR(IF(COUNTIF($A:$A,$E277)-COUNTA($E277:G277)&lt;0,"",INDEX($B:$B,MATCH($E277,$A:$A,0)+COUNTA($E277:G277)-1)),"")</f>
        <v/>
      </c>
      <c r="I277" t="str">
        <f>IFERROR(IF(COUNTIF($A:$A,$E277)-COUNTA($E277:H277)&lt;0,"",INDEX($B:$B,MATCH($E277,$A:$A,0)+COUNTA($E277:H277)-1)),"")</f>
        <v/>
      </c>
      <c r="J277" t="str">
        <f>IFERROR(IF(COUNTIF($A:$A,$E277)-COUNTA($E277:I277)&lt;0,"",INDEX($B:$B,MATCH($E277,$A:$A,0)+COUNTA($E277:I277)-1)),"")</f>
        <v/>
      </c>
      <c r="K277" t="str">
        <f>IFERROR(IF(COUNTIF($A:$A,$E277)-COUNTA($E277:J277)&lt;0,"",INDEX($B:$B,MATCH($E277,$A:$A,0)+COUNTA($E277:J277)-1)),"")</f>
        <v/>
      </c>
      <c r="L277" t="str">
        <f>IFERROR(IF(COUNTIF($A:$A,$E277)-COUNTA($E277:K277)&lt;0,"",INDEX($B:$B,MATCH($E277,$A:$A,0)+COUNTA($E277:K277)-1)),"")</f>
        <v/>
      </c>
      <c r="M277" t="str">
        <f>IFERROR(IF(COUNTIF($A:$A,$E277)-COUNTA($E277:L277)&lt;0,"",INDEX($B:$B,MATCH($E277,$A:$A,0)+COUNTA($E277:L277)-1)),"")</f>
        <v/>
      </c>
      <c r="N277" t="str">
        <f>IFERROR(IF(COUNTIF($A:$A,$E277)-COUNTA($E277:M277)&lt;0,"",INDEX($B:$B,MATCH($E277,$A:$A,0)+COUNTA($E277:M277)-1)),"")</f>
        <v/>
      </c>
      <c r="O277" t="str">
        <f>IFERROR(IF(COUNTIF($A:$A,$E277)-COUNTA($E277:N277)&lt;0,"",INDEX($B:$B,MATCH($E277,$A:$A,0)+COUNTA($E277:N277)-1)),"")</f>
        <v/>
      </c>
    </row>
    <row r="278" spans="1:15" ht="345">
      <c r="A278" s="8">
        <v>216</v>
      </c>
      <c r="B278" s="9" t="s">
        <v>1212</v>
      </c>
      <c r="E278">
        <v>277</v>
      </c>
      <c r="F278" t="str">
        <f>IFERROR(IF(COUNTIF($A:$A,$E278)-COUNTA($E278:E278)&lt;0,"",INDEX($B:$B,MATCH($E278,$A:$A,0)+COUNTA($E278:E278)-1)),"")</f>
        <v>The asset was in fair condition. Corrosion and pitting noted.</v>
      </c>
      <c r="G278" t="str">
        <f>IFERROR(IF(COUNTIF($A:$A,$E278)-COUNTA($E278:F278)&lt;0,"",INDEX($B:$B,MATCH($E278,$A:$A,0)+COUNTA($E278:F278)-1)),"")</f>
        <v/>
      </c>
      <c r="H278" t="str">
        <f>IFERROR(IF(COUNTIF($A:$A,$E278)-COUNTA($E278:G278)&lt;0,"",INDEX($B:$B,MATCH($E278,$A:$A,0)+COUNTA($E278:G278)-1)),"")</f>
        <v/>
      </c>
      <c r="I278" t="str">
        <f>IFERROR(IF(COUNTIF($A:$A,$E278)-COUNTA($E278:H278)&lt;0,"",INDEX($B:$B,MATCH($E278,$A:$A,0)+COUNTA($E278:H278)-1)),"")</f>
        <v/>
      </c>
      <c r="J278" t="str">
        <f>IFERROR(IF(COUNTIF($A:$A,$E278)-COUNTA($E278:I278)&lt;0,"",INDEX($B:$B,MATCH($E278,$A:$A,0)+COUNTA($E278:I278)-1)),"")</f>
        <v/>
      </c>
      <c r="K278" t="str">
        <f>IFERROR(IF(COUNTIF($A:$A,$E278)-COUNTA($E278:J278)&lt;0,"",INDEX($B:$B,MATCH($E278,$A:$A,0)+COUNTA($E278:J278)-1)),"")</f>
        <v/>
      </c>
      <c r="L278" t="str">
        <f>IFERROR(IF(COUNTIF($A:$A,$E278)-COUNTA($E278:K278)&lt;0,"",INDEX($B:$B,MATCH($E278,$A:$A,0)+COUNTA($E278:K278)-1)),"")</f>
        <v/>
      </c>
      <c r="M278" t="str">
        <f>IFERROR(IF(COUNTIF($A:$A,$E278)-COUNTA($E278:L278)&lt;0,"",INDEX($B:$B,MATCH($E278,$A:$A,0)+COUNTA($E278:L278)-1)),"")</f>
        <v/>
      </c>
      <c r="N278" t="str">
        <f>IFERROR(IF(COUNTIF($A:$A,$E278)-COUNTA($E278:M278)&lt;0,"",INDEX($B:$B,MATCH($E278,$A:$A,0)+COUNTA($E278:M278)-1)),"")</f>
        <v/>
      </c>
      <c r="O278" t="str">
        <f>IFERROR(IF(COUNTIF($A:$A,$E278)-COUNTA($E278:N278)&lt;0,"",INDEX($B:$B,MATCH($E278,$A:$A,0)+COUNTA($E278:N278)-1)),"")</f>
        <v/>
      </c>
    </row>
    <row r="279" spans="1:15" ht="409.5">
      <c r="A279" s="8">
        <v>217</v>
      </c>
      <c r="B279" s="9" t="s">
        <v>1211</v>
      </c>
      <c r="E279">
        <v>278</v>
      </c>
      <c r="F279" t="str">
        <f>IFERROR(IF(COUNTIF($A:$A,$E279)-COUNTA($E279:E279)&lt;0,"",INDEX($B:$B,MATCH($E279,$A:$A,0)+COUNTA($E279:E279)-1)),"")</f>
        <v>The asset was in fair condition. Corrosion was noted</v>
      </c>
      <c r="G279" t="str">
        <f>IFERROR(IF(COUNTIF($A:$A,$E279)-COUNTA($E279:F279)&lt;0,"",INDEX($B:$B,MATCH($E279,$A:$A,0)+COUNTA($E279:F279)-1)),"")</f>
        <v/>
      </c>
      <c r="H279" t="str">
        <f>IFERROR(IF(COUNTIF($A:$A,$E279)-COUNTA($E279:G279)&lt;0,"",INDEX($B:$B,MATCH($E279,$A:$A,0)+COUNTA($E279:G279)-1)),"")</f>
        <v/>
      </c>
      <c r="I279" t="str">
        <f>IFERROR(IF(COUNTIF($A:$A,$E279)-COUNTA($E279:H279)&lt;0,"",INDEX($B:$B,MATCH($E279,$A:$A,0)+COUNTA($E279:H279)-1)),"")</f>
        <v/>
      </c>
      <c r="J279" t="str">
        <f>IFERROR(IF(COUNTIF($A:$A,$E279)-COUNTA($E279:I279)&lt;0,"",INDEX($B:$B,MATCH($E279,$A:$A,0)+COUNTA($E279:I279)-1)),"")</f>
        <v/>
      </c>
      <c r="K279" t="str">
        <f>IFERROR(IF(COUNTIF($A:$A,$E279)-COUNTA($E279:J279)&lt;0,"",INDEX($B:$B,MATCH($E279,$A:$A,0)+COUNTA($E279:J279)-1)),"")</f>
        <v/>
      </c>
      <c r="L279" t="str">
        <f>IFERROR(IF(COUNTIF($A:$A,$E279)-COUNTA($E279:K279)&lt;0,"",INDEX($B:$B,MATCH($E279,$A:$A,0)+COUNTA($E279:K279)-1)),"")</f>
        <v/>
      </c>
      <c r="M279" t="str">
        <f>IFERROR(IF(COUNTIF($A:$A,$E279)-COUNTA($E279:L279)&lt;0,"",INDEX($B:$B,MATCH($E279,$A:$A,0)+COUNTA($E279:L279)-1)),"")</f>
        <v/>
      </c>
      <c r="N279" t="str">
        <f>IFERROR(IF(COUNTIF($A:$A,$E279)-COUNTA($E279:M279)&lt;0,"",INDEX($B:$B,MATCH($E279,$A:$A,0)+COUNTA($E279:M279)-1)),"")</f>
        <v/>
      </c>
      <c r="O279" t="str">
        <f>IFERROR(IF(COUNTIF($A:$A,$E279)-COUNTA($E279:N279)&lt;0,"",INDEX($B:$B,MATCH($E279,$A:$A,0)+COUNTA($E279:N279)-1)),"")</f>
        <v/>
      </c>
    </row>
    <row r="280" spans="1:15" ht="345">
      <c r="A280" s="8">
        <v>218</v>
      </c>
      <c r="B280" s="9" t="s">
        <v>1212</v>
      </c>
      <c r="E280">
        <v>279</v>
      </c>
      <c r="F280" t="str">
        <f>IFERROR(IF(COUNTIF($A:$A,$E280)-COUNTA($E280:E280)&lt;0,"",INDEX($B:$B,MATCH($E280,$A:$A,0)+COUNTA($E280:E280)-1)),"")</f>
        <v>Fair</v>
      </c>
      <c r="G280" t="str">
        <f>IFERROR(IF(COUNTIF($A:$A,$E280)-COUNTA($E280:F280)&lt;0,"",INDEX($B:$B,MATCH($E280,$A:$A,0)+COUNTA($E280:F280)-1)),"")</f>
        <v>Surface corrosion on underside</v>
      </c>
      <c r="H280" t="str">
        <f>IFERROR(IF(COUNTIF($A:$A,$E280)-COUNTA($E280:G280)&lt;0,"",INDEX($B:$B,MATCH($E280,$A:$A,0)+COUNTA($E280:G280)-1)),"")</f>
        <v/>
      </c>
      <c r="I280" t="str">
        <f>IFERROR(IF(COUNTIF($A:$A,$E280)-COUNTA($E280:H280)&lt;0,"",INDEX($B:$B,MATCH($E280,$A:$A,0)+COUNTA($E280:H280)-1)),"")</f>
        <v/>
      </c>
      <c r="J280" t="str">
        <f>IFERROR(IF(COUNTIF($A:$A,$E280)-COUNTA($E280:I280)&lt;0,"",INDEX($B:$B,MATCH($E280,$A:$A,0)+COUNTA($E280:I280)-1)),"")</f>
        <v/>
      </c>
      <c r="K280" t="str">
        <f>IFERROR(IF(COUNTIF($A:$A,$E280)-COUNTA($E280:J280)&lt;0,"",INDEX($B:$B,MATCH($E280,$A:$A,0)+COUNTA($E280:J280)-1)),"")</f>
        <v/>
      </c>
      <c r="L280" t="str">
        <f>IFERROR(IF(COUNTIF($A:$A,$E280)-COUNTA($E280:K280)&lt;0,"",INDEX($B:$B,MATCH($E280,$A:$A,0)+COUNTA($E280:K280)-1)),"")</f>
        <v/>
      </c>
      <c r="M280" t="str">
        <f>IFERROR(IF(COUNTIF($A:$A,$E280)-COUNTA($E280:L280)&lt;0,"",INDEX($B:$B,MATCH($E280,$A:$A,0)+COUNTA($E280:L280)-1)),"")</f>
        <v/>
      </c>
      <c r="N280" t="str">
        <f>IFERROR(IF(COUNTIF($A:$A,$E280)-COUNTA($E280:M280)&lt;0,"",INDEX($B:$B,MATCH($E280,$A:$A,0)+COUNTA($E280:M280)-1)),"")</f>
        <v/>
      </c>
      <c r="O280" t="str">
        <f>IFERROR(IF(COUNTIF($A:$A,$E280)-COUNTA($E280:N280)&lt;0,"",INDEX($B:$B,MATCH($E280,$A:$A,0)+COUNTA($E280:N280)-1)),"")</f>
        <v/>
      </c>
    </row>
    <row r="281" spans="1:15" ht="360">
      <c r="A281" s="8">
        <v>219</v>
      </c>
      <c r="B281" s="9" t="s">
        <v>1214</v>
      </c>
      <c r="E281">
        <v>280</v>
      </c>
      <c r="F281" t="str">
        <f>IFERROR(IF(COUNTIF($A:$A,$E281)-COUNTA($E281:E281)&lt;0,"",INDEX($B:$B,MATCH($E281,$A:$A,0)+COUNTA($E281:E281)-1)),"")</f>
        <v xml:space="preserve">
The asset was in fair condition. Surface corrosion on underside was observed.</v>
      </c>
      <c r="G281" t="str">
        <f>IFERROR(IF(COUNTIF($A:$A,$E281)-COUNTA($E281:F281)&lt;0,"",INDEX($B:$B,MATCH($E281,$A:$A,0)+COUNTA($E281:F281)-1)),"")</f>
        <v/>
      </c>
      <c r="H281" t="str">
        <f>IFERROR(IF(COUNTIF($A:$A,$E281)-COUNTA($E281:G281)&lt;0,"",INDEX($B:$B,MATCH($E281,$A:$A,0)+COUNTA($E281:G281)-1)),"")</f>
        <v/>
      </c>
      <c r="I281" t="str">
        <f>IFERROR(IF(COUNTIF($A:$A,$E281)-COUNTA($E281:H281)&lt;0,"",INDEX($B:$B,MATCH($E281,$A:$A,0)+COUNTA($E281:H281)-1)),"")</f>
        <v/>
      </c>
      <c r="J281" t="str">
        <f>IFERROR(IF(COUNTIF($A:$A,$E281)-COUNTA($E281:I281)&lt;0,"",INDEX($B:$B,MATCH($E281,$A:$A,0)+COUNTA($E281:I281)-1)),"")</f>
        <v/>
      </c>
      <c r="K281" t="str">
        <f>IFERROR(IF(COUNTIF($A:$A,$E281)-COUNTA($E281:J281)&lt;0,"",INDEX($B:$B,MATCH($E281,$A:$A,0)+COUNTA($E281:J281)-1)),"")</f>
        <v/>
      </c>
      <c r="L281" t="str">
        <f>IFERROR(IF(COUNTIF($A:$A,$E281)-COUNTA($E281:K281)&lt;0,"",INDEX($B:$B,MATCH($E281,$A:$A,0)+COUNTA($E281:K281)-1)),"")</f>
        <v/>
      </c>
      <c r="M281" t="str">
        <f>IFERROR(IF(COUNTIF($A:$A,$E281)-COUNTA($E281:L281)&lt;0,"",INDEX($B:$B,MATCH($E281,$A:$A,0)+COUNTA($E281:L281)-1)),"")</f>
        <v/>
      </c>
      <c r="N281" t="str">
        <f>IFERROR(IF(COUNTIF($A:$A,$E281)-COUNTA($E281:M281)&lt;0,"",INDEX($B:$B,MATCH($E281,$A:$A,0)+COUNTA($E281:M281)-1)),"")</f>
        <v/>
      </c>
      <c r="O281" t="str">
        <f>IFERROR(IF(COUNTIF($A:$A,$E281)-COUNTA($E281:N281)&lt;0,"",INDEX($B:$B,MATCH($E281,$A:$A,0)+COUNTA($E281:N281)-1)),"")</f>
        <v/>
      </c>
    </row>
    <row r="282" spans="1:15" ht="345">
      <c r="A282" s="8">
        <v>220</v>
      </c>
      <c r="B282" s="9" t="s">
        <v>1212</v>
      </c>
      <c r="E282">
        <v>281</v>
      </c>
      <c r="F282" t="str">
        <f>IFERROR(IF(COUNTIF($A:$A,$E282)-COUNTA($E282:E282)&lt;0,"",INDEX($B:$B,MATCH($E282,$A:$A,0)+COUNTA($E282:E282)-1)),"")</f>
        <v>The asset was in fair condition. The paint at some locations was missing and corrosion was noted.</v>
      </c>
      <c r="G282" t="str">
        <f>IFERROR(IF(COUNTIF($A:$A,$E282)-COUNTA($E282:F282)&lt;0,"",INDEX($B:$B,MATCH($E282,$A:$A,0)+COUNTA($E282:F282)-1)),"")</f>
        <v/>
      </c>
      <c r="H282" t="str">
        <f>IFERROR(IF(COUNTIF($A:$A,$E282)-COUNTA($E282:G282)&lt;0,"",INDEX($B:$B,MATCH($E282,$A:$A,0)+COUNTA($E282:G282)-1)),"")</f>
        <v/>
      </c>
      <c r="I282" t="str">
        <f>IFERROR(IF(COUNTIF($A:$A,$E282)-COUNTA($E282:H282)&lt;0,"",INDEX($B:$B,MATCH($E282,$A:$A,0)+COUNTA($E282:H282)-1)),"")</f>
        <v/>
      </c>
      <c r="J282" t="str">
        <f>IFERROR(IF(COUNTIF($A:$A,$E282)-COUNTA($E282:I282)&lt;0,"",INDEX($B:$B,MATCH($E282,$A:$A,0)+COUNTA($E282:I282)-1)),"")</f>
        <v/>
      </c>
      <c r="K282" t="str">
        <f>IFERROR(IF(COUNTIF($A:$A,$E282)-COUNTA($E282:J282)&lt;0,"",INDEX($B:$B,MATCH($E282,$A:$A,0)+COUNTA($E282:J282)-1)),"")</f>
        <v/>
      </c>
      <c r="L282" t="str">
        <f>IFERROR(IF(COUNTIF($A:$A,$E282)-COUNTA($E282:K282)&lt;0,"",INDEX($B:$B,MATCH($E282,$A:$A,0)+COUNTA($E282:K282)-1)),"")</f>
        <v/>
      </c>
      <c r="M282" t="str">
        <f>IFERROR(IF(COUNTIF($A:$A,$E282)-COUNTA($E282:L282)&lt;0,"",INDEX($B:$B,MATCH($E282,$A:$A,0)+COUNTA($E282:L282)-1)),"")</f>
        <v/>
      </c>
      <c r="N282" t="str">
        <f>IFERROR(IF(COUNTIF($A:$A,$E282)-COUNTA($E282:M282)&lt;0,"",INDEX($B:$B,MATCH($E282,$A:$A,0)+COUNTA($E282:M282)-1)),"")</f>
        <v/>
      </c>
      <c r="O282" t="str">
        <f>IFERROR(IF(COUNTIF($A:$A,$E282)-COUNTA($E282:N282)&lt;0,"",INDEX($B:$B,MATCH($E282,$A:$A,0)+COUNTA($E282:N282)-1)),"")</f>
        <v/>
      </c>
    </row>
    <row r="283" spans="1:15" ht="345">
      <c r="A283" s="8">
        <v>221</v>
      </c>
      <c r="B283" s="9" t="s">
        <v>1212</v>
      </c>
      <c r="E283">
        <v>282</v>
      </c>
      <c r="F283" t="str">
        <f>IFERROR(IF(COUNTIF($A:$A,$E283)-COUNTA($E283:E283)&lt;0,"",INDEX($B:$B,MATCH($E283,$A:$A,0)+COUNTA($E283:E283)-1)),"")</f>
        <v xml:space="preserve">The asset was observed to be in good condition. </v>
      </c>
      <c r="G283" t="str">
        <f>IFERROR(IF(COUNTIF($A:$A,$E283)-COUNTA($E283:F283)&lt;0,"",INDEX($B:$B,MATCH($E283,$A:$A,0)+COUNTA($E283:F283)-1)),"")</f>
        <v/>
      </c>
      <c r="H283" t="str">
        <f>IFERROR(IF(COUNTIF($A:$A,$E283)-COUNTA($E283:G283)&lt;0,"",INDEX($B:$B,MATCH($E283,$A:$A,0)+COUNTA($E283:G283)-1)),"")</f>
        <v/>
      </c>
      <c r="I283" t="str">
        <f>IFERROR(IF(COUNTIF($A:$A,$E283)-COUNTA($E283:H283)&lt;0,"",INDEX($B:$B,MATCH($E283,$A:$A,0)+COUNTA($E283:H283)-1)),"")</f>
        <v/>
      </c>
      <c r="J283" t="str">
        <f>IFERROR(IF(COUNTIF($A:$A,$E283)-COUNTA($E283:I283)&lt;0,"",INDEX($B:$B,MATCH($E283,$A:$A,0)+COUNTA($E283:I283)-1)),"")</f>
        <v/>
      </c>
      <c r="K283" t="str">
        <f>IFERROR(IF(COUNTIF($A:$A,$E283)-COUNTA($E283:J283)&lt;0,"",INDEX($B:$B,MATCH($E283,$A:$A,0)+COUNTA($E283:J283)-1)),"")</f>
        <v/>
      </c>
      <c r="L283" t="str">
        <f>IFERROR(IF(COUNTIF($A:$A,$E283)-COUNTA($E283:K283)&lt;0,"",INDEX($B:$B,MATCH($E283,$A:$A,0)+COUNTA($E283:K283)-1)),"")</f>
        <v/>
      </c>
      <c r="M283" t="str">
        <f>IFERROR(IF(COUNTIF($A:$A,$E283)-COUNTA($E283:L283)&lt;0,"",INDEX($B:$B,MATCH($E283,$A:$A,0)+COUNTA($E283:L283)-1)),"")</f>
        <v/>
      </c>
      <c r="N283" t="str">
        <f>IFERROR(IF(COUNTIF($A:$A,$E283)-COUNTA($E283:M283)&lt;0,"",INDEX($B:$B,MATCH($E283,$A:$A,0)+COUNTA($E283:M283)-1)),"")</f>
        <v/>
      </c>
      <c r="O283" t="str">
        <f>IFERROR(IF(COUNTIF($A:$A,$E283)-COUNTA($E283:N283)&lt;0,"",INDEX($B:$B,MATCH($E283,$A:$A,0)+COUNTA($E283:N283)-1)),"")</f>
        <v/>
      </c>
    </row>
    <row r="284" spans="1:15" ht="409.5">
      <c r="A284" s="8">
        <v>222</v>
      </c>
      <c r="B284" s="9" t="s">
        <v>1215</v>
      </c>
      <c r="E284">
        <v>283</v>
      </c>
      <c r="F284" t="str">
        <f>IFERROR(IF(COUNTIF($A:$A,$E284)-COUNTA($E284:E284)&lt;0,"",INDEX($B:$B,MATCH($E284,$A:$A,0)+COUNTA($E284:E284)-1)),"")</f>
        <v>The hatch was missing grating. Under Ontario Regulation 213/91 this presents a fall hazard when the hatches are left open.</v>
      </c>
      <c r="G284" t="str">
        <f>IFERROR(IF(COUNTIF($A:$A,$E284)-COUNTA($E284:F284)&lt;0,"",INDEX($B:$B,MATCH($E284,$A:$A,0)+COUNTA($E284:F284)-1)),"")</f>
        <v>The asset was observed to be in poor condition. The grating was missing.</v>
      </c>
      <c r="H284" t="str">
        <f>IFERROR(IF(COUNTIF($A:$A,$E284)-COUNTA($E284:G284)&lt;0,"",INDEX($B:$B,MATCH($E284,$A:$A,0)+COUNTA($E284:G284)-1)),"")</f>
        <v/>
      </c>
      <c r="I284" t="str">
        <f>IFERROR(IF(COUNTIF($A:$A,$E284)-COUNTA($E284:H284)&lt;0,"",INDEX($B:$B,MATCH($E284,$A:$A,0)+COUNTA($E284:H284)-1)),"")</f>
        <v/>
      </c>
      <c r="J284" t="str">
        <f>IFERROR(IF(COUNTIF($A:$A,$E284)-COUNTA($E284:I284)&lt;0,"",INDEX($B:$B,MATCH($E284,$A:$A,0)+COUNTA($E284:I284)-1)),"")</f>
        <v/>
      </c>
      <c r="K284" t="str">
        <f>IFERROR(IF(COUNTIF($A:$A,$E284)-COUNTA($E284:J284)&lt;0,"",INDEX($B:$B,MATCH($E284,$A:$A,0)+COUNTA($E284:J284)-1)),"")</f>
        <v/>
      </c>
      <c r="L284" t="str">
        <f>IFERROR(IF(COUNTIF($A:$A,$E284)-COUNTA($E284:K284)&lt;0,"",INDEX($B:$B,MATCH($E284,$A:$A,0)+COUNTA($E284:K284)-1)),"")</f>
        <v/>
      </c>
      <c r="M284" t="str">
        <f>IFERROR(IF(COUNTIF($A:$A,$E284)-COUNTA($E284:L284)&lt;0,"",INDEX($B:$B,MATCH($E284,$A:$A,0)+COUNTA($E284:L284)-1)),"")</f>
        <v/>
      </c>
      <c r="N284" t="str">
        <f>IFERROR(IF(COUNTIF($A:$A,$E284)-COUNTA($E284:M284)&lt;0,"",INDEX($B:$B,MATCH($E284,$A:$A,0)+COUNTA($E284:M284)-1)),"")</f>
        <v/>
      </c>
      <c r="O284" t="str">
        <f>IFERROR(IF(COUNTIF($A:$A,$E284)-COUNTA($E284:N284)&lt;0,"",INDEX($B:$B,MATCH($E284,$A:$A,0)+COUNTA($E284:N284)-1)),"")</f>
        <v/>
      </c>
    </row>
    <row r="285" spans="1:15" ht="255">
      <c r="A285" s="8">
        <v>223</v>
      </c>
      <c r="B285" s="9" t="s">
        <v>1216</v>
      </c>
      <c r="E285">
        <v>284</v>
      </c>
      <c r="F285" t="str">
        <f>IFERROR(IF(COUNTIF($A:$A,$E285)-COUNTA($E285:E285)&lt;0,"",INDEX($B:$B,MATCH($E285,$A:$A,0)+COUNTA($E285:E285)-1)),"")</f>
        <v>The hatch was missing grating. Under Ontario Regulation 213/91 this presents a fall hazard when the hatches are left open.</v>
      </c>
      <c r="G285" t="str">
        <f>IFERROR(IF(COUNTIF($A:$A,$E285)-COUNTA($E285:F285)&lt;0,"",INDEX($B:$B,MATCH($E285,$A:$A,0)+COUNTA($E285:F285)-1)),"")</f>
        <v>The asset was observed to be in poor condition as it was missing hatch grating.</v>
      </c>
      <c r="H285" t="str">
        <f>IFERROR(IF(COUNTIF($A:$A,$E285)-COUNTA($E285:G285)&lt;0,"",INDEX($B:$B,MATCH($E285,$A:$A,0)+COUNTA($E285:G285)-1)),"")</f>
        <v/>
      </c>
      <c r="I285" t="str">
        <f>IFERROR(IF(COUNTIF($A:$A,$E285)-COUNTA($E285:H285)&lt;0,"",INDEX($B:$B,MATCH($E285,$A:$A,0)+COUNTA($E285:H285)-1)),"")</f>
        <v/>
      </c>
      <c r="J285" t="str">
        <f>IFERROR(IF(COUNTIF($A:$A,$E285)-COUNTA($E285:I285)&lt;0,"",INDEX($B:$B,MATCH($E285,$A:$A,0)+COUNTA($E285:I285)-1)),"")</f>
        <v/>
      </c>
      <c r="K285" t="str">
        <f>IFERROR(IF(COUNTIF($A:$A,$E285)-COUNTA($E285:J285)&lt;0,"",INDEX($B:$B,MATCH($E285,$A:$A,0)+COUNTA($E285:J285)-1)),"")</f>
        <v/>
      </c>
      <c r="L285" t="str">
        <f>IFERROR(IF(COUNTIF($A:$A,$E285)-COUNTA($E285:K285)&lt;0,"",INDEX($B:$B,MATCH($E285,$A:$A,0)+COUNTA($E285:K285)-1)),"")</f>
        <v/>
      </c>
      <c r="M285" t="str">
        <f>IFERROR(IF(COUNTIF($A:$A,$E285)-COUNTA($E285:L285)&lt;0,"",INDEX($B:$B,MATCH($E285,$A:$A,0)+COUNTA($E285:L285)-1)),"")</f>
        <v/>
      </c>
      <c r="N285" t="str">
        <f>IFERROR(IF(COUNTIF($A:$A,$E285)-COUNTA($E285:M285)&lt;0,"",INDEX($B:$B,MATCH($E285,$A:$A,0)+COUNTA($E285:M285)-1)),"")</f>
        <v/>
      </c>
      <c r="O285" t="str">
        <f>IFERROR(IF(COUNTIF($A:$A,$E285)-COUNTA($E285:N285)&lt;0,"",INDEX($B:$B,MATCH($E285,$A:$A,0)+COUNTA($E285:N285)-1)),"")</f>
        <v/>
      </c>
    </row>
    <row r="286" spans="1:15" ht="255">
      <c r="A286" s="8">
        <v>224</v>
      </c>
      <c r="B286" s="9" t="s">
        <v>1216</v>
      </c>
      <c r="E286">
        <v>285</v>
      </c>
      <c r="F286" t="str">
        <f>IFERROR(IF(COUNTIF($A:$A,$E286)-COUNTA($E286:E286)&lt;0,"",INDEX($B:$B,MATCH($E286,$A:$A,0)+COUNTA($E286:E286)-1)),"")</f>
        <v>The asset was observed to be in good condition.</v>
      </c>
      <c r="G286" t="str">
        <f>IFERROR(IF(COUNTIF($A:$A,$E286)-COUNTA($E286:F286)&lt;0,"",INDEX($B:$B,MATCH($E286,$A:$A,0)+COUNTA($E286:F286)-1)),"")</f>
        <v/>
      </c>
      <c r="H286" t="str">
        <f>IFERROR(IF(COUNTIF($A:$A,$E286)-COUNTA($E286:G286)&lt;0,"",INDEX($B:$B,MATCH($E286,$A:$A,0)+COUNTA($E286:G286)-1)),"")</f>
        <v/>
      </c>
      <c r="I286" t="str">
        <f>IFERROR(IF(COUNTIF($A:$A,$E286)-COUNTA($E286:H286)&lt;0,"",INDEX($B:$B,MATCH($E286,$A:$A,0)+COUNTA($E286:H286)-1)),"")</f>
        <v/>
      </c>
      <c r="J286" t="str">
        <f>IFERROR(IF(COUNTIF($A:$A,$E286)-COUNTA($E286:I286)&lt;0,"",INDEX($B:$B,MATCH($E286,$A:$A,0)+COUNTA($E286:I286)-1)),"")</f>
        <v/>
      </c>
      <c r="K286" t="str">
        <f>IFERROR(IF(COUNTIF($A:$A,$E286)-COUNTA($E286:J286)&lt;0,"",INDEX($B:$B,MATCH($E286,$A:$A,0)+COUNTA($E286:J286)-1)),"")</f>
        <v/>
      </c>
      <c r="L286" t="str">
        <f>IFERROR(IF(COUNTIF($A:$A,$E286)-COUNTA($E286:K286)&lt;0,"",INDEX($B:$B,MATCH($E286,$A:$A,0)+COUNTA($E286:K286)-1)),"")</f>
        <v/>
      </c>
      <c r="M286" t="str">
        <f>IFERROR(IF(COUNTIF($A:$A,$E286)-COUNTA($E286:L286)&lt;0,"",INDEX($B:$B,MATCH($E286,$A:$A,0)+COUNTA($E286:L286)-1)),"")</f>
        <v/>
      </c>
      <c r="N286" t="str">
        <f>IFERROR(IF(COUNTIF($A:$A,$E286)-COUNTA($E286:M286)&lt;0,"",INDEX($B:$B,MATCH($E286,$A:$A,0)+COUNTA($E286:M286)-1)),"")</f>
        <v/>
      </c>
      <c r="O286" t="str">
        <f>IFERROR(IF(COUNTIF($A:$A,$E286)-COUNTA($E286:N286)&lt;0,"",INDEX($B:$B,MATCH($E286,$A:$A,0)+COUNTA($E286:N286)-1)),"")</f>
        <v/>
      </c>
    </row>
    <row r="287" spans="1:15" ht="255">
      <c r="A287" s="8">
        <v>225</v>
      </c>
      <c r="B287" s="9" t="s">
        <v>1216</v>
      </c>
      <c r="E287">
        <v>286</v>
      </c>
      <c r="F287" t="str">
        <f>IFERROR(IF(COUNTIF($A:$A,$E287)-COUNTA($E287:E287)&lt;0,"",INDEX($B:$B,MATCH($E287,$A:$A,0)+COUNTA($E287:E287)-1)),"")</f>
        <v>The asset was observed to be in good condition.</v>
      </c>
      <c r="G287" t="str">
        <f>IFERROR(IF(COUNTIF($A:$A,$E287)-COUNTA($E287:F287)&lt;0,"",INDEX($B:$B,MATCH($E287,$A:$A,0)+COUNTA($E287:F287)-1)),"")</f>
        <v/>
      </c>
      <c r="H287" t="str">
        <f>IFERROR(IF(COUNTIF($A:$A,$E287)-COUNTA($E287:G287)&lt;0,"",INDEX($B:$B,MATCH($E287,$A:$A,0)+COUNTA($E287:G287)-1)),"")</f>
        <v/>
      </c>
      <c r="I287" t="str">
        <f>IFERROR(IF(COUNTIF($A:$A,$E287)-COUNTA($E287:H287)&lt;0,"",INDEX($B:$B,MATCH($E287,$A:$A,0)+COUNTA($E287:H287)-1)),"")</f>
        <v/>
      </c>
      <c r="J287" t="str">
        <f>IFERROR(IF(COUNTIF($A:$A,$E287)-COUNTA($E287:I287)&lt;0,"",INDEX($B:$B,MATCH($E287,$A:$A,0)+COUNTA($E287:I287)-1)),"")</f>
        <v/>
      </c>
      <c r="K287" t="str">
        <f>IFERROR(IF(COUNTIF($A:$A,$E287)-COUNTA($E287:J287)&lt;0,"",INDEX($B:$B,MATCH($E287,$A:$A,0)+COUNTA($E287:J287)-1)),"")</f>
        <v/>
      </c>
      <c r="L287" t="str">
        <f>IFERROR(IF(COUNTIF($A:$A,$E287)-COUNTA($E287:K287)&lt;0,"",INDEX($B:$B,MATCH($E287,$A:$A,0)+COUNTA($E287:K287)-1)),"")</f>
        <v/>
      </c>
      <c r="M287" t="str">
        <f>IFERROR(IF(COUNTIF($A:$A,$E287)-COUNTA($E287:L287)&lt;0,"",INDEX($B:$B,MATCH($E287,$A:$A,0)+COUNTA($E287:L287)-1)),"")</f>
        <v/>
      </c>
      <c r="N287" t="str">
        <f>IFERROR(IF(COUNTIF($A:$A,$E287)-COUNTA($E287:M287)&lt;0,"",INDEX($B:$B,MATCH($E287,$A:$A,0)+COUNTA($E287:M287)-1)),"")</f>
        <v/>
      </c>
      <c r="O287" t="str">
        <f>IFERROR(IF(COUNTIF($A:$A,$E287)-COUNTA($E287:N287)&lt;0,"",INDEX($B:$B,MATCH($E287,$A:$A,0)+COUNTA($E287:N287)-1)),"")</f>
        <v/>
      </c>
    </row>
    <row r="288" spans="1:15" ht="240">
      <c r="A288" s="8">
        <v>226</v>
      </c>
      <c r="B288" s="9" t="s">
        <v>1217</v>
      </c>
      <c r="E288">
        <v>287</v>
      </c>
      <c r="F288" t="str">
        <f>IFERROR(IF(COUNTIF($A:$A,$E288)-COUNTA($E288:E288)&lt;0,"",INDEX($B:$B,MATCH($E288,$A:$A,0)+COUNTA($E288:E288)-1)),"")</f>
        <v>The asset was observed to be in fair condition. Corrosion on the platform was observed.</v>
      </c>
      <c r="G288" t="str">
        <f>IFERROR(IF(COUNTIF($A:$A,$E288)-COUNTA($E288:F288)&lt;0,"",INDEX($B:$B,MATCH($E288,$A:$A,0)+COUNTA($E288:F288)-1)),"")</f>
        <v/>
      </c>
      <c r="H288" t="str">
        <f>IFERROR(IF(COUNTIF($A:$A,$E288)-COUNTA($E288:G288)&lt;0,"",INDEX($B:$B,MATCH($E288,$A:$A,0)+COUNTA($E288:G288)-1)),"")</f>
        <v/>
      </c>
      <c r="I288" t="str">
        <f>IFERROR(IF(COUNTIF($A:$A,$E288)-COUNTA($E288:H288)&lt;0,"",INDEX($B:$B,MATCH($E288,$A:$A,0)+COUNTA($E288:H288)-1)),"")</f>
        <v/>
      </c>
      <c r="J288" t="str">
        <f>IFERROR(IF(COUNTIF($A:$A,$E288)-COUNTA($E288:I288)&lt;0,"",INDEX($B:$B,MATCH($E288,$A:$A,0)+COUNTA($E288:I288)-1)),"")</f>
        <v/>
      </c>
      <c r="K288" t="str">
        <f>IFERROR(IF(COUNTIF($A:$A,$E288)-COUNTA($E288:J288)&lt;0,"",INDEX($B:$B,MATCH($E288,$A:$A,0)+COUNTA($E288:J288)-1)),"")</f>
        <v/>
      </c>
      <c r="L288" t="str">
        <f>IFERROR(IF(COUNTIF($A:$A,$E288)-COUNTA($E288:K288)&lt;0,"",INDEX($B:$B,MATCH($E288,$A:$A,0)+COUNTA($E288:K288)-1)),"")</f>
        <v/>
      </c>
      <c r="M288" t="str">
        <f>IFERROR(IF(COUNTIF($A:$A,$E288)-COUNTA($E288:L288)&lt;0,"",INDEX($B:$B,MATCH($E288,$A:$A,0)+COUNTA($E288:L288)-1)),"")</f>
        <v/>
      </c>
      <c r="N288" t="str">
        <f>IFERROR(IF(COUNTIF($A:$A,$E288)-COUNTA($E288:M288)&lt;0,"",INDEX($B:$B,MATCH($E288,$A:$A,0)+COUNTA($E288:M288)-1)),"")</f>
        <v/>
      </c>
      <c r="O288" t="str">
        <f>IFERROR(IF(COUNTIF($A:$A,$E288)-COUNTA($E288:N288)&lt;0,"",INDEX($B:$B,MATCH($E288,$A:$A,0)+COUNTA($E288:N288)-1)),"")</f>
        <v/>
      </c>
    </row>
    <row r="289" spans="1:15" ht="165">
      <c r="A289" s="8">
        <v>227</v>
      </c>
      <c r="B289" s="9" t="s">
        <v>1218</v>
      </c>
      <c r="E289">
        <v>288</v>
      </c>
      <c r="F289" t="str">
        <f>IFERROR(IF(COUNTIF($A:$A,$E289)-COUNTA($E289:E289)&lt;0,"",INDEX($B:$B,MATCH($E289,$A:$A,0)+COUNTA($E289:E289)-1)),"")</f>
        <v>The asset was observed to be in fair condition. Corrosion was observed.</v>
      </c>
      <c r="G289" t="str">
        <f>IFERROR(IF(COUNTIF($A:$A,$E289)-COUNTA($E289:F289)&lt;0,"",INDEX($B:$B,MATCH($E289,$A:$A,0)+COUNTA($E289:F289)-1)),"")</f>
        <v/>
      </c>
      <c r="H289" t="str">
        <f>IFERROR(IF(COUNTIF($A:$A,$E289)-COUNTA($E289:G289)&lt;0,"",INDEX($B:$B,MATCH($E289,$A:$A,0)+COUNTA($E289:G289)-1)),"")</f>
        <v/>
      </c>
      <c r="I289" t="str">
        <f>IFERROR(IF(COUNTIF($A:$A,$E289)-COUNTA($E289:H289)&lt;0,"",INDEX($B:$B,MATCH($E289,$A:$A,0)+COUNTA($E289:H289)-1)),"")</f>
        <v/>
      </c>
      <c r="J289" t="str">
        <f>IFERROR(IF(COUNTIF($A:$A,$E289)-COUNTA($E289:I289)&lt;0,"",INDEX($B:$B,MATCH($E289,$A:$A,0)+COUNTA($E289:I289)-1)),"")</f>
        <v/>
      </c>
      <c r="K289" t="str">
        <f>IFERROR(IF(COUNTIF($A:$A,$E289)-COUNTA($E289:J289)&lt;0,"",INDEX($B:$B,MATCH($E289,$A:$A,0)+COUNTA($E289:J289)-1)),"")</f>
        <v/>
      </c>
      <c r="L289" t="str">
        <f>IFERROR(IF(COUNTIF($A:$A,$E289)-COUNTA($E289:K289)&lt;0,"",INDEX($B:$B,MATCH($E289,$A:$A,0)+COUNTA($E289:K289)-1)),"")</f>
        <v/>
      </c>
      <c r="M289" t="str">
        <f>IFERROR(IF(COUNTIF($A:$A,$E289)-COUNTA($E289:L289)&lt;0,"",INDEX($B:$B,MATCH($E289,$A:$A,0)+COUNTA($E289:L289)-1)),"")</f>
        <v/>
      </c>
      <c r="N289" t="str">
        <f>IFERROR(IF(COUNTIF($A:$A,$E289)-COUNTA($E289:M289)&lt;0,"",INDEX($B:$B,MATCH($E289,$A:$A,0)+COUNTA($E289:M289)-1)),"")</f>
        <v/>
      </c>
      <c r="O289" t="str">
        <f>IFERROR(IF(COUNTIF($A:$A,$E289)-COUNTA($E289:N289)&lt;0,"",INDEX($B:$B,MATCH($E289,$A:$A,0)+COUNTA($E289:N289)-1)),"")</f>
        <v/>
      </c>
    </row>
    <row r="290" spans="1:15" ht="240">
      <c r="A290" s="8">
        <v>228</v>
      </c>
      <c r="B290" s="9" t="s">
        <v>1219</v>
      </c>
      <c r="E290">
        <v>289</v>
      </c>
      <c r="F290" t="str">
        <f>IFERROR(IF(COUNTIF($A:$A,$E290)-COUNTA($E290:E290)&lt;0,"",INDEX($B:$B,MATCH($E290,$A:$A,0)+COUNTA($E290:E290)-1)),"")</f>
        <v>The asset was observed to be in fair condition. Brick riser supporting manhole frame was loose.</v>
      </c>
      <c r="G290" t="str">
        <f>IFERROR(IF(COUNTIF($A:$A,$E290)-COUNTA($E290:F290)&lt;0,"",INDEX($B:$B,MATCH($E290,$A:$A,0)+COUNTA($E290:F290)-1)),"")</f>
        <v/>
      </c>
      <c r="H290" t="str">
        <f>IFERROR(IF(COUNTIF($A:$A,$E290)-COUNTA($E290:G290)&lt;0,"",INDEX($B:$B,MATCH($E290,$A:$A,0)+COUNTA($E290:G290)-1)),"")</f>
        <v/>
      </c>
      <c r="I290" t="str">
        <f>IFERROR(IF(COUNTIF($A:$A,$E290)-COUNTA($E290:H290)&lt;0,"",INDEX($B:$B,MATCH($E290,$A:$A,0)+COUNTA($E290:H290)-1)),"")</f>
        <v/>
      </c>
      <c r="J290" t="str">
        <f>IFERROR(IF(COUNTIF($A:$A,$E290)-COUNTA($E290:I290)&lt;0,"",INDEX($B:$B,MATCH($E290,$A:$A,0)+COUNTA($E290:I290)-1)),"")</f>
        <v/>
      </c>
      <c r="K290" t="str">
        <f>IFERROR(IF(COUNTIF($A:$A,$E290)-COUNTA($E290:J290)&lt;0,"",INDEX($B:$B,MATCH($E290,$A:$A,0)+COUNTA($E290:J290)-1)),"")</f>
        <v/>
      </c>
      <c r="L290" t="str">
        <f>IFERROR(IF(COUNTIF($A:$A,$E290)-COUNTA($E290:K290)&lt;0,"",INDEX($B:$B,MATCH($E290,$A:$A,0)+COUNTA($E290:K290)-1)),"")</f>
        <v/>
      </c>
      <c r="M290" t="str">
        <f>IFERROR(IF(COUNTIF($A:$A,$E290)-COUNTA($E290:L290)&lt;0,"",INDEX($B:$B,MATCH($E290,$A:$A,0)+COUNTA($E290:L290)-1)),"")</f>
        <v/>
      </c>
      <c r="N290" t="str">
        <f>IFERROR(IF(COUNTIF($A:$A,$E290)-COUNTA($E290:M290)&lt;0,"",INDEX($B:$B,MATCH($E290,$A:$A,0)+COUNTA($E290:M290)-1)),"")</f>
        <v/>
      </c>
      <c r="O290" t="str">
        <f>IFERROR(IF(COUNTIF($A:$A,$E290)-COUNTA($E290:N290)&lt;0,"",INDEX($B:$B,MATCH($E290,$A:$A,0)+COUNTA($E290:N290)-1)),"")</f>
        <v/>
      </c>
    </row>
    <row r="291" spans="1:15">
      <c r="A291" s="8">
        <v>229</v>
      </c>
      <c r="B291" s="9" t="s">
        <v>85</v>
      </c>
      <c r="E291">
        <v>290</v>
      </c>
      <c r="F291" t="str">
        <f>IFERROR(IF(COUNTIF($A:$A,$E291)-COUNTA($E291:E291)&lt;0,"",INDEX($B:$B,MATCH($E291,$A:$A,0)+COUNTA($E291:E291)-1)),"")</f>
        <v>The asset was observed to be in good condition.</v>
      </c>
      <c r="G291" t="str">
        <f>IFERROR(IF(COUNTIF($A:$A,$E291)-COUNTA($E291:F291)&lt;0,"",INDEX($B:$B,MATCH($E291,$A:$A,0)+COUNTA($E291:F291)-1)),"")</f>
        <v/>
      </c>
      <c r="H291" t="str">
        <f>IFERROR(IF(COUNTIF($A:$A,$E291)-COUNTA($E291:G291)&lt;0,"",INDEX($B:$B,MATCH($E291,$A:$A,0)+COUNTA($E291:G291)-1)),"")</f>
        <v/>
      </c>
      <c r="I291" t="str">
        <f>IFERROR(IF(COUNTIF($A:$A,$E291)-COUNTA($E291:H291)&lt;0,"",INDEX($B:$B,MATCH($E291,$A:$A,0)+COUNTA($E291:H291)-1)),"")</f>
        <v/>
      </c>
      <c r="J291" t="str">
        <f>IFERROR(IF(COUNTIF($A:$A,$E291)-COUNTA($E291:I291)&lt;0,"",INDEX($B:$B,MATCH($E291,$A:$A,0)+COUNTA($E291:I291)-1)),"")</f>
        <v/>
      </c>
      <c r="K291" t="str">
        <f>IFERROR(IF(COUNTIF($A:$A,$E291)-COUNTA($E291:J291)&lt;0,"",INDEX($B:$B,MATCH($E291,$A:$A,0)+COUNTA($E291:J291)-1)),"")</f>
        <v/>
      </c>
      <c r="L291" t="str">
        <f>IFERROR(IF(COUNTIF($A:$A,$E291)-COUNTA($E291:K291)&lt;0,"",INDEX($B:$B,MATCH($E291,$A:$A,0)+COUNTA($E291:K291)-1)),"")</f>
        <v/>
      </c>
      <c r="M291" t="str">
        <f>IFERROR(IF(COUNTIF($A:$A,$E291)-COUNTA($E291:L291)&lt;0,"",INDEX($B:$B,MATCH($E291,$A:$A,0)+COUNTA($E291:L291)-1)),"")</f>
        <v/>
      </c>
      <c r="N291" t="str">
        <f>IFERROR(IF(COUNTIF($A:$A,$E291)-COUNTA($E291:M291)&lt;0,"",INDEX($B:$B,MATCH($E291,$A:$A,0)+COUNTA($E291:M291)-1)),"")</f>
        <v/>
      </c>
      <c r="O291" t="str">
        <f>IFERROR(IF(COUNTIF($A:$A,$E291)-COUNTA($E291:N291)&lt;0,"",INDEX($B:$B,MATCH($E291,$A:$A,0)+COUNTA($E291:N291)-1)),"")</f>
        <v/>
      </c>
    </row>
    <row r="292" spans="1:15" ht="90">
      <c r="A292" s="8">
        <v>229</v>
      </c>
      <c r="B292" s="9" t="s">
        <v>1220</v>
      </c>
      <c r="E292">
        <v>291</v>
      </c>
      <c r="F292" t="str">
        <f>IFERROR(IF(COUNTIF($A:$A,$E292)-COUNTA($E292:E292)&lt;0,"",INDEX($B:$B,MATCH($E292,$A:$A,0)+COUNTA($E292:E292)-1)),"")</f>
        <v>The asset was observed to be in fair condition. Corrosion was observed on top surface.</v>
      </c>
      <c r="G292" t="str">
        <f>IFERROR(IF(COUNTIF($A:$A,$E292)-COUNTA($E292:F292)&lt;0,"",INDEX($B:$B,MATCH($E292,$A:$A,0)+COUNTA($E292:F292)-1)),"")</f>
        <v/>
      </c>
      <c r="H292" t="str">
        <f>IFERROR(IF(COUNTIF($A:$A,$E292)-COUNTA($E292:G292)&lt;0,"",INDEX($B:$B,MATCH($E292,$A:$A,0)+COUNTA($E292:G292)-1)),"")</f>
        <v/>
      </c>
      <c r="I292" t="str">
        <f>IFERROR(IF(COUNTIF($A:$A,$E292)-COUNTA($E292:H292)&lt;0,"",INDEX($B:$B,MATCH($E292,$A:$A,0)+COUNTA($E292:H292)-1)),"")</f>
        <v/>
      </c>
      <c r="J292" t="str">
        <f>IFERROR(IF(COUNTIF($A:$A,$E292)-COUNTA($E292:I292)&lt;0,"",INDEX($B:$B,MATCH($E292,$A:$A,0)+COUNTA($E292:I292)-1)),"")</f>
        <v/>
      </c>
      <c r="K292" t="str">
        <f>IFERROR(IF(COUNTIF($A:$A,$E292)-COUNTA($E292:J292)&lt;0,"",INDEX($B:$B,MATCH($E292,$A:$A,0)+COUNTA($E292:J292)-1)),"")</f>
        <v/>
      </c>
      <c r="L292" t="str">
        <f>IFERROR(IF(COUNTIF($A:$A,$E292)-COUNTA($E292:K292)&lt;0,"",INDEX($B:$B,MATCH($E292,$A:$A,0)+COUNTA($E292:K292)-1)),"")</f>
        <v/>
      </c>
      <c r="M292" t="str">
        <f>IFERROR(IF(COUNTIF($A:$A,$E292)-COUNTA($E292:L292)&lt;0,"",INDEX($B:$B,MATCH($E292,$A:$A,0)+COUNTA($E292:L292)-1)),"")</f>
        <v/>
      </c>
      <c r="N292" t="str">
        <f>IFERROR(IF(COUNTIF($A:$A,$E292)-COUNTA($E292:M292)&lt;0,"",INDEX($B:$B,MATCH($E292,$A:$A,0)+COUNTA($E292:M292)-1)),"")</f>
        <v/>
      </c>
      <c r="O292" t="str">
        <f>IFERROR(IF(COUNTIF($A:$A,$E292)-COUNTA($E292:N292)&lt;0,"",INDEX($B:$B,MATCH($E292,$A:$A,0)+COUNTA($E292:N292)-1)),"")</f>
        <v/>
      </c>
    </row>
    <row r="293" spans="1:15" ht="409.5">
      <c r="A293" s="8">
        <v>230</v>
      </c>
      <c r="B293" s="9" t="s">
        <v>1221</v>
      </c>
      <c r="E293">
        <v>292</v>
      </c>
      <c r="F293" t="str">
        <f>IFERROR(IF(COUNTIF($A:$A,$E293)-COUNTA($E293:E293)&lt;0,"",INDEX($B:$B,MATCH($E293,$A:$A,0)+COUNTA($E293:E293)-1)),"")</f>
        <v>The asset was observed to be in fair condition. Peeling paint was observed.</v>
      </c>
      <c r="G293" t="str">
        <f>IFERROR(IF(COUNTIF($A:$A,$E293)-COUNTA($E293:F293)&lt;0,"",INDEX($B:$B,MATCH($E293,$A:$A,0)+COUNTA($E293:F293)-1)),"")</f>
        <v/>
      </c>
      <c r="H293" t="str">
        <f>IFERROR(IF(COUNTIF($A:$A,$E293)-COUNTA($E293:G293)&lt;0,"",INDEX($B:$B,MATCH($E293,$A:$A,0)+COUNTA($E293:G293)-1)),"")</f>
        <v/>
      </c>
      <c r="I293" t="str">
        <f>IFERROR(IF(COUNTIF($A:$A,$E293)-COUNTA($E293:H293)&lt;0,"",INDEX($B:$B,MATCH($E293,$A:$A,0)+COUNTA($E293:H293)-1)),"")</f>
        <v/>
      </c>
      <c r="J293" t="str">
        <f>IFERROR(IF(COUNTIF($A:$A,$E293)-COUNTA($E293:I293)&lt;0,"",INDEX($B:$B,MATCH($E293,$A:$A,0)+COUNTA($E293:I293)-1)),"")</f>
        <v/>
      </c>
      <c r="K293" t="str">
        <f>IFERROR(IF(COUNTIF($A:$A,$E293)-COUNTA($E293:J293)&lt;0,"",INDEX($B:$B,MATCH($E293,$A:$A,0)+COUNTA($E293:J293)-1)),"")</f>
        <v/>
      </c>
      <c r="L293" t="str">
        <f>IFERROR(IF(COUNTIF($A:$A,$E293)-COUNTA($E293:K293)&lt;0,"",INDEX($B:$B,MATCH($E293,$A:$A,0)+COUNTA($E293:K293)-1)),"")</f>
        <v/>
      </c>
      <c r="M293" t="str">
        <f>IFERROR(IF(COUNTIF($A:$A,$E293)-COUNTA($E293:L293)&lt;0,"",INDEX($B:$B,MATCH($E293,$A:$A,0)+COUNTA($E293:L293)-1)),"")</f>
        <v/>
      </c>
      <c r="N293" t="str">
        <f>IFERROR(IF(COUNTIF($A:$A,$E293)-COUNTA($E293:M293)&lt;0,"",INDEX($B:$B,MATCH($E293,$A:$A,0)+COUNTA($E293:M293)-1)),"")</f>
        <v/>
      </c>
      <c r="O293" t="str">
        <f>IFERROR(IF(COUNTIF($A:$A,$E293)-COUNTA($E293:N293)&lt;0,"",INDEX($B:$B,MATCH($E293,$A:$A,0)+COUNTA($E293:N293)-1)),"")</f>
        <v/>
      </c>
    </row>
    <row r="294" spans="1:15" ht="409.5">
      <c r="A294" s="8">
        <v>232</v>
      </c>
      <c r="B294" s="9" t="s">
        <v>1221</v>
      </c>
      <c r="E294">
        <v>293</v>
      </c>
      <c r="F294" t="str">
        <f>IFERROR(IF(COUNTIF($A:$A,$E294)-COUNTA($E294:E294)&lt;0,"",INDEX($B:$B,MATCH($E294,$A:$A,0)+COUNTA($E294:E294)-1)),"")</f>
        <v>The ladder was missing a rung at platform level. Under Ontario Regulation 213/91 this presents a fall hazard.</v>
      </c>
      <c r="G294" t="str">
        <f>IFERROR(IF(COUNTIF($A:$A,$E294)-COUNTA($E294:F294)&lt;0,"",INDEX($B:$B,MATCH($E294,$A:$A,0)+COUNTA($E294:F294)-1)),"")</f>
        <v>The asset was observed to be in poor condition as it was missing a rung at platform level.</v>
      </c>
      <c r="H294" t="str">
        <f>IFERROR(IF(COUNTIF($A:$A,$E294)-COUNTA($E294:G294)&lt;0,"",INDEX($B:$B,MATCH($E294,$A:$A,0)+COUNTA($E294:G294)-1)),"")</f>
        <v/>
      </c>
      <c r="I294" t="str">
        <f>IFERROR(IF(COUNTIF($A:$A,$E294)-COUNTA($E294:H294)&lt;0,"",INDEX($B:$B,MATCH($E294,$A:$A,0)+COUNTA($E294:H294)-1)),"")</f>
        <v/>
      </c>
      <c r="J294" t="str">
        <f>IFERROR(IF(COUNTIF($A:$A,$E294)-COUNTA($E294:I294)&lt;0,"",INDEX($B:$B,MATCH($E294,$A:$A,0)+COUNTA($E294:I294)-1)),"")</f>
        <v/>
      </c>
      <c r="K294" t="str">
        <f>IFERROR(IF(COUNTIF($A:$A,$E294)-COUNTA($E294:J294)&lt;0,"",INDEX($B:$B,MATCH($E294,$A:$A,0)+COUNTA($E294:J294)-1)),"")</f>
        <v/>
      </c>
      <c r="L294" t="str">
        <f>IFERROR(IF(COUNTIF($A:$A,$E294)-COUNTA($E294:K294)&lt;0,"",INDEX($B:$B,MATCH($E294,$A:$A,0)+COUNTA($E294:K294)-1)),"")</f>
        <v/>
      </c>
      <c r="M294" t="str">
        <f>IFERROR(IF(COUNTIF($A:$A,$E294)-COUNTA($E294:L294)&lt;0,"",INDEX($B:$B,MATCH($E294,$A:$A,0)+COUNTA($E294:L294)-1)),"")</f>
        <v/>
      </c>
      <c r="N294" t="str">
        <f>IFERROR(IF(COUNTIF($A:$A,$E294)-COUNTA($E294:M294)&lt;0,"",INDEX($B:$B,MATCH($E294,$A:$A,0)+COUNTA($E294:M294)-1)),"")</f>
        <v/>
      </c>
      <c r="O294" t="str">
        <f>IFERROR(IF(COUNTIF($A:$A,$E294)-COUNTA($E294:N294)&lt;0,"",INDEX($B:$B,MATCH($E294,$A:$A,0)+COUNTA($E294:N294)-1)),"")</f>
        <v/>
      </c>
    </row>
    <row r="295" spans="1:15" ht="390">
      <c r="A295" s="8">
        <v>233</v>
      </c>
      <c r="B295" s="9" t="s">
        <v>1222</v>
      </c>
      <c r="E295">
        <v>294</v>
      </c>
      <c r="F295" t="str">
        <f>IFERROR(IF(COUNTIF($A:$A,$E295)-COUNTA($E295:E295)&lt;0,"",INDEX($B:$B,MATCH($E295,$A:$A,0)+COUNTA($E295:E295)-1)),"")</f>
        <v>The asset was observed to be in fair condition. Surface corrosion on underside was observed.</v>
      </c>
      <c r="G295" t="str">
        <f>IFERROR(IF(COUNTIF($A:$A,$E295)-COUNTA($E295:F295)&lt;0,"",INDEX($B:$B,MATCH($E295,$A:$A,0)+COUNTA($E295:F295)-1)),"")</f>
        <v/>
      </c>
      <c r="H295" t="str">
        <f>IFERROR(IF(COUNTIF($A:$A,$E295)-COUNTA($E295:G295)&lt;0,"",INDEX($B:$B,MATCH($E295,$A:$A,0)+COUNTA($E295:G295)-1)),"")</f>
        <v/>
      </c>
      <c r="I295" t="str">
        <f>IFERROR(IF(COUNTIF($A:$A,$E295)-COUNTA($E295:H295)&lt;0,"",INDEX($B:$B,MATCH($E295,$A:$A,0)+COUNTA($E295:H295)-1)),"")</f>
        <v/>
      </c>
      <c r="J295" t="str">
        <f>IFERROR(IF(COUNTIF($A:$A,$E295)-COUNTA($E295:I295)&lt;0,"",INDEX($B:$B,MATCH($E295,$A:$A,0)+COUNTA($E295:I295)-1)),"")</f>
        <v/>
      </c>
      <c r="K295" t="str">
        <f>IFERROR(IF(COUNTIF($A:$A,$E295)-COUNTA($E295:J295)&lt;0,"",INDEX($B:$B,MATCH($E295,$A:$A,0)+COUNTA($E295:J295)-1)),"")</f>
        <v/>
      </c>
      <c r="L295" t="str">
        <f>IFERROR(IF(COUNTIF($A:$A,$E295)-COUNTA($E295:K295)&lt;0,"",INDEX($B:$B,MATCH($E295,$A:$A,0)+COUNTA($E295:K295)-1)),"")</f>
        <v/>
      </c>
      <c r="M295" t="str">
        <f>IFERROR(IF(COUNTIF($A:$A,$E295)-COUNTA($E295:L295)&lt;0,"",INDEX($B:$B,MATCH($E295,$A:$A,0)+COUNTA($E295:L295)-1)),"")</f>
        <v/>
      </c>
      <c r="N295" t="str">
        <f>IFERROR(IF(COUNTIF($A:$A,$E295)-COUNTA($E295:M295)&lt;0,"",INDEX($B:$B,MATCH($E295,$A:$A,0)+COUNTA($E295:M295)-1)),"")</f>
        <v/>
      </c>
      <c r="O295" t="str">
        <f>IFERROR(IF(COUNTIF($A:$A,$E295)-COUNTA($E295:N295)&lt;0,"",INDEX($B:$B,MATCH($E295,$A:$A,0)+COUNTA($E295:N295)-1)),"")</f>
        <v/>
      </c>
    </row>
    <row r="296" spans="1:15" ht="240">
      <c r="A296" s="8">
        <v>234</v>
      </c>
      <c r="B296" s="9" t="s">
        <v>1219</v>
      </c>
      <c r="E296">
        <v>295</v>
      </c>
      <c r="F296" t="str">
        <f>IFERROR(IF(COUNTIF($A:$A,$E296)-COUNTA($E296:E296)&lt;0,"",INDEX($B:$B,MATCH($E296,$A:$A,0)+COUNTA($E296:E296)-1)),"")</f>
        <v>The asset was observed to be in good condition.</v>
      </c>
      <c r="G296" t="str">
        <f>IFERROR(IF(COUNTIF($A:$A,$E296)-COUNTA($E296:F296)&lt;0,"",INDEX($B:$B,MATCH($E296,$A:$A,0)+COUNTA($E296:F296)-1)),"")</f>
        <v/>
      </c>
      <c r="H296" t="str">
        <f>IFERROR(IF(COUNTIF($A:$A,$E296)-COUNTA($E296:G296)&lt;0,"",INDEX($B:$B,MATCH($E296,$A:$A,0)+COUNTA($E296:G296)-1)),"")</f>
        <v/>
      </c>
      <c r="I296" t="str">
        <f>IFERROR(IF(COUNTIF($A:$A,$E296)-COUNTA($E296:H296)&lt;0,"",INDEX($B:$B,MATCH($E296,$A:$A,0)+COUNTA($E296:H296)-1)),"")</f>
        <v/>
      </c>
      <c r="J296" t="str">
        <f>IFERROR(IF(COUNTIF($A:$A,$E296)-COUNTA($E296:I296)&lt;0,"",INDEX($B:$B,MATCH($E296,$A:$A,0)+COUNTA($E296:I296)-1)),"")</f>
        <v/>
      </c>
      <c r="K296" t="str">
        <f>IFERROR(IF(COUNTIF($A:$A,$E296)-COUNTA($E296:J296)&lt;0,"",INDEX($B:$B,MATCH($E296,$A:$A,0)+COUNTA($E296:J296)-1)),"")</f>
        <v/>
      </c>
      <c r="L296" t="str">
        <f>IFERROR(IF(COUNTIF($A:$A,$E296)-COUNTA($E296:K296)&lt;0,"",INDEX($B:$B,MATCH($E296,$A:$A,0)+COUNTA($E296:K296)-1)),"")</f>
        <v/>
      </c>
      <c r="M296" t="str">
        <f>IFERROR(IF(COUNTIF($A:$A,$E296)-COUNTA($E296:L296)&lt;0,"",INDEX($B:$B,MATCH($E296,$A:$A,0)+COUNTA($E296:L296)-1)),"")</f>
        <v/>
      </c>
      <c r="N296" t="str">
        <f>IFERROR(IF(COUNTIF($A:$A,$E296)-COUNTA($E296:M296)&lt;0,"",INDEX($B:$B,MATCH($E296,$A:$A,0)+COUNTA($E296:M296)-1)),"")</f>
        <v/>
      </c>
      <c r="O296" t="str">
        <f>IFERROR(IF(COUNTIF($A:$A,$E296)-COUNTA($E296:N296)&lt;0,"",INDEX($B:$B,MATCH($E296,$A:$A,0)+COUNTA($E296:N296)-1)),"")</f>
        <v/>
      </c>
    </row>
    <row r="297" spans="1:15" ht="225">
      <c r="A297" s="8">
        <v>235</v>
      </c>
      <c r="B297" s="9" t="s">
        <v>1223</v>
      </c>
      <c r="E297">
        <v>296</v>
      </c>
      <c r="F297" t="str">
        <f>IFERROR(IF(COUNTIF($A:$A,$E297)-COUNTA($E297:E297)&lt;0,"",INDEX($B:$B,MATCH($E297,$A:$A,0)+COUNTA($E297:E297)-1)),"")</f>
        <v>The asset was observed to be in fair condition. Corrosion was observed.</v>
      </c>
      <c r="G297" t="str">
        <f>IFERROR(IF(COUNTIF($A:$A,$E297)-COUNTA($E297:F297)&lt;0,"",INDEX($B:$B,MATCH($E297,$A:$A,0)+COUNTA($E297:F297)-1)),"")</f>
        <v/>
      </c>
      <c r="H297" t="str">
        <f>IFERROR(IF(COUNTIF($A:$A,$E297)-COUNTA($E297:G297)&lt;0,"",INDEX($B:$B,MATCH($E297,$A:$A,0)+COUNTA($E297:G297)-1)),"")</f>
        <v/>
      </c>
      <c r="I297" t="str">
        <f>IFERROR(IF(COUNTIF($A:$A,$E297)-COUNTA($E297:H297)&lt;0,"",INDEX($B:$B,MATCH($E297,$A:$A,0)+COUNTA($E297:H297)-1)),"")</f>
        <v/>
      </c>
      <c r="J297" t="str">
        <f>IFERROR(IF(COUNTIF($A:$A,$E297)-COUNTA($E297:I297)&lt;0,"",INDEX($B:$B,MATCH($E297,$A:$A,0)+COUNTA($E297:I297)-1)),"")</f>
        <v/>
      </c>
      <c r="K297" t="str">
        <f>IFERROR(IF(COUNTIF($A:$A,$E297)-COUNTA($E297:J297)&lt;0,"",INDEX($B:$B,MATCH($E297,$A:$A,0)+COUNTA($E297:J297)-1)),"")</f>
        <v/>
      </c>
      <c r="L297" t="str">
        <f>IFERROR(IF(COUNTIF($A:$A,$E297)-COUNTA($E297:K297)&lt;0,"",INDEX($B:$B,MATCH($E297,$A:$A,0)+COUNTA($E297:K297)-1)),"")</f>
        <v/>
      </c>
      <c r="M297" t="str">
        <f>IFERROR(IF(COUNTIF($A:$A,$E297)-COUNTA($E297:L297)&lt;0,"",INDEX($B:$B,MATCH($E297,$A:$A,0)+COUNTA($E297:L297)-1)),"")</f>
        <v/>
      </c>
      <c r="N297" t="str">
        <f>IFERROR(IF(COUNTIF($A:$A,$E297)-COUNTA($E297:M297)&lt;0,"",INDEX($B:$B,MATCH($E297,$A:$A,0)+COUNTA($E297:M297)-1)),"")</f>
        <v/>
      </c>
      <c r="O297" t="str">
        <f>IFERROR(IF(COUNTIF($A:$A,$E297)-COUNTA($E297:N297)&lt;0,"",INDEX($B:$B,MATCH($E297,$A:$A,0)+COUNTA($E297:N297)-1)),"")</f>
        <v/>
      </c>
    </row>
    <row r="298" spans="1:15" ht="225">
      <c r="A298" s="8">
        <v>236</v>
      </c>
      <c r="B298" s="9" t="s">
        <v>1223</v>
      </c>
      <c r="E298">
        <v>297</v>
      </c>
      <c r="F298" t="str">
        <f>IFERROR(IF(COUNTIF($A:$A,$E298)-COUNTA($E298:E298)&lt;0,"",INDEX($B:$B,MATCH($E298,$A:$A,0)+COUNTA($E298:E298)-1)),"")</f>
        <v>The asset was observed to be in good condition.</v>
      </c>
      <c r="G298" t="str">
        <f>IFERROR(IF(COUNTIF($A:$A,$E298)-COUNTA($E298:F298)&lt;0,"",INDEX($B:$B,MATCH($E298,$A:$A,0)+COUNTA($E298:F298)-1)),"")</f>
        <v/>
      </c>
      <c r="H298" t="str">
        <f>IFERROR(IF(COUNTIF($A:$A,$E298)-COUNTA($E298:G298)&lt;0,"",INDEX($B:$B,MATCH($E298,$A:$A,0)+COUNTA($E298:G298)-1)),"")</f>
        <v/>
      </c>
      <c r="I298" t="str">
        <f>IFERROR(IF(COUNTIF($A:$A,$E298)-COUNTA($E298:H298)&lt;0,"",INDEX($B:$B,MATCH($E298,$A:$A,0)+COUNTA($E298:H298)-1)),"")</f>
        <v/>
      </c>
      <c r="J298" t="str">
        <f>IFERROR(IF(COUNTIF($A:$A,$E298)-COUNTA($E298:I298)&lt;0,"",INDEX($B:$B,MATCH($E298,$A:$A,0)+COUNTA($E298:I298)-1)),"")</f>
        <v/>
      </c>
      <c r="K298" t="str">
        <f>IFERROR(IF(COUNTIF($A:$A,$E298)-COUNTA($E298:J298)&lt;0,"",INDEX($B:$B,MATCH($E298,$A:$A,0)+COUNTA($E298:J298)-1)),"")</f>
        <v/>
      </c>
      <c r="L298" t="str">
        <f>IFERROR(IF(COUNTIF($A:$A,$E298)-COUNTA($E298:K298)&lt;0,"",INDEX($B:$B,MATCH($E298,$A:$A,0)+COUNTA($E298:K298)-1)),"")</f>
        <v/>
      </c>
      <c r="M298" t="str">
        <f>IFERROR(IF(COUNTIF($A:$A,$E298)-COUNTA($E298:L298)&lt;0,"",INDEX($B:$B,MATCH($E298,$A:$A,0)+COUNTA($E298:L298)-1)),"")</f>
        <v/>
      </c>
      <c r="N298" t="str">
        <f>IFERROR(IF(COUNTIF($A:$A,$E298)-COUNTA($E298:M298)&lt;0,"",INDEX($B:$B,MATCH($E298,$A:$A,0)+COUNTA($E298:M298)-1)),"")</f>
        <v/>
      </c>
      <c r="O298" t="str">
        <f>IFERROR(IF(COUNTIF($A:$A,$E298)-COUNTA($E298:N298)&lt;0,"",INDEX($B:$B,MATCH($E298,$A:$A,0)+COUNTA($E298:N298)-1)),"")</f>
        <v/>
      </c>
    </row>
    <row r="299" spans="1:15">
      <c r="A299" s="8">
        <v>237</v>
      </c>
      <c r="B299" s="9" t="s">
        <v>85</v>
      </c>
      <c r="E299">
        <v>298</v>
      </c>
      <c r="F299" t="str">
        <f>IFERROR(IF(COUNTIF($A:$A,$E299)-COUNTA($E299:E299)&lt;0,"",INDEX($B:$B,MATCH($E299,$A:$A,0)+COUNTA($E299:E299)-1)),"")</f>
        <v>The asset was observed to be in fair condition. The hatch was missing a safety grating.</v>
      </c>
      <c r="G299" t="str">
        <f>IFERROR(IF(COUNTIF($A:$A,$E299)-COUNTA($E299:F299)&lt;0,"",INDEX($B:$B,MATCH($E299,$A:$A,0)+COUNTA($E299:F299)-1)),"")</f>
        <v>The Pump Hatch was missing  grating. Under Ontario Regulation 213/91 this presents a fall hazard
when the hatches are left open.</v>
      </c>
      <c r="H299" t="str">
        <f>IFERROR(IF(COUNTIF($A:$A,$E299)-COUNTA($E299:G299)&lt;0,"",INDEX($B:$B,MATCH($E299,$A:$A,0)+COUNTA($E299:G299)-1)),"")</f>
        <v/>
      </c>
      <c r="I299" t="str">
        <f>IFERROR(IF(COUNTIF($A:$A,$E299)-COUNTA($E299:H299)&lt;0,"",INDEX($B:$B,MATCH($E299,$A:$A,0)+COUNTA($E299:H299)-1)),"")</f>
        <v/>
      </c>
      <c r="J299" t="str">
        <f>IFERROR(IF(COUNTIF($A:$A,$E299)-COUNTA($E299:I299)&lt;0,"",INDEX($B:$B,MATCH($E299,$A:$A,0)+COUNTA($E299:I299)-1)),"")</f>
        <v/>
      </c>
      <c r="K299" t="str">
        <f>IFERROR(IF(COUNTIF($A:$A,$E299)-COUNTA($E299:J299)&lt;0,"",INDEX($B:$B,MATCH($E299,$A:$A,0)+COUNTA($E299:J299)-1)),"")</f>
        <v/>
      </c>
      <c r="L299" t="str">
        <f>IFERROR(IF(COUNTIF($A:$A,$E299)-COUNTA($E299:K299)&lt;0,"",INDEX($B:$B,MATCH($E299,$A:$A,0)+COUNTA($E299:K299)-1)),"")</f>
        <v/>
      </c>
      <c r="M299" t="str">
        <f>IFERROR(IF(COUNTIF($A:$A,$E299)-COUNTA($E299:L299)&lt;0,"",INDEX($B:$B,MATCH($E299,$A:$A,0)+COUNTA($E299:L299)-1)),"")</f>
        <v/>
      </c>
      <c r="N299" t="str">
        <f>IFERROR(IF(COUNTIF($A:$A,$E299)-COUNTA($E299:M299)&lt;0,"",INDEX($B:$B,MATCH($E299,$A:$A,0)+COUNTA($E299:M299)-1)),"")</f>
        <v/>
      </c>
      <c r="O299" t="str">
        <f>IFERROR(IF(COUNTIF($A:$A,$E299)-COUNTA($E299:N299)&lt;0,"",INDEX($B:$B,MATCH($E299,$A:$A,0)+COUNTA($E299:N299)-1)),"")</f>
        <v/>
      </c>
    </row>
    <row r="300" spans="1:15" ht="90">
      <c r="A300" s="8">
        <v>237</v>
      </c>
      <c r="B300" s="9" t="s">
        <v>103</v>
      </c>
      <c r="E300">
        <v>299</v>
      </c>
      <c r="F300" t="str">
        <f>IFERROR(IF(COUNTIF($A:$A,$E300)-COUNTA($E300:E300)&lt;0,"",INDEX($B:$B,MATCH($E300,$A:$A,0)+COUNTA($E300:E300)-1)),"")</f>
        <v>The asset was observed to be in good condition.</v>
      </c>
      <c r="G300" t="str">
        <f>IFERROR(IF(COUNTIF($A:$A,$E300)-COUNTA($E300:F300)&lt;0,"",INDEX($B:$B,MATCH($E300,$A:$A,0)+COUNTA($E300:F300)-1)),"")</f>
        <v/>
      </c>
      <c r="H300" t="str">
        <f>IFERROR(IF(COUNTIF($A:$A,$E300)-COUNTA($E300:G300)&lt;0,"",INDEX($B:$B,MATCH($E300,$A:$A,0)+COUNTA($E300:G300)-1)),"")</f>
        <v/>
      </c>
      <c r="I300" t="str">
        <f>IFERROR(IF(COUNTIF($A:$A,$E300)-COUNTA($E300:H300)&lt;0,"",INDEX($B:$B,MATCH($E300,$A:$A,0)+COUNTA($E300:H300)-1)),"")</f>
        <v/>
      </c>
      <c r="J300" t="str">
        <f>IFERROR(IF(COUNTIF($A:$A,$E300)-COUNTA($E300:I300)&lt;0,"",INDEX($B:$B,MATCH($E300,$A:$A,0)+COUNTA($E300:I300)-1)),"")</f>
        <v/>
      </c>
      <c r="K300" t="str">
        <f>IFERROR(IF(COUNTIF($A:$A,$E300)-COUNTA($E300:J300)&lt;0,"",INDEX($B:$B,MATCH($E300,$A:$A,0)+COUNTA($E300:J300)-1)),"")</f>
        <v/>
      </c>
      <c r="L300" t="str">
        <f>IFERROR(IF(COUNTIF($A:$A,$E300)-COUNTA($E300:K300)&lt;0,"",INDEX($B:$B,MATCH($E300,$A:$A,0)+COUNTA($E300:K300)-1)),"")</f>
        <v/>
      </c>
      <c r="M300" t="str">
        <f>IFERROR(IF(COUNTIF($A:$A,$E300)-COUNTA($E300:L300)&lt;0,"",INDEX($B:$B,MATCH($E300,$A:$A,0)+COUNTA($E300:L300)-1)),"")</f>
        <v/>
      </c>
      <c r="N300" t="str">
        <f>IFERROR(IF(COUNTIF($A:$A,$E300)-COUNTA($E300:M300)&lt;0,"",INDEX($B:$B,MATCH($E300,$A:$A,0)+COUNTA($E300:M300)-1)),"")</f>
        <v/>
      </c>
      <c r="O300" t="str">
        <f>IFERROR(IF(COUNTIF($A:$A,$E300)-COUNTA($E300:N300)&lt;0,"",INDEX($B:$B,MATCH($E300,$A:$A,0)+COUNTA($E300:N300)-1)),"")</f>
        <v/>
      </c>
    </row>
    <row r="301" spans="1:15">
      <c r="A301" s="8">
        <v>238</v>
      </c>
      <c r="B301" s="9" t="s">
        <v>85</v>
      </c>
      <c r="E301">
        <v>300</v>
      </c>
      <c r="F301" t="str">
        <f>IFERROR(IF(COUNTIF($A:$A,$E301)-COUNTA($E301:E301)&lt;0,"",INDEX($B:$B,MATCH($E301,$A:$A,0)+COUNTA($E301:E301)-1)),"")</f>
        <v>The grating in the wet well was not
clipped.</v>
      </c>
      <c r="G301" t="str">
        <f>IFERROR(IF(COUNTIF($A:$A,$E301)-COUNTA($E301:F301)&lt;0,"",INDEX($B:$B,MATCH($E301,$A:$A,0)+COUNTA($E301:F301)-1)),"")</f>
        <v>The asset was observed to be in fair condition. The grating in the wet well was not
clipped.</v>
      </c>
      <c r="H301" t="str">
        <f>IFERROR(IF(COUNTIF($A:$A,$E301)-COUNTA($E301:G301)&lt;0,"",INDEX($B:$B,MATCH($E301,$A:$A,0)+COUNTA($E301:G301)-1)),"")</f>
        <v/>
      </c>
      <c r="I301" t="str">
        <f>IFERROR(IF(COUNTIF($A:$A,$E301)-COUNTA($E301:H301)&lt;0,"",INDEX($B:$B,MATCH($E301,$A:$A,0)+COUNTA($E301:H301)-1)),"")</f>
        <v/>
      </c>
      <c r="J301" t="str">
        <f>IFERROR(IF(COUNTIF($A:$A,$E301)-COUNTA($E301:I301)&lt;0,"",INDEX($B:$B,MATCH($E301,$A:$A,0)+COUNTA($E301:I301)-1)),"")</f>
        <v/>
      </c>
      <c r="K301" t="str">
        <f>IFERROR(IF(COUNTIF($A:$A,$E301)-COUNTA($E301:J301)&lt;0,"",INDEX($B:$B,MATCH($E301,$A:$A,0)+COUNTA($E301:J301)-1)),"")</f>
        <v/>
      </c>
      <c r="L301" t="str">
        <f>IFERROR(IF(COUNTIF($A:$A,$E301)-COUNTA($E301:K301)&lt;0,"",INDEX($B:$B,MATCH($E301,$A:$A,0)+COUNTA($E301:K301)-1)),"")</f>
        <v/>
      </c>
      <c r="M301" t="str">
        <f>IFERROR(IF(COUNTIF($A:$A,$E301)-COUNTA($E301:L301)&lt;0,"",INDEX($B:$B,MATCH($E301,$A:$A,0)+COUNTA($E301:L301)-1)),"")</f>
        <v/>
      </c>
      <c r="N301" t="str">
        <f>IFERROR(IF(COUNTIF($A:$A,$E301)-COUNTA($E301:M301)&lt;0,"",INDEX($B:$B,MATCH($E301,$A:$A,0)+COUNTA($E301:M301)-1)),"")</f>
        <v/>
      </c>
      <c r="O301" t="str">
        <f>IFERROR(IF(COUNTIF($A:$A,$E301)-COUNTA($E301:N301)&lt;0,"",INDEX($B:$B,MATCH($E301,$A:$A,0)+COUNTA($E301:N301)-1)),"")</f>
        <v/>
      </c>
    </row>
    <row r="302" spans="1:15" ht="90">
      <c r="A302" s="8">
        <v>238</v>
      </c>
      <c r="B302" s="9" t="s">
        <v>103</v>
      </c>
      <c r="E302">
        <v>301</v>
      </c>
      <c r="F302" t="str">
        <f>IFERROR(IF(COUNTIF($A:$A,$E302)-COUNTA($E302:E302)&lt;0,"",INDEX($B:$B,MATCH($E302,$A:$A,0)+COUNTA($E302:E302)-1)),"")</f>
        <v>Rust spots noted</v>
      </c>
      <c r="G302" t="str">
        <f>IFERROR(IF(COUNTIF($A:$A,$E302)-COUNTA($E302:F302)&lt;0,"",INDEX($B:$B,MATCH($E302,$A:$A,0)+COUNTA($E302:F302)-1)),"")</f>
        <v>Fair</v>
      </c>
      <c r="H302" t="str">
        <f>IFERROR(IF(COUNTIF($A:$A,$E302)-COUNTA($E302:G302)&lt;0,"",INDEX($B:$B,MATCH($E302,$A:$A,0)+COUNTA($E302:G302)-1)),"")</f>
        <v/>
      </c>
      <c r="I302" t="str">
        <f>IFERROR(IF(COUNTIF($A:$A,$E302)-COUNTA($E302:H302)&lt;0,"",INDEX($B:$B,MATCH($E302,$A:$A,0)+COUNTA($E302:H302)-1)),"")</f>
        <v/>
      </c>
      <c r="J302" t="str">
        <f>IFERROR(IF(COUNTIF($A:$A,$E302)-COUNTA($E302:I302)&lt;0,"",INDEX($B:$B,MATCH($E302,$A:$A,0)+COUNTA($E302:I302)-1)),"")</f>
        <v/>
      </c>
      <c r="K302" t="str">
        <f>IFERROR(IF(COUNTIF($A:$A,$E302)-COUNTA($E302:J302)&lt;0,"",INDEX($B:$B,MATCH($E302,$A:$A,0)+COUNTA($E302:J302)-1)),"")</f>
        <v/>
      </c>
      <c r="L302" t="str">
        <f>IFERROR(IF(COUNTIF($A:$A,$E302)-COUNTA($E302:K302)&lt;0,"",INDEX($B:$B,MATCH($E302,$A:$A,0)+COUNTA($E302:K302)-1)),"")</f>
        <v/>
      </c>
      <c r="M302" t="str">
        <f>IFERROR(IF(COUNTIF($A:$A,$E302)-COUNTA($E302:L302)&lt;0,"",INDEX($B:$B,MATCH($E302,$A:$A,0)+COUNTA($E302:L302)-1)),"")</f>
        <v/>
      </c>
      <c r="N302" t="str">
        <f>IFERROR(IF(COUNTIF($A:$A,$E302)-COUNTA($E302:M302)&lt;0,"",INDEX($B:$B,MATCH($E302,$A:$A,0)+COUNTA($E302:M302)-1)),"")</f>
        <v/>
      </c>
      <c r="O302" t="str">
        <f>IFERROR(IF(COUNTIF($A:$A,$E302)-COUNTA($E302:N302)&lt;0,"",INDEX($B:$B,MATCH($E302,$A:$A,0)+COUNTA($E302:N302)-1)),"")</f>
        <v/>
      </c>
    </row>
    <row r="303" spans="1:15">
      <c r="A303" s="8">
        <v>239</v>
      </c>
      <c r="B303" s="9" t="s">
        <v>85</v>
      </c>
      <c r="E303">
        <v>302</v>
      </c>
      <c r="F303" t="str">
        <f>IFERROR(IF(COUNTIF($A:$A,$E303)-COUNTA($E303:E303)&lt;0,"",INDEX($B:$B,MATCH($E303,$A:$A,0)+COUNTA($E303:E303)-1)),"")</f>
        <v>Fair</v>
      </c>
      <c r="G303" t="str">
        <f>IFERROR(IF(COUNTIF($A:$A,$E303)-COUNTA($E303:F303)&lt;0,"",INDEX($B:$B,MATCH($E303,$A:$A,0)+COUNTA($E303:F303)-1)),"")</f>
        <v>minor corrosion and paint wear</v>
      </c>
      <c r="H303" t="str">
        <f>IFERROR(IF(COUNTIF($A:$A,$E303)-COUNTA($E303:G303)&lt;0,"",INDEX($B:$B,MATCH($E303,$A:$A,0)+COUNTA($E303:G303)-1)),"")</f>
        <v/>
      </c>
      <c r="I303" t="str">
        <f>IFERROR(IF(COUNTIF($A:$A,$E303)-COUNTA($E303:H303)&lt;0,"",INDEX($B:$B,MATCH($E303,$A:$A,0)+COUNTA($E303:H303)-1)),"")</f>
        <v/>
      </c>
      <c r="J303" t="str">
        <f>IFERROR(IF(COUNTIF($A:$A,$E303)-COUNTA($E303:I303)&lt;0,"",INDEX($B:$B,MATCH($E303,$A:$A,0)+COUNTA($E303:I303)-1)),"")</f>
        <v/>
      </c>
      <c r="K303" t="str">
        <f>IFERROR(IF(COUNTIF($A:$A,$E303)-COUNTA($E303:J303)&lt;0,"",INDEX($B:$B,MATCH($E303,$A:$A,0)+COUNTA($E303:J303)-1)),"")</f>
        <v/>
      </c>
      <c r="L303" t="str">
        <f>IFERROR(IF(COUNTIF($A:$A,$E303)-COUNTA($E303:K303)&lt;0,"",INDEX($B:$B,MATCH($E303,$A:$A,0)+COUNTA($E303:K303)-1)),"")</f>
        <v/>
      </c>
      <c r="M303" t="str">
        <f>IFERROR(IF(COUNTIF($A:$A,$E303)-COUNTA($E303:L303)&lt;0,"",INDEX($B:$B,MATCH($E303,$A:$A,0)+COUNTA($E303:L303)-1)),"")</f>
        <v/>
      </c>
      <c r="N303" t="str">
        <f>IFERROR(IF(COUNTIF($A:$A,$E303)-COUNTA($E303:M303)&lt;0,"",INDEX($B:$B,MATCH($E303,$A:$A,0)+COUNTA($E303:M303)-1)),"")</f>
        <v/>
      </c>
      <c r="O303" t="str">
        <f>IFERROR(IF(COUNTIF($A:$A,$E303)-COUNTA($E303:N303)&lt;0,"",INDEX($B:$B,MATCH($E303,$A:$A,0)+COUNTA($E303:N303)-1)),"")</f>
        <v/>
      </c>
    </row>
    <row r="304" spans="1:15" ht="105">
      <c r="A304" s="8">
        <v>239</v>
      </c>
      <c r="B304" s="9" t="s">
        <v>1224</v>
      </c>
      <c r="E304">
        <v>303</v>
      </c>
      <c r="F304" t="str">
        <f>IFERROR(IF(COUNTIF($A:$A,$E304)-COUNTA($E304:E304)&lt;0,"",INDEX($B:$B,MATCH($E304,$A:$A,0)+COUNTA($E304:E304)-1)),"")</f>
        <v>fair</v>
      </c>
      <c r="G304" t="str">
        <f>IFERROR(IF(COUNTIF($A:$A,$E304)-COUNTA($E304:F304)&lt;0,"",INDEX($B:$B,MATCH($E304,$A:$A,0)+COUNTA($E304:F304)-1)),"")</f>
        <v>minor paint wear</v>
      </c>
      <c r="H304" t="str">
        <f>IFERROR(IF(COUNTIF($A:$A,$E304)-COUNTA($E304:G304)&lt;0,"",INDEX($B:$B,MATCH($E304,$A:$A,0)+COUNTA($E304:G304)-1)),"")</f>
        <v/>
      </c>
      <c r="I304" t="str">
        <f>IFERROR(IF(COUNTIF($A:$A,$E304)-COUNTA($E304:H304)&lt;0,"",INDEX($B:$B,MATCH($E304,$A:$A,0)+COUNTA($E304:H304)-1)),"")</f>
        <v/>
      </c>
      <c r="J304" t="str">
        <f>IFERROR(IF(COUNTIF($A:$A,$E304)-COUNTA($E304:I304)&lt;0,"",INDEX($B:$B,MATCH($E304,$A:$A,0)+COUNTA($E304:I304)-1)),"")</f>
        <v/>
      </c>
      <c r="K304" t="str">
        <f>IFERROR(IF(COUNTIF($A:$A,$E304)-COUNTA($E304:J304)&lt;0,"",INDEX($B:$B,MATCH($E304,$A:$A,0)+COUNTA($E304:J304)-1)),"")</f>
        <v/>
      </c>
      <c r="L304" t="str">
        <f>IFERROR(IF(COUNTIF($A:$A,$E304)-COUNTA($E304:K304)&lt;0,"",INDEX($B:$B,MATCH($E304,$A:$A,0)+COUNTA($E304:K304)-1)),"")</f>
        <v/>
      </c>
      <c r="M304" t="str">
        <f>IFERROR(IF(COUNTIF($A:$A,$E304)-COUNTA($E304:L304)&lt;0,"",INDEX($B:$B,MATCH($E304,$A:$A,0)+COUNTA($E304:L304)-1)),"")</f>
        <v/>
      </c>
      <c r="N304" t="str">
        <f>IFERROR(IF(COUNTIF($A:$A,$E304)-COUNTA($E304:M304)&lt;0,"",INDEX($B:$B,MATCH($E304,$A:$A,0)+COUNTA($E304:M304)-1)),"")</f>
        <v/>
      </c>
      <c r="O304" t="str">
        <f>IFERROR(IF(COUNTIF($A:$A,$E304)-COUNTA($E304:N304)&lt;0,"",INDEX($B:$B,MATCH($E304,$A:$A,0)+COUNTA($E304:N304)-1)),"")</f>
        <v/>
      </c>
    </row>
    <row r="305" spans="1:15">
      <c r="A305" s="8">
        <v>240</v>
      </c>
      <c r="B305" s="9" t="s">
        <v>85</v>
      </c>
      <c r="E305">
        <v>304</v>
      </c>
      <c r="F305" t="str">
        <f>IFERROR(IF(COUNTIF($A:$A,$E305)-COUNTA($E305:E305)&lt;0,"",INDEX($B:$B,MATCH($E305,$A:$A,0)+COUNTA($E305:E305)-1)),"")</f>
        <v>Peeling paint on exterior</v>
      </c>
      <c r="G305" t="str">
        <f>IFERROR(IF(COUNTIF($A:$A,$E305)-COUNTA($E305:F305)&lt;0,"",INDEX($B:$B,MATCH($E305,$A:$A,0)+COUNTA($E305:F305)-1)),"")</f>
        <v>Fair</v>
      </c>
      <c r="H305" t="str">
        <f>IFERROR(IF(COUNTIF($A:$A,$E305)-COUNTA($E305:G305)&lt;0,"",INDEX($B:$B,MATCH($E305,$A:$A,0)+COUNTA($E305:G305)-1)),"")</f>
        <v/>
      </c>
      <c r="I305" t="str">
        <f>IFERROR(IF(COUNTIF($A:$A,$E305)-COUNTA($E305:H305)&lt;0,"",INDEX($B:$B,MATCH($E305,$A:$A,0)+COUNTA($E305:H305)-1)),"")</f>
        <v/>
      </c>
      <c r="J305" t="str">
        <f>IFERROR(IF(COUNTIF($A:$A,$E305)-COUNTA($E305:I305)&lt;0,"",INDEX($B:$B,MATCH($E305,$A:$A,0)+COUNTA($E305:I305)-1)),"")</f>
        <v/>
      </c>
      <c r="K305" t="str">
        <f>IFERROR(IF(COUNTIF($A:$A,$E305)-COUNTA($E305:J305)&lt;0,"",INDEX($B:$B,MATCH($E305,$A:$A,0)+COUNTA($E305:J305)-1)),"")</f>
        <v/>
      </c>
      <c r="L305" t="str">
        <f>IFERROR(IF(COUNTIF($A:$A,$E305)-COUNTA($E305:K305)&lt;0,"",INDEX($B:$B,MATCH($E305,$A:$A,0)+COUNTA($E305:K305)-1)),"")</f>
        <v/>
      </c>
      <c r="M305" t="str">
        <f>IFERROR(IF(COUNTIF($A:$A,$E305)-COUNTA($E305:L305)&lt;0,"",INDEX($B:$B,MATCH($E305,$A:$A,0)+COUNTA($E305:L305)-1)),"")</f>
        <v/>
      </c>
      <c r="N305" t="str">
        <f>IFERROR(IF(COUNTIF($A:$A,$E305)-COUNTA($E305:M305)&lt;0,"",INDEX($B:$B,MATCH($E305,$A:$A,0)+COUNTA($E305:M305)-1)),"")</f>
        <v/>
      </c>
      <c r="O305" t="str">
        <f>IFERROR(IF(COUNTIF($A:$A,$E305)-COUNTA($E305:N305)&lt;0,"",INDEX($B:$B,MATCH($E305,$A:$A,0)+COUNTA($E305:N305)-1)),"")</f>
        <v/>
      </c>
    </row>
    <row r="306" spans="1:15" ht="90">
      <c r="A306" s="8">
        <v>240</v>
      </c>
      <c r="B306" s="9" t="s">
        <v>103</v>
      </c>
      <c r="E306">
        <v>305</v>
      </c>
      <c r="F306" t="str">
        <f>IFERROR(IF(COUNTIF($A:$A,$E306)-COUNTA($E306:E306)&lt;0,"",INDEX($B:$B,MATCH($E306,$A:$A,0)+COUNTA($E306:E306)-1)),"")</f>
        <v>Fair</v>
      </c>
      <c r="G306" t="str">
        <f>IFERROR(IF(COUNTIF($A:$A,$E306)-COUNTA($E306:F306)&lt;0,"",INDEX($B:$B,MATCH($E306,$A:$A,0)+COUNTA($E306:F306)-1)),"")</f>
        <v>minor corrosion on the underside</v>
      </c>
      <c r="H306" t="str">
        <f>IFERROR(IF(COUNTIF($A:$A,$E306)-COUNTA($E306:G306)&lt;0,"",INDEX($B:$B,MATCH($E306,$A:$A,0)+COUNTA($E306:G306)-1)),"")</f>
        <v/>
      </c>
      <c r="I306" t="str">
        <f>IFERROR(IF(COUNTIF($A:$A,$E306)-COUNTA($E306:H306)&lt;0,"",INDEX($B:$B,MATCH($E306,$A:$A,0)+COUNTA($E306:H306)-1)),"")</f>
        <v/>
      </c>
      <c r="J306" t="str">
        <f>IFERROR(IF(COUNTIF($A:$A,$E306)-COUNTA($E306:I306)&lt;0,"",INDEX($B:$B,MATCH($E306,$A:$A,0)+COUNTA($E306:I306)-1)),"")</f>
        <v/>
      </c>
      <c r="K306" t="str">
        <f>IFERROR(IF(COUNTIF($A:$A,$E306)-COUNTA($E306:J306)&lt;0,"",INDEX($B:$B,MATCH($E306,$A:$A,0)+COUNTA($E306:J306)-1)),"")</f>
        <v/>
      </c>
      <c r="L306" t="str">
        <f>IFERROR(IF(COUNTIF($A:$A,$E306)-COUNTA($E306:K306)&lt;0,"",INDEX($B:$B,MATCH($E306,$A:$A,0)+COUNTA($E306:K306)-1)),"")</f>
        <v/>
      </c>
      <c r="M306" t="str">
        <f>IFERROR(IF(COUNTIF($A:$A,$E306)-COUNTA($E306:L306)&lt;0,"",INDEX($B:$B,MATCH($E306,$A:$A,0)+COUNTA($E306:L306)-1)),"")</f>
        <v/>
      </c>
      <c r="N306" t="str">
        <f>IFERROR(IF(COUNTIF($A:$A,$E306)-COUNTA($E306:M306)&lt;0,"",INDEX($B:$B,MATCH($E306,$A:$A,0)+COUNTA($E306:M306)-1)),"")</f>
        <v/>
      </c>
      <c r="O306" t="str">
        <f>IFERROR(IF(COUNTIF($A:$A,$E306)-COUNTA($E306:N306)&lt;0,"",INDEX($B:$B,MATCH($E306,$A:$A,0)+COUNTA($E306:N306)-1)),"")</f>
        <v/>
      </c>
    </row>
    <row r="307" spans="1:15">
      <c r="A307" s="8">
        <v>241</v>
      </c>
      <c r="B307" s="9" t="s">
        <v>85</v>
      </c>
      <c r="E307">
        <v>306</v>
      </c>
      <c r="F307" t="str">
        <f>IFERROR(IF(COUNTIF($A:$A,$E307)-COUNTA($E307:E307)&lt;0,"",INDEX($B:$B,MATCH($E307,$A:$A,0)+COUNTA($E307:E307)-1)),"")</f>
        <v>good</v>
      </c>
      <c r="G307" t="str">
        <f>IFERROR(IF(COUNTIF($A:$A,$E307)-COUNTA($E307:F307)&lt;0,"",INDEX($B:$B,MATCH($E307,$A:$A,0)+COUNTA($E307:F307)-1)),"")</f>
        <v/>
      </c>
      <c r="H307" t="str">
        <f>IFERROR(IF(COUNTIF($A:$A,$E307)-COUNTA($E307:G307)&lt;0,"",INDEX($B:$B,MATCH($E307,$A:$A,0)+COUNTA($E307:G307)-1)),"")</f>
        <v/>
      </c>
      <c r="I307" t="str">
        <f>IFERROR(IF(COUNTIF($A:$A,$E307)-COUNTA($E307:H307)&lt;0,"",INDEX($B:$B,MATCH($E307,$A:$A,0)+COUNTA($E307:H307)-1)),"")</f>
        <v/>
      </c>
      <c r="J307" t="str">
        <f>IFERROR(IF(COUNTIF($A:$A,$E307)-COUNTA($E307:I307)&lt;0,"",INDEX($B:$B,MATCH($E307,$A:$A,0)+COUNTA($E307:I307)-1)),"")</f>
        <v/>
      </c>
      <c r="K307" t="str">
        <f>IFERROR(IF(COUNTIF($A:$A,$E307)-COUNTA($E307:J307)&lt;0,"",INDEX($B:$B,MATCH($E307,$A:$A,0)+COUNTA($E307:J307)-1)),"")</f>
        <v/>
      </c>
      <c r="L307" t="str">
        <f>IFERROR(IF(COUNTIF($A:$A,$E307)-COUNTA($E307:K307)&lt;0,"",INDEX($B:$B,MATCH($E307,$A:$A,0)+COUNTA($E307:K307)-1)),"")</f>
        <v/>
      </c>
      <c r="M307" t="str">
        <f>IFERROR(IF(COUNTIF($A:$A,$E307)-COUNTA($E307:L307)&lt;0,"",INDEX($B:$B,MATCH($E307,$A:$A,0)+COUNTA($E307:L307)-1)),"")</f>
        <v/>
      </c>
      <c r="N307" t="str">
        <f>IFERROR(IF(COUNTIF($A:$A,$E307)-COUNTA($E307:M307)&lt;0,"",INDEX($B:$B,MATCH($E307,$A:$A,0)+COUNTA($E307:M307)-1)),"")</f>
        <v/>
      </c>
      <c r="O307" t="str">
        <f>IFERROR(IF(COUNTIF($A:$A,$E307)-COUNTA($E307:N307)&lt;0,"",INDEX($B:$B,MATCH($E307,$A:$A,0)+COUNTA($E307:N307)-1)),"")</f>
        <v/>
      </c>
    </row>
    <row r="308" spans="1:15" ht="90">
      <c r="A308" s="8">
        <v>241</v>
      </c>
      <c r="B308" s="9" t="s">
        <v>103</v>
      </c>
      <c r="E308">
        <v>307</v>
      </c>
      <c r="F308" t="str">
        <f>IFERROR(IF(COUNTIF($A:$A,$E308)-COUNTA($E308:E308)&lt;0,"",INDEX($B:$B,MATCH($E308,$A:$A,0)+COUNTA($E308:E308)-1)),"")</f>
        <v>Corrosion noted</v>
      </c>
      <c r="G308" t="str">
        <f>IFERROR(IF(COUNTIF($A:$A,$E308)-COUNTA($E308:F308)&lt;0,"",INDEX($B:$B,MATCH($E308,$A:$A,0)+COUNTA($E308:F308)-1)),"")</f>
        <v>Fair</v>
      </c>
      <c r="H308" t="str">
        <f>IFERROR(IF(COUNTIF($A:$A,$E308)-COUNTA($E308:G308)&lt;0,"",INDEX($B:$B,MATCH($E308,$A:$A,0)+COUNTA($E308:G308)-1)),"")</f>
        <v/>
      </c>
      <c r="I308" t="str">
        <f>IFERROR(IF(COUNTIF($A:$A,$E308)-COUNTA($E308:H308)&lt;0,"",INDEX($B:$B,MATCH($E308,$A:$A,0)+COUNTA($E308:H308)-1)),"")</f>
        <v/>
      </c>
      <c r="J308" t="str">
        <f>IFERROR(IF(COUNTIF($A:$A,$E308)-COUNTA($E308:I308)&lt;0,"",INDEX($B:$B,MATCH($E308,$A:$A,0)+COUNTA($E308:I308)-1)),"")</f>
        <v/>
      </c>
      <c r="K308" t="str">
        <f>IFERROR(IF(COUNTIF($A:$A,$E308)-COUNTA($E308:J308)&lt;0,"",INDEX($B:$B,MATCH($E308,$A:$A,0)+COUNTA($E308:J308)-1)),"")</f>
        <v/>
      </c>
      <c r="L308" t="str">
        <f>IFERROR(IF(COUNTIF($A:$A,$E308)-COUNTA($E308:K308)&lt;0,"",INDEX($B:$B,MATCH($E308,$A:$A,0)+COUNTA($E308:K308)-1)),"")</f>
        <v/>
      </c>
      <c r="M308" t="str">
        <f>IFERROR(IF(COUNTIF($A:$A,$E308)-COUNTA($E308:L308)&lt;0,"",INDEX($B:$B,MATCH($E308,$A:$A,0)+COUNTA($E308:L308)-1)),"")</f>
        <v/>
      </c>
      <c r="N308" t="str">
        <f>IFERROR(IF(COUNTIF($A:$A,$E308)-COUNTA($E308:M308)&lt;0,"",INDEX($B:$B,MATCH($E308,$A:$A,0)+COUNTA($E308:M308)-1)),"")</f>
        <v/>
      </c>
      <c r="O308" t="str">
        <f>IFERROR(IF(COUNTIF($A:$A,$E308)-COUNTA($E308:N308)&lt;0,"",INDEX($B:$B,MATCH($E308,$A:$A,0)+COUNTA($E308:N308)-1)),"")</f>
        <v/>
      </c>
    </row>
    <row r="309" spans="1:15">
      <c r="A309" s="8">
        <v>242</v>
      </c>
      <c r="B309" s="9" t="s">
        <v>86</v>
      </c>
      <c r="E309">
        <v>308</v>
      </c>
      <c r="F309" t="str">
        <f>IFERROR(IF(COUNTIF($A:$A,$E309)-COUNTA($E309:E309)&lt;0,"",INDEX($B:$B,MATCH($E309,$A:$A,0)+COUNTA($E309:E309)-1)),"")</f>
        <v>Corrosion noted</v>
      </c>
      <c r="G309" t="str">
        <f>IFERROR(IF(COUNTIF($A:$A,$E309)-COUNTA($E309:F309)&lt;0,"",INDEX($B:$B,MATCH($E309,$A:$A,0)+COUNTA($E309:F309)-1)),"")</f>
        <v>Fair</v>
      </c>
      <c r="H309" t="str">
        <f>IFERROR(IF(COUNTIF($A:$A,$E309)-COUNTA($E309:G309)&lt;0,"",INDEX($B:$B,MATCH($E309,$A:$A,0)+COUNTA($E309:G309)-1)),"")</f>
        <v/>
      </c>
      <c r="I309" t="str">
        <f>IFERROR(IF(COUNTIF($A:$A,$E309)-COUNTA($E309:H309)&lt;0,"",INDEX($B:$B,MATCH($E309,$A:$A,0)+COUNTA($E309:H309)-1)),"")</f>
        <v/>
      </c>
      <c r="J309" t="str">
        <f>IFERROR(IF(COUNTIF($A:$A,$E309)-COUNTA($E309:I309)&lt;0,"",INDEX($B:$B,MATCH($E309,$A:$A,0)+COUNTA($E309:I309)-1)),"")</f>
        <v/>
      </c>
      <c r="K309" t="str">
        <f>IFERROR(IF(COUNTIF($A:$A,$E309)-COUNTA($E309:J309)&lt;0,"",INDEX($B:$B,MATCH($E309,$A:$A,0)+COUNTA($E309:J309)-1)),"")</f>
        <v/>
      </c>
      <c r="L309" t="str">
        <f>IFERROR(IF(COUNTIF($A:$A,$E309)-COUNTA($E309:K309)&lt;0,"",INDEX($B:$B,MATCH($E309,$A:$A,0)+COUNTA($E309:K309)-1)),"")</f>
        <v/>
      </c>
      <c r="M309" t="str">
        <f>IFERROR(IF(COUNTIF($A:$A,$E309)-COUNTA($E309:L309)&lt;0,"",INDEX($B:$B,MATCH($E309,$A:$A,0)+COUNTA($E309:L309)-1)),"")</f>
        <v/>
      </c>
      <c r="N309" t="str">
        <f>IFERROR(IF(COUNTIF($A:$A,$E309)-COUNTA($E309:M309)&lt;0,"",INDEX($B:$B,MATCH($E309,$A:$A,0)+COUNTA($E309:M309)-1)),"")</f>
        <v/>
      </c>
      <c r="O309" t="str">
        <f>IFERROR(IF(COUNTIF($A:$A,$E309)-COUNTA($E309:N309)&lt;0,"",INDEX($B:$B,MATCH($E309,$A:$A,0)+COUNTA($E309:N309)-1)),"")</f>
        <v/>
      </c>
    </row>
    <row r="310" spans="1:15">
      <c r="A310" s="8">
        <v>243</v>
      </c>
      <c r="B310" s="9" t="s">
        <v>85</v>
      </c>
      <c r="E310">
        <v>309</v>
      </c>
      <c r="F310" t="str">
        <f>IFERROR(IF(COUNTIF($A:$A,$E310)-COUNTA($E310:E310)&lt;0,"",INDEX($B:$B,MATCH($E310,$A:$A,0)+COUNTA($E310:E310)-1)),"")</f>
        <v>Fair</v>
      </c>
      <c r="G310" t="str">
        <f>IFERROR(IF(COUNTIF($A:$A,$E310)-COUNTA($E310:F310)&lt;0,"",INDEX($B:$B,MATCH($E310,$A:$A,0)+COUNTA($E310:F310)-1)),"")</f>
        <v>To be inspected yearly</v>
      </c>
      <c r="H310" t="str">
        <f>IFERROR(IF(COUNTIF($A:$A,$E310)-COUNTA($E310:G310)&lt;0,"",INDEX($B:$B,MATCH($E310,$A:$A,0)+COUNTA($E310:G310)-1)),"")</f>
        <v>As per Occupational Health and Safety Act, R.S.O. 1990, c. O.1 the Davit Socket Base is to be inspected every year.</v>
      </c>
      <c r="I310" t="str">
        <f>IFERROR(IF(COUNTIF($A:$A,$E310)-COUNTA($E310:H310)&lt;0,"",INDEX($B:$B,MATCH($E310,$A:$A,0)+COUNTA($E310:H310)-1)),"")</f>
        <v/>
      </c>
      <c r="J310" t="str">
        <f>IFERROR(IF(COUNTIF($A:$A,$E310)-COUNTA($E310:I310)&lt;0,"",INDEX($B:$B,MATCH($E310,$A:$A,0)+COUNTA($E310:I310)-1)),"")</f>
        <v/>
      </c>
      <c r="K310" t="str">
        <f>IFERROR(IF(COUNTIF($A:$A,$E310)-COUNTA($E310:J310)&lt;0,"",INDEX($B:$B,MATCH($E310,$A:$A,0)+COUNTA($E310:J310)-1)),"")</f>
        <v/>
      </c>
      <c r="L310" t="str">
        <f>IFERROR(IF(COUNTIF($A:$A,$E310)-COUNTA($E310:K310)&lt;0,"",INDEX($B:$B,MATCH($E310,$A:$A,0)+COUNTA($E310:K310)-1)),"")</f>
        <v/>
      </c>
      <c r="M310" t="str">
        <f>IFERROR(IF(COUNTIF($A:$A,$E310)-COUNTA($E310:L310)&lt;0,"",INDEX($B:$B,MATCH($E310,$A:$A,0)+COUNTA($E310:L310)-1)),"")</f>
        <v/>
      </c>
      <c r="N310" t="str">
        <f>IFERROR(IF(COUNTIF($A:$A,$E310)-COUNTA($E310:M310)&lt;0,"",INDEX($B:$B,MATCH($E310,$A:$A,0)+COUNTA($E310:M310)-1)),"")</f>
        <v/>
      </c>
      <c r="O310" t="str">
        <f>IFERROR(IF(COUNTIF($A:$A,$E310)-COUNTA($E310:N310)&lt;0,"",INDEX($B:$B,MATCH($E310,$A:$A,0)+COUNTA($E310:N310)-1)),"")</f>
        <v/>
      </c>
    </row>
    <row r="311" spans="1:15" ht="30">
      <c r="A311" s="8">
        <v>243</v>
      </c>
      <c r="B311" s="9" t="s">
        <v>80</v>
      </c>
      <c r="E311">
        <v>310</v>
      </c>
      <c r="F311" t="str">
        <f>IFERROR(IF(COUNTIF($A:$A,$E311)-COUNTA($E311:E311)&lt;0,"",INDEX($B:$B,MATCH($E311,$A:$A,0)+COUNTA($E311:E311)-1)),"")</f>
        <v>The asset was observed to be in fair condition. It is recommended to be inspected yearly.</v>
      </c>
      <c r="G311" t="str">
        <f>IFERROR(IF(COUNTIF($A:$A,$E311)-COUNTA($E311:F311)&lt;0,"",INDEX($B:$B,MATCH($E311,$A:$A,0)+COUNTA($E311:F311)-1)),"")</f>
        <v>As per Occupational Health and Safety Act, R.S.O. 1990, c. O.1 the Davit Socket Base is to be inspected every year.</v>
      </c>
      <c r="H311" t="str">
        <f>IFERROR(IF(COUNTIF($A:$A,$E311)-COUNTA($E311:G311)&lt;0,"",INDEX($B:$B,MATCH($E311,$A:$A,0)+COUNTA($E311:G311)-1)),"")</f>
        <v/>
      </c>
      <c r="I311" t="str">
        <f>IFERROR(IF(COUNTIF($A:$A,$E311)-COUNTA($E311:H311)&lt;0,"",INDEX($B:$B,MATCH($E311,$A:$A,0)+COUNTA($E311:H311)-1)),"")</f>
        <v/>
      </c>
      <c r="J311" t="str">
        <f>IFERROR(IF(COUNTIF($A:$A,$E311)-COUNTA($E311:I311)&lt;0,"",INDEX($B:$B,MATCH($E311,$A:$A,0)+COUNTA($E311:I311)-1)),"")</f>
        <v/>
      </c>
      <c r="K311" t="str">
        <f>IFERROR(IF(COUNTIF($A:$A,$E311)-COUNTA($E311:J311)&lt;0,"",INDEX($B:$B,MATCH($E311,$A:$A,0)+COUNTA($E311:J311)-1)),"")</f>
        <v/>
      </c>
      <c r="L311" t="str">
        <f>IFERROR(IF(COUNTIF($A:$A,$E311)-COUNTA($E311:K311)&lt;0,"",INDEX($B:$B,MATCH($E311,$A:$A,0)+COUNTA($E311:K311)-1)),"")</f>
        <v/>
      </c>
      <c r="M311" t="str">
        <f>IFERROR(IF(COUNTIF($A:$A,$E311)-COUNTA($E311:L311)&lt;0,"",INDEX($B:$B,MATCH($E311,$A:$A,0)+COUNTA($E311:L311)-1)),"")</f>
        <v/>
      </c>
      <c r="N311" t="str">
        <f>IFERROR(IF(COUNTIF($A:$A,$E311)-COUNTA($E311:M311)&lt;0,"",INDEX($B:$B,MATCH($E311,$A:$A,0)+COUNTA($E311:M311)-1)),"")</f>
        <v/>
      </c>
      <c r="O311" t="str">
        <f>IFERROR(IF(COUNTIF($A:$A,$E311)-COUNTA($E311:N311)&lt;0,"",INDEX($B:$B,MATCH($E311,$A:$A,0)+COUNTA($E311:N311)-1)),"")</f>
        <v/>
      </c>
    </row>
    <row r="312" spans="1:15">
      <c r="A312" s="8">
        <v>244</v>
      </c>
      <c r="B312" s="9" t="s">
        <v>88</v>
      </c>
      <c r="E312">
        <v>311</v>
      </c>
      <c r="F312" t="str">
        <f>IFERROR(IF(COUNTIF($A:$A,$E312)-COUNTA($E312:E312)&lt;0,"",INDEX($B:$B,MATCH($E312,$A:$A,0)+COUNTA($E312:E312)-1)),"")</f>
        <v>The asset was observed to be in good condition.</v>
      </c>
      <c r="G312" t="str">
        <f>IFERROR(IF(COUNTIF($A:$A,$E312)-COUNTA($E312:F312)&lt;0,"",INDEX($B:$B,MATCH($E312,$A:$A,0)+COUNTA($E312:F312)-1)),"")</f>
        <v/>
      </c>
      <c r="H312" t="str">
        <f>IFERROR(IF(COUNTIF($A:$A,$E312)-COUNTA($E312:G312)&lt;0,"",INDEX($B:$B,MATCH($E312,$A:$A,0)+COUNTA($E312:G312)-1)),"")</f>
        <v/>
      </c>
      <c r="I312" t="str">
        <f>IFERROR(IF(COUNTIF($A:$A,$E312)-COUNTA($E312:H312)&lt;0,"",INDEX($B:$B,MATCH($E312,$A:$A,0)+COUNTA($E312:H312)-1)),"")</f>
        <v/>
      </c>
      <c r="J312" t="str">
        <f>IFERROR(IF(COUNTIF($A:$A,$E312)-COUNTA($E312:I312)&lt;0,"",INDEX($B:$B,MATCH($E312,$A:$A,0)+COUNTA($E312:I312)-1)),"")</f>
        <v/>
      </c>
      <c r="K312" t="str">
        <f>IFERROR(IF(COUNTIF($A:$A,$E312)-COUNTA($E312:J312)&lt;0,"",INDEX($B:$B,MATCH($E312,$A:$A,0)+COUNTA($E312:J312)-1)),"")</f>
        <v/>
      </c>
      <c r="L312" t="str">
        <f>IFERROR(IF(COUNTIF($A:$A,$E312)-COUNTA($E312:K312)&lt;0,"",INDEX($B:$B,MATCH($E312,$A:$A,0)+COUNTA($E312:K312)-1)),"")</f>
        <v/>
      </c>
      <c r="M312" t="str">
        <f>IFERROR(IF(COUNTIF($A:$A,$E312)-COUNTA($E312:L312)&lt;0,"",INDEX($B:$B,MATCH($E312,$A:$A,0)+COUNTA($E312:L312)-1)),"")</f>
        <v/>
      </c>
      <c r="N312" t="str">
        <f>IFERROR(IF(COUNTIF($A:$A,$E312)-COUNTA($E312:M312)&lt;0,"",INDEX($B:$B,MATCH($E312,$A:$A,0)+COUNTA($E312:M312)-1)),"")</f>
        <v/>
      </c>
      <c r="O312" t="str">
        <f>IFERROR(IF(COUNTIF($A:$A,$E312)-COUNTA($E312:N312)&lt;0,"",INDEX($B:$B,MATCH($E312,$A:$A,0)+COUNTA($E312:N312)-1)),"")</f>
        <v/>
      </c>
    </row>
    <row r="313" spans="1:15">
      <c r="A313" s="8">
        <v>244</v>
      </c>
      <c r="B313" s="9" t="s">
        <v>168</v>
      </c>
      <c r="E313">
        <v>312</v>
      </c>
      <c r="F313" t="str">
        <f>IFERROR(IF(COUNTIF($A:$A,$E313)-COUNTA($E313:E313)&lt;0,"",INDEX($B:$B,MATCH($E313,$A:$A,0)+COUNTA($E313:E313)-1)),"")</f>
        <v>The asset was observed to be in fair condition. It is recommended to inspect the asset yearly.</v>
      </c>
      <c r="G313" t="str">
        <f>IFERROR(IF(COUNTIF($A:$A,$E313)-COUNTA($E313:F313)&lt;0,"",INDEX($B:$B,MATCH($E313,$A:$A,0)+COUNTA($E313:F313)-1)),"")</f>
        <v>As per Occupational Health and Safety Act, R.S.O. 1990, c. O.1 the Davit Socket Base is to be inspected every year.</v>
      </c>
      <c r="H313" t="str">
        <f>IFERROR(IF(COUNTIF($A:$A,$E313)-COUNTA($E313:G313)&lt;0,"",INDEX($B:$B,MATCH($E313,$A:$A,0)+COUNTA($E313:G313)-1)),"")</f>
        <v/>
      </c>
      <c r="I313" t="str">
        <f>IFERROR(IF(COUNTIF($A:$A,$E313)-COUNTA($E313:H313)&lt;0,"",INDEX($B:$B,MATCH($E313,$A:$A,0)+COUNTA($E313:H313)-1)),"")</f>
        <v/>
      </c>
      <c r="J313" t="str">
        <f>IFERROR(IF(COUNTIF($A:$A,$E313)-COUNTA($E313:I313)&lt;0,"",INDEX($B:$B,MATCH($E313,$A:$A,0)+COUNTA($E313:I313)-1)),"")</f>
        <v/>
      </c>
      <c r="K313" t="str">
        <f>IFERROR(IF(COUNTIF($A:$A,$E313)-COUNTA($E313:J313)&lt;0,"",INDEX($B:$B,MATCH($E313,$A:$A,0)+COUNTA($E313:J313)-1)),"")</f>
        <v/>
      </c>
      <c r="L313" t="str">
        <f>IFERROR(IF(COUNTIF($A:$A,$E313)-COUNTA($E313:K313)&lt;0,"",INDEX($B:$B,MATCH($E313,$A:$A,0)+COUNTA($E313:K313)-1)),"")</f>
        <v/>
      </c>
      <c r="M313" t="str">
        <f>IFERROR(IF(COUNTIF($A:$A,$E313)-COUNTA($E313:L313)&lt;0,"",INDEX($B:$B,MATCH($E313,$A:$A,0)+COUNTA($E313:L313)-1)),"")</f>
        <v/>
      </c>
      <c r="N313" t="str">
        <f>IFERROR(IF(COUNTIF($A:$A,$E313)-COUNTA($E313:M313)&lt;0,"",INDEX($B:$B,MATCH($E313,$A:$A,0)+COUNTA($E313:M313)-1)),"")</f>
        <v/>
      </c>
      <c r="O313" t="str">
        <f>IFERROR(IF(COUNTIF($A:$A,$E313)-COUNTA($E313:N313)&lt;0,"",INDEX($B:$B,MATCH($E313,$A:$A,0)+COUNTA($E313:N313)-1)),"")</f>
        <v/>
      </c>
    </row>
    <row r="314" spans="1:15">
      <c r="A314" s="8">
        <v>247</v>
      </c>
      <c r="B314" s="9" t="s">
        <v>86</v>
      </c>
      <c r="E314">
        <v>313</v>
      </c>
      <c r="F314" t="str">
        <f>IFERROR(IF(COUNTIF($A:$A,$E314)-COUNTA($E314:E314)&lt;0,"",INDEX($B:$B,MATCH($E314,$A:$A,0)+COUNTA($E314:E314)-1)),"")</f>
        <v>The asset was observed to be in fair condition. It is recommended to inspect the asset yearly.</v>
      </c>
      <c r="G314" t="str">
        <f>IFERROR(IF(COUNTIF($A:$A,$E314)-COUNTA($E314:F314)&lt;0,"",INDEX($B:$B,MATCH($E314,$A:$A,0)+COUNTA($E314:F314)-1)),"")</f>
        <v>As per Occupational Health and Safety Act, R.S.O. 1990, c. O.1 the Davit Socket Base is to be inspected every year.</v>
      </c>
      <c r="H314" t="str">
        <f>IFERROR(IF(COUNTIF($A:$A,$E314)-COUNTA($E314:G314)&lt;0,"",INDEX($B:$B,MATCH($E314,$A:$A,0)+COUNTA($E314:G314)-1)),"")</f>
        <v/>
      </c>
      <c r="I314" t="str">
        <f>IFERROR(IF(COUNTIF($A:$A,$E314)-COUNTA($E314:H314)&lt;0,"",INDEX($B:$B,MATCH($E314,$A:$A,0)+COUNTA($E314:H314)-1)),"")</f>
        <v/>
      </c>
      <c r="J314" t="str">
        <f>IFERROR(IF(COUNTIF($A:$A,$E314)-COUNTA($E314:I314)&lt;0,"",INDEX($B:$B,MATCH($E314,$A:$A,0)+COUNTA($E314:I314)-1)),"")</f>
        <v/>
      </c>
      <c r="K314" t="str">
        <f>IFERROR(IF(COUNTIF($A:$A,$E314)-COUNTA($E314:J314)&lt;0,"",INDEX($B:$B,MATCH($E314,$A:$A,0)+COUNTA($E314:J314)-1)),"")</f>
        <v/>
      </c>
      <c r="L314" t="str">
        <f>IFERROR(IF(COUNTIF($A:$A,$E314)-COUNTA($E314:K314)&lt;0,"",INDEX($B:$B,MATCH($E314,$A:$A,0)+COUNTA($E314:K314)-1)),"")</f>
        <v/>
      </c>
      <c r="M314" t="str">
        <f>IFERROR(IF(COUNTIF($A:$A,$E314)-COUNTA($E314:L314)&lt;0,"",INDEX($B:$B,MATCH($E314,$A:$A,0)+COUNTA($E314:L314)-1)),"")</f>
        <v/>
      </c>
      <c r="N314" t="str">
        <f>IFERROR(IF(COUNTIF($A:$A,$E314)-COUNTA($E314:M314)&lt;0,"",INDEX($B:$B,MATCH($E314,$A:$A,0)+COUNTA($E314:M314)-1)),"")</f>
        <v/>
      </c>
      <c r="O314" t="str">
        <f>IFERROR(IF(COUNTIF($A:$A,$E314)-COUNTA($E314:N314)&lt;0,"",INDEX($B:$B,MATCH($E314,$A:$A,0)+COUNTA($E314:N314)-1)),"")</f>
        <v/>
      </c>
    </row>
    <row r="315" spans="1:15" ht="90">
      <c r="A315" s="8">
        <v>247</v>
      </c>
      <c r="B315" s="9" t="s">
        <v>93</v>
      </c>
      <c r="E315">
        <v>314</v>
      </c>
      <c r="F315" t="str">
        <f>IFERROR(IF(COUNTIF($A:$A,$E315)-COUNTA($E315:E315)&lt;0,"",INDEX($B:$B,MATCH($E315,$A:$A,0)+COUNTA($E315:E315)-1)),"")</f>
        <v>The asset was observed to be in fair condition. The grab bar was loose.</v>
      </c>
      <c r="G315" t="str">
        <f>IFERROR(IF(COUNTIF($A:$A,$E315)-COUNTA($E315:F315)&lt;0,"",INDEX($B:$B,MATCH($E315,$A:$A,0)+COUNTA($E315:F315)-1)),"")</f>
        <v>The Grab Bar was loose. Under 
Ontario Regulation 213/91 this 
presents a fall hazard.</v>
      </c>
      <c r="H315" t="str">
        <f>IFERROR(IF(COUNTIF($A:$A,$E315)-COUNTA($E315:G315)&lt;0,"",INDEX($B:$B,MATCH($E315,$A:$A,0)+COUNTA($E315:G315)-1)),"")</f>
        <v/>
      </c>
      <c r="I315" t="str">
        <f>IFERROR(IF(COUNTIF($A:$A,$E315)-COUNTA($E315:H315)&lt;0,"",INDEX($B:$B,MATCH($E315,$A:$A,0)+COUNTA($E315:H315)-1)),"")</f>
        <v/>
      </c>
      <c r="J315" t="str">
        <f>IFERROR(IF(COUNTIF($A:$A,$E315)-COUNTA($E315:I315)&lt;0,"",INDEX($B:$B,MATCH($E315,$A:$A,0)+COUNTA($E315:I315)-1)),"")</f>
        <v/>
      </c>
      <c r="K315" t="str">
        <f>IFERROR(IF(COUNTIF($A:$A,$E315)-COUNTA($E315:J315)&lt;0,"",INDEX($B:$B,MATCH($E315,$A:$A,0)+COUNTA($E315:J315)-1)),"")</f>
        <v/>
      </c>
      <c r="L315" t="str">
        <f>IFERROR(IF(COUNTIF($A:$A,$E315)-COUNTA($E315:K315)&lt;0,"",INDEX($B:$B,MATCH($E315,$A:$A,0)+COUNTA($E315:K315)-1)),"")</f>
        <v/>
      </c>
      <c r="M315" t="str">
        <f>IFERROR(IF(COUNTIF($A:$A,$E315)-COUNTA($E315:L315)&lt;0,"",INDEX($B:$B,MATCH($E315,$A:$A,0)+COUNTA($E315:L315)-1)),"")</f>
        <v/>
      </c>
      <c r="N315" t="str">
        <f>IFERROR(IF(COUNTIF($A:$A,$E315)-COUNTA($E315:M315)&lt;0,"",INDEX($B:$B,MATCH($E315,$A:$A,0)+COUNTA($E315:M315)-1)),"")</f>
        <v/>
      </c>
      <c r="O315" t="str">
        <f>IFERROR(IF(COUNTIF($A:$A,$E315)-COUNTA($E315:N315)&lt;0,"",INDEX($B:$B,MATCH($E315,$A:$A,0)+COUNTA($E315:N315)-1)),"")</f>
        <v/>
      </c>
    </row>
    <row r="316" spans="1:15">
      <c r="A316" s="8">
        <v>248</v>
      </c>
      <c r="B316" s="9" t="s">
        <v>85</v>
      </c>
      <c r="E316">
        <v>315</v>
      </c>
      <c r="F316" t="str">
        <f>IFERROR(IF(COUNTIF($A:$A,$E316)-COUNTA($E316:E316)&lt;0,"",INDEX($B:$B,MATCH($E316,$A:$A,0)+COUNTA($E316:E316)-1)),"")</f>
        <v>The asset was in fair condition. It is unknown when the equipment was last inspected.</v>
      </c>
      <c r="G316" t="str">
        <f>IFERROR(IF(COUNTIF($A:$A,$E316)-COUNTA($E316:F316)&lt;0,"",INDEX($B:$B,MATCH($E316,$A:$A,0)+COUNTA($E316:F316)-1)),"")</f>
        <v>As per Occupational Health and Safety Act, R.S.O. 1990, c. O.1 the Davit Socket Base is to be inspected every year.</v>
      </c>
      <c r="H316" t="str">
        <f>IFERROR(IF(COUNTIF($A:$A,$E316)-COUNTA($E316:G316)&lt;0,"",INDEX($B:$B,MATCH($E316,$A:$A,0)+COUNTA($E316:G316)-1)),"")</f>
        <v/>
      </c>
      <c r="I316" t="str">
        <f>IFERROR(IF(COUNTIF($A:$A,$E316)-COUNTA($E316:H316)&lt;0,"",INDEX($B:$B,MATCH($E316,$A:$A,0)+COUNTA($E316:H316)-1)),"")</f>
        <v/>
      </c>
      <c r="J316" t="str">
        <f>IFERROR(IF(COUNTIF($A:$A,$E316)-COUNTA($E316:I316)&lt;0,"",INDEX($B:$B,MATCH($E316,$A:$A,0)+COUNTA($E316:I316)-1)),"")</f>
        <v/>
      </c>
      <c r="K316" t="str">
        <f>IFERROR(IF(COUNTIF($A:$A,$E316)-COUNTA($E316:J316)&lt;0,"",INDEX($B:$B,MATCH($E316,$A:$A,0)+COUNTA($E316:J316)-1)),"")</f>
        <v/>
      </c>
      <c r="L316" t="str">
        <f>IFERROR(IF(COUNTIF($A:$A,$E316)-COUNTA($E316:K316)&lt;0,"",INDEX($B:$B,MATCH($E316,$A:$A,0)+COUNTA($E316:K316)-1)),"")</f>
        <v/>
      </c>
      <c r="M316" t="str">
        <f>IFERROR(IF(COUNTIF($A:$A,$E316)-COUNTA($E316:L316)&lt;0,"",INDEX($B:$B,MATCH($E316,$A:$A,0)+COUNTA($E316:L316)-1)),"")</f>
        <v/>
      </c>
      <c r="N316" t="str">
        <f>IFERROR(IF(COUNTIF($A:$A,$E316)-COUNTA($E316:M316)&lt;0,"",INDEX($B:$B,MATCH($E316,$A:$A,0)+COUNTA($E316:M316)-1)),"")</f>
        <v/>
      </c>
      <c r="O316" t="str">
        <f>IFERROR(IF(COUNTIF($A:$A,$E316)-COUNTA($E316:N316)&lt;0,"",INDEX($B:$B,MATCH($E316,$A:$A,0)+COUNTA($E316:N316)-1)),"")</f>
        <v/>
      </c>
    </row>
    <row r="317" spans="1:15" ht="90">
      <c r="A317" s="8">
        <v>248</v>
      </c>
      <c r="B317" s="9" t="s">
        <v>93</v>
      </c>
      <c r="E317">
        <v>316</v>
      </c>
      <c r="F317" t="str">
        <f>IFERROR(IF(COUNTIF($A:$A,$E317)-COUNTA($E317:E317)&lt;0,"",INDEX($B:$B,MATCH($E317,$A:$A,0)+COUNTA($E317:E317)-1)),"")</f>
        <v>Fair</v>
      </c>
      <c r="G317" t="str">
        <f>IFERROR(IF(COUNTIF($A:$A,$E317)-COUNTA($E317:F317)&lt;0,"",INDEX($B:$B,MATCH($E317,$A:$A,0)+COUNTA($E317:F317)-1)),"")</f>
        <v>To be inspected yearly</v>
      </c>
      <c r="H317" t="str">
        <f>IFERROR(IF(COUNTIF($A:$A,$E317)-COUNTA($E317:G317)&lt;0,"",INDEX($B:$B,MATCH($E317,$A:$A,0)+COUNTA($E317:G317)-1)),"")</f>
        <v/>
      </c>
      <c r="I317" t="str">
        <f>IFERROR(IF(COUNTIF($A:$A,$E317)-COUNTA($E317:H317)&lt;0,"",INDEX($B:$B,MATCH($E317,$A:$A,0)+COUNTA($E317:H317)-1)),"")</f>
        <v/>
      </c>
      <c r="J317" t="str">
        <f>IFERROR(IF(COUNTIF($A:$A,$E317)-COUNTA($E317:I317)&lt;0,"",INDEX($B:$B,MATCH($E317,$A:$A,0)+COUNTA($E317:I317)-1)),"")</f>
        <v/>
      </c>
      <c r="K317" t="str">
        <f>IFERROR(IF(COUNTIF($A:$A,$E317)-COUNTA($E317:J317)&lt;0,"",INDEX($B:$B,MATCH($E317,$A:$A,0)+COUNTA($E317:J317)-1)),"")</f>
        <v/>
      </c>
      <c r="L317" t="str">
        <f>IFERROR(IF(COUNTIF($A:$A,$E317)-COUNTA($E317:K317)&lt;0,"",INDEX($B:$B,MATCH($E317,$A:$A,0)+COUNTA($E317:K317)-1)),"")</f>
        <v/>
      </c>
      <c r="M317" t="str">
        <f>IFERROR(IF(COUNTIF($A:$A,$E317)-COUNTA($E317:L317)&lt;0,"",INDEX($B:$B,MATCH($E317,$A:$A,0)+COUNTA($E317:L317)-1)),"")</f>
        <v/>
      </c>
      <c r="N317" t="str">
        <f>IFERROR(IF(COUNTIF($A:$A,$E317)-COUNTA($E317:M317)&lt;0,"",INDEX($B:$B,MATCH($E317,$A:$A,0)+COUNTA($E317:M317)-1)),"")</f>
        <v/>
      </c>
      <c r="O317" t="str">
        <f>IFERROR(IF(COUNTIF($A:$A,$E317)-COUNTA($E317:N317)&lt;0,"",INDEX($B:$B,MATCH($E317,$A:$A,0)+COUNTA($E317:N317)-1)),"")</f>
        <v/>
      </c>
    </row>
    <row r="318" spans="1:15">
      <c r="A318" s="8">
        <v>249</v>
      </c>
      <c r="B318" s="9" t="s">
        <v>87</v>
      </c>
      <c r="E318">
        <v>317</v>
      </c>
      <c r="F318" t="str">
        <f>IFERROR(IF(COUNTIF($A:$A,$E318)-COUNTA($E318:E318)&lt;0,"",INDEX($B:$B,MATCH($E318,$A:$A,0)+COUNTA($E318:E318)-1)),"")</f>
        <v>Fair</v>
      </c>
      <c r="G318" t="str">
        <f>IFERROR(IF(COUNTIF($A:$A,$E318)-COUNTA($E318:F318)&lt;0,"",INDEX($B:$B,MATCH($E318,$A:$A,0)+COUNTA($E318:F318)-1)),"")</f>
        <v>Minor corrosion and paint wear</v>
      </c>
      <c r="H318" t="str">
        <f>IFERROR(IF(COUNTIF($A:$A,$E318)-COUNTA($E318:G318)&lt;0,"",INDEX($B:$B,MATCH($E318,$A:$A,0)+COUNTA($E318:G318)-1)),"")</f>
        <v/>
      </c>
      <c r="I318" t="str">
        <f>IFERROR(IF(COUNTIF($A:$A,$E318)-COUNTA($E318:H318)&lt;0,"",INDEX($B:$B,MATCH($E318,$A:$A,0)+COUNTA($E318:H318)-1)),"")</f>
        <v/>
      </c>
      <c r="J318" t="str">
        <f>IFERROR(IF(COUNTIF($A:$A,$E318)-COUNTA($E318:I318)&lt;0,"",INDEX($B:$B,MATCH($E318,$A:$A,0)+COUNTA($E318:I318)-1)),"")</f>
        <v/>
      </c>
      <c r="K318" t="str">
        <f>IFERROR(IF(COUNTIF($A:$A,$E318)-COUNTA($E318:J318)&lt;0,"",INDEX($B:$B,MATCH($E318,$A:$A,0)+COUNTA($E318:J318)-1)),"")</f>
        <v/>
      </c>
      <c r="L318" t="str">
        <f>IFERROR(IF(COUNTIF($A:$A,$E318)-COUNTA($E318:K318)&lt;0,"",INDEX($B:$B,MATCH($E318,$A:$A,0)+COUNTA($E318:K318)-1)),"")</f>
        <v/>
      </c>
      <c r="M318" t="str">
        <f>IFERROR(IF(COUNTIF($A:$A,$E318)-COUNTA($E318:L318)&lt;0,"",INDEX($B:$B,MATCH($E318,$A:$A,0)+COUNTA($E318:L318)-1)),"")</f>
        <v/>
      </c>
      <c r="N318" t="str">
        <f>IFERROR(IF(COUNTIF($A:$A,$E318)-COUNTA($E318:M318)&lt;0,"",INDEX($B:$B,MATCH($E318,$A:$A,0)+COUNTA($E318:M318)-1)),"")</f>
        <v/>
      </c>
      <c r="O318" t="str">
        <f>IFERROR(IF(COUNTIF($A:$A,$E318)-COUNTA($E318:N318)&lt;0,"",INDEX($B:$B,MATCH($E318,$A:$A,0)+COUNTA($E318:N318)-1)),"")</f>
        <v/>
      </c>
    </row>
    <row r="319" spans="1:15">
      <c r="A319" s="8">
        <v>250</v>
      </c>
      <c r="B319" s="9" t="s">
        <v>86</v>
      </c>
      <c r="E319">
        <v>318</v>
      </c>
      <c r="F319" t="str">
        <f>IFERROR(IF(COUNTIF($A:$A,$E319)-COUNTA($E319:E319)&lt;0,"",INDEX($B:$B,MATCH($E319,$A:$A,0)+COUNTA($E319:E319)-1)),"")</f>
        <v>Fair</v>
      </c>
      <c r="G319" t="str">
        <f>IFERROR(IF(COUNTIF($A:$A,$E319)-COUNTA($E319:F319)&lt;0,"",INDEX($B:$B,MATCH($E319,$A:$A,0)+COUNTA($E319:F319)-1)),"")</f>
        <v>paint wear</v>
      </c>
      <c r="H319" t="str">
        <f>IFERROR(IF(COUNTIF($A:$A,$E319)-COUNTA($E319:G319)&lt;0,"",INDEX($B:$B,MATCH($E319,$A:$A,0)+COUNTA($E319:G319)-1)),"")</f>
        <v/>
      </c>
      <c r="I319" t="str">
        <f>IFERROR(IF(COUNTIF($A:$A,$E319)-COUNTA($E319:H319)&lt;0,"",INDEX($B:$B,MATCH($E319,$A:$A,0)+COUNTA($E319:H319)-1)),"")</f>
        <v/>
      </c>
      <c r="J319" t="str">
        <f>IFERROR(IF(COUNTIF($A:$A,$E319)-COUNTA($E319:I319)&lt;0,"",INDEX($B:$B,MATCH($E319,$A:$A,0)+COUNTA($E319:I319)-1)),"")</f>
        <v/>
      </c>
      <c r="K319" t="str">
        <f>IFERROR(IF(COUNTIF($A:$A,$E319)-COUNTA($E319:J319)&lt;0,"",INDEX($B:$B,MATCH($E319,$A:$A,0)+COUNTA($E319:J319)-1)),"")</f>
        <v/>
      </c>
      <c r="L319" t="str">
        <f>IFERROR(IF(COUNTIF($A:$A,$E319)-COUNTA($E319:K319)&lt;0,"",INDEX($B:$B,MATCH($E319,$A:$A,0)+COUNTA($E319:K319)-1)),"")</f>
        <v/>
      </c>
      <c r="M319" t="str">
        <f>IFERROR(IF(COUNTIF($A:$A,$E319)-COUNTA($E319:L319)&lt;0,"",INDEX($B:$B,MATCH($E319,$A:$A,0)+COUNTA($E319:L319)-1)),"")</f>
        <v/>
      </c>
      <c r="N319" t="str">
        <f>IFERROR(IF(COUNTIF($A:$A,$E319)-COUNTA($E319:M319)&lt;0,"",INDEX($B:$B,MATCH($E319,$A:$A,0)+COUNTA($E319:M319)-1)),"")</f>
        <v/>
      </c>
      <c r="O319" t="str">
        <f>IFERROR(IF(COUNTIF($A:$A,$E319)-COUNTA($E319:N319)&lt;0,"",INDEX($B:$B,MATCH($E319,$A:$A,0)+COUNTA($E319:N319)-1)),"")</f>
        <v/>
      </c>
    </row>
    <row r="320" spans="1:15" ht="30">
      <c r="A320" s="8">
        <v>251</v>
      </c>
      <c r="B320" s="9" t="s">
        <v>1225</v>
      </c>
      <c r="E320">
        <v>319</v>
      </c>
      <c r="F320" t="str">
        <f>IFERROR(IF(COUNTIF($A:$A,$E320)-COUNTA($E320:E320)&lt;0,"",INDEX($B:$B,MATCH($E320,$A:$A,0)+COUNTA($E320:E320)-1)),"")</f>
        <v>Fair</v>
      </c>
      <c r="G320" t="str">
        <f>IFERROR(IF(COUNTIF($A:$A,$E320)-COUNTA($E320:F320)&lt;0,"",INDEX($B:$B,MATCH($E320,$A:$A,0)+COUNTA($E320:F320)-1)),"")</f>
        <v>To be inspected every year</v>
      </c>
      <c r="H320" t="str">
        <f>IFERROR(IF(COUNTIF($A:$A,$E320)-COUNTA($E320:G320)&lt;0,"",INDEX($B:$B,MATCH($E320,$A:$A,0)+COUNTA($E320:G320)-1)),"")</f>
        <v>As per Occupational Health and Safety Act, R.S.O. 1990, c. O.1 the Davit Socket Base is to be inspected every year.</v>
      </c>
      <c r="I320" t="str">
        <f>IFERROR(IF(COUNTIF($A:$A,$E320)-COUNTA($E320:H320)&lt;0,"",INDEX($B:$B,MATCH($E320,$A:$A,0)+COUNTA($E320:H320)-1)),"")</f>
        <v/>
      </c>
      <c r="J320" t="str">
        <f>IFERROR(IF(COUNTIF($A:$A,$E320)-COUNTA($E320:I320)&lt;0,"",INDEX($B:$B,MATCH($E320,$A:$A,0)+COUNTA($E320:I320)-1)),"")</f>
        <v/>
      </c>
      <c r="K320" t="str">
        <f>IFERROR(IF(COUNTIF($A:$A,$E320)-COUNTA($E320:J320)&lt;0,"",INDEX($B:$B,MATCH($E320,$A:$A,0)+COUNTA($E320:J320)-1)),"")</f>
        <v/>
      </c>
      <c r="L320" t="str">
        <f>IFERROR(IF(COUNTIF($A:$A,$E320)-COUNTA($E320:K320)&lt;0,"",INDEX($B:$B,MATCH($E320,$A:$A,0)+COUNTA($E320:K320)-1)),"")</f>
        <v/>
      </c>
      <c r="M320" t="str">
        <f>IFERROR(IF(COUNTIF($A:$A,$E320)-COUNTA($E320:L320)&lt;0,"",INDEX($B:$B,MATCH($E320,$A:$A,0)+COUNTA($E320:L320)-1)),"")</f>
        <v/>
      </c>
      <c r="N320" t="str">
        <f>IFERROR(IF(COUNTIF($A:$A,$E320)-COUNTA($E320:M320)&lt;0,"",INDEX($B:$B,MATCH($E320,$A:$A,0)+COUNTA($E320:M320)-1)),"")</f>
        <v/>
      </c>
      <c r="O320" t="str">
        <f>IFERROR(IF(COUNTIF($A:$A,$E320)-COUNTA($E320:N320)&lt;0,"",INDEX($B:$B,MATCH($E320,$A:$A,0)+COUNTA($E320:N320)-1)),"")</f>
        <v/>
      </c>
    </row>
    <row r="321" spans="1:15" ht="90">
      <c r="A321" s="8">
        <v>251</v>
      </c>
      <c r="B321" s="9" t="s">
        <v>111</v>
      </c>
      <c r="E321">
        <v>320</v>
      </c>
      <c r="F321" t="str">
        <f>IFERROR(IF(COUNTIF($A:$A,$E321)-COUNTA($E321:E321)&lt;0,"",INDEX($B:$B,MATCH($E321,$A:$A,0)+COUNTA($E321:E321)-1)),"")</f>
        <v>Surface corrosion noted on underside</v>
      </c>
      <c r="G321" t="str">
        <f>IFERROR(IF(COUNTIF($A:$A,$E321)-COUNTA($E321:F321)&lt;0,"",INDEX($B:$B,MATCH($E321,$A:$A,0)+COUNTA($E321:F321)-1)),"")</f>
        <v>Fair</v>
      </c>
      <c r="H321" t="str">
        <f>IFERROR(IF(COUNTIF($A:$A,$E321)-COUNTA($E321:G321)&lt;0,"",INDEX($B:$B,MATCH($E321,$A:$A,0)+COUNTA($E321:G321)-1)),"")</f>
        <v/>
      </c>
      <c r="I321" t="str">
        <f>IFERROR(IF(COUNTIF($A:$A,$E321)-COUNTA($E321:H321)&lt;0,"",INDEX($B:$B,MATCH($E321,$A:$A,0)+COUNTA($E321:H321)-1)),"")</f>
        <v/>
      </c>
      <c r="J321" t="str">
        <f>IFERROR(IF(COUNTIF($A:$A,$E321)-COUNTA($E321:I321)&lt;0,"",INDEX($B:$B,MATCH($E321,$A:$A,0)+COUNTA($E321:I321)-1)),"")</f>
        <v/>
      </c>
      <c r="K321" t="str">
        <f>IFERROR(IF(COUNTIF($A:$A,$E321)-COUNTA($E321:J321)&lt;0,"",INDEX($B:$B,MATCH($E321,$A:$A,0)+COUNTA($E321:J321)-1)),"")</f>
        <v/>
      </c>
      <c r="L321" t="str">
        <f>IFERROR(IF(COUNTIF($A:$A,$E321)-COUNTA($E321:K321)&lt;0,"",INDEX($B:$B,MATCH($E321,$A:$A,0)+COUNTA($E321:K321)-1)),"")</f>
        <v/>
      </c>
      <c r="M321" t="str">
        <f>IFERROR(IF(COUNTIF($A:$A,$E321)-COUNTA($E321:L321)&lt;0,"",INDEX($B:$B,MATCH($E321,$A:$A,0)+COUNTA($E321:L321)-1)),"")</f>
        <v/>
      </c>
      <c r="N321" t="str">
        <f>IFERROR(IF(COUNTIF($A:$A,$E321)-COUNTA($E321:M321)&lt;0,"",INDEX($B:$B,MATCH($E321,$A:$A,0)+COUNTA($E321:M321)-1)),"")</f>
        <v/>
      </c>
      <c r="O321" t="str">
        <f>IFERROR(IF(COUNTIF($A:$A,$E321)-COUNTA($E321:N321)&lt;0,"",INDEX($B:$B,MATCH($E321,$A:$A,0)+COUNTA($E321:N321)-1)),"")</f>
        <v/>
      </c>
    </row>
    <row r="322" spans="1:15">
      <c r="A322" s="8">
        <v>252</v>
      </c>
      <c r="B322" s="9" t="s">
        <v>89</v>
      </c>
      <c r="E322">
        <v>321</v>
      </c>
      <c r="F322" t="str">
        <f>IFERROR(IF(COUNTIF($A:$A,$E322)-COUNTA($E322:E322)&lt;0,"",INDEX($B:$B,MATCH($E322,$A:$A,0)+COUNTA($E322:E322)-1)),"")</f>
        <v>Fair</v>
      </c>
      <c r="G322" t="str">
        <f>IFERROR(IF(COUNTIF($A:$A,$E322)-COUNTA($E322:F322)&lt;0,"",INDEX($B:$B,MATCH($E322,$A:$A,0)+COUNTA($E322:F322)-1)),"")</f>
        <v>To be inspected every year</v>
      </c>
      <c r="H322" t="str">
        <f>IFERROR(IF(COUNTIF($A:$A,$E322)-COUNTA($E322:G322)&lt;0,"",INDEX($B:$B,MATCH($E322,$A:$A,0)+COUNTA($E322:G322)-1)),"")</f>
        <v>As per Occupational Health and Safety Act, R.S.O. 1990, c. O.1 the Davit Socket Base is to be inspected every year.</v>
      </c>
      <c r="I322" t="str">
        <f>IFERROR(IF(COUNTIF($A:$A,$E322)-COUNTA($E322:H322)&lt;0,"",INDEX($B:$B,MATCH($E322,$A:$A,0)+COUNTA($E322:H322)-1)),"")</f>
        <v/>
      </c>
      <c r="J322" t="str">
        <f>IFERROR(IF(COUNTIF($A:$A,$E322)-COUNTA($E322:I322)&lt;0,"",INDEX($B:$B,MATCH($E322,$A:$A,0)+COUNTA($E322:I322)-1)),"")</f>
        <v/>
      </c>
      <c r="K322" t="str">
        <f>IFERROR(IF(COUNTIF($A:$A,$E322)-COUNTA($E322:J322)&lt;0,"",INDEX($B:$B,MATCH($E322,$A:$A,0)+COUNTA($E322:J322)-1)),"")</f>
        <v/>
      </c>
      <c r="L322" t="str">
        <f>IFERROR(IF(COUNTIF($A:$A,$E322)-COUNTA($E322:K322)&lt;0,"",INDEX($B:$B,MATCH($E322,$A:$A,0)+COUNTA($E322:K322)-1)),"")</f>
        <v/>
      </c>
      <c r="M322" t="str">
        <f>IFERROR(IF(COUNTIF($A:$A,$E322)-COUNTA($E322:L322)&lt;0,"",INDEX($B:$B,MATCH($E322,$A:$A,0)+COUNTA($E322:L322)-1)),"")</f>
        <v/>
      </c>
      <c r="N322" t="str">
        <f>IFERROR(IF(COUNTIF($A:$A,$E322)-COUNTA($E322:M322)&lt;0,"",INDEX($B:$B,MATCH($E322,$A:$A,0)+COUNTA($E322:M322)-1)),"")</f>
        <v/>
      </c>
      <c r="O322" t="str">
        <f>IFERROR(IF(COUNTIF($A:$A,$E322)-COUNTA($E322:N322)&lt;0,"",INDEX($B:$B,MATCH($E322,$A:$A,0)+COUNTA($E322:N322)-1)),"")</f>
        <v/>
      </c>
    </row>
    <row r="323" spans="1:15" ht="120">
      <c r="A323" s="8">
        <v>252</v>
      </c>
      <c r="B323" s="9" t="s">
        <v>115</v>
      </c>
      <c r="E323">
        <v>322</v>
      </c>
      <c r="F323" t="str">
        <f>IFERROR(IF(COUNTIF($A:$A,$E323)-COUNTA($E323:E323)&lt;0,"",INDEX($B:$B,MATCH($E323,$A:$A,0)+COUNTA($E323:E323)-1)),"")</f>
        <v>Bent ladder rung</v>
      </c>
      <c r="G323" t="str">
        <f>IFERROR(IF(COUNTIF($A:$A,$E323)-COUNTA($E323:F323)&lt;0,"",INDEX($B:$B,MATCH($E323,$A:$A,0)+COUNTA($E323:F323)-1)),"")</f>
        <v>Fair</v>
      </c>
      <c r="H323" t="str">
        <f>IFERROR(IF(COUNTIF($A:$A,$E323)-COUNTA($E323:G323)&lt;0,"",INDEX($B:$B,MATCH($E323,$A:$A,0)+COUNTA($E323:G323)-1)),"")</f>
        <v/>
      </c>
      <c r="I323" t="str">
        <f>IFERROR(IF(COUNTIF($A:$A,$E323)-COUNTA($E323:H323)&lt;0,"",INDEX($B:$B,MATCH($E323,$A:$A,0)+COUNTA($E323:H323)-1)),"")</f>
        <v/>
      </c>
      <c r="J323" t="str">
        <f>IFERROR(IF(COUNTIF($A:$A,$E323)-COUNTA($E323:I323)&lt;0,"",INDEX($B:$B,MATCH($E323,$A:$A,0)+COUNTA($E323:I323)-1)),"")</f>
        <v/>
      </c>
      <c r="K323" t="str">
        <f>IFERROR(IF(COUNTIF($A:$A,$E323)-COUNTA($E323:J323)&lt;0,"",INDEX($B:$B,MATCH($E323,$A:$A,0)+COUNTA($E323:J323)-1)),"")</f>
        <v/>
      </c>
      <c r="L323" t="str">
        <f>IFERROR(IF(COUNTIF($A:$A,$E323)-COUNTA($E323:K323)&lt;0,"",INDEX($B:$B,MATCH($E323,$A:$A,0)+COUNTA($E323:K323)-1)),"")</f>
        <v/>
      </c>
      <c r="M323" t="str">
        <f>IFERROR(IF(COUNTIF($A:$A,$E323)-COUNTA($E323:L323)&lt;0,"",INDEX($B:$B,MATCH($E323,$A:$A,0)+COUNTA($E323:L323)-1)),"")</f>
        <v/>
      </c>
      <c r="N323" t="str">
        <f>IFERROR(IF(COUNTIF($A:$A,$E323)-COUNTA($E323:M323)&lt;0,"",INDEX($B:$B,MATCH($E323,$A:$A,0)+COUNTA($E323:M323)-1)),"")</f>
        <v/>
      </c>
      <c r="O323" t="str">
        <f>IFERROR(IF(COUNTIF($A:$A,$E323)-COUNTA($E323:N323)&lt;0,"",INDEX($B:$B,MATCH($E323,$A:$A,0)+COUNTA($E323:N323)-1)),"")</f>
        <v/>
      </c>
    </row>
    <row r="324" spans="1:15">
      <c r="A324" s="8">
        <v>253</v>
      </c>
      <c r="B324" s="9" t="s">
        <v>89</v>
      </c>
      <c r="E324">
        <v>323</v>
      </c>
      <c r="F324" t="str">
        <f>IFERROR(IF(COUNTIF($A:$A,$E324)-COUNTA($E324:E324)&lt;0,"",INDEX($B:$B,MATCH($E324,$A:$A,0)+COUNTA($E324:E324)-1)),"")</f>
        <v>Corrosion noted</v>
      </c>
      <c r="G324" t="str">
        <f>IFERROR(IF(COUNTIF($A:$A,$E324)-COUNTA($E324:F324)&lt;0,"",INDEX($B:$B,MATCH($E324,$A:$A,0)+COUNTA($E324:F324)-1)),"")</f>
        <v>Fair</v>
      </c>
      <c r="H324" t="str">
        <f>IFERROR(IF(COUNTIF($A:$A,$E324)-COUNTA($E324:G324)&lt;0,"",INDEX($B:$B,MATCH($E324,$A:$A,0)+COUNTA($E324:G324)-1)),"")</f>
        <v/>
      </c>
      <c r="I324" t="str">
        <f>IFERROR(IF(COUNTIF($A:$A,$E324)-COUNTA($E324:H324)&lt;0,"",INDEX($B:$B,MATCH($E324,$A:$A,0)+COUNTA($E324:H324)-1)),"")</f>
        <v/>
      </c>
      <c r="J324" t="str">
        <f>IFERROR(IF(COUNTIF($A:$A,$E324)-COUNTA($E324:I324)&lt;0,"",INDEX($B:$B,MATCH($E324,$A:$A,0)+COUNTA($E324:I324)-1)),"")</f>
        <v/>
      </c>
      <c r="K324" t="str">
        <f>IFERROR(IF(COUNTIF($A:$A,$E324)-COUNTA($E324:J324)&lt;0,"",INDEX($B:$B,MATCH($E324,$A:$A,0)+COUNTA($E324:J324)-1)),"")</f>
        <v/>
      </c>
      <c r="L324" t="str">
        <f>IFERROR(IF(COUNTIF($A:$A,$E324)-COUNTA($E324:K324)&lt;0,"",INDEX($B:$B,MATCH($E324,$A:$A,0)+COUNTA($E324:K324)-1)),"")</f>
        <v/>
      </c>
      <c r="M324" t="str">
        <f>IFERROR(IF(COUNTIF($A:$A,$E324)-COUNTA($E324:L324)&lt;0,"",INDEX($B:$B,MATCH($E324,$A:$A,0)+COUNTA($E324:L324)-1)),"")</f>
        <v/>
      </c>
      <c r="N324" t="str">
        <f>IFERROR(IF(COUNTIF($A:$A,$E324)-COUNTA($E324:M324)&lt;0,"",INDEX($B:$B,MATCH($E324,$A:$A,0)+COUNTA($E324:M324)-1)),"")</f>
        <v/>
      </c>
      <c r="O324" t="str">
        <f>IFERROR(IF(COUNTIF($A:$A,$E324)-COUNTA($E324:N324)&lt;0,"",INDEX($B:$B,MATCH($E324,$A:$A,0)+COUNTA($E324:N324)-1)),"")</f>
        <v/>
      </c>
    </row>
    <row r="325" spans="1:15" ht="120">
      <c r="A325" s="8">
        <v>253</v>
      </c>
      <c r="B325" s="9" t="s">
        <v>115</v>
      </c>
      <c r="E325">
        <v>324</v>
      </c>
      <c r="F325" t="str">
        <f>IFERROR(IF(COUNTIF($A:$A,$E325)-COUNTA($E325:E325)&lt;0,"",INDEX($B:$B,MATCH($E325,$A:$A,0)+COUNTA($E325:E325)-1)),"")</f>
        <v>Weathered paint on exterior and minor corrosion inside</v>
      </c>
      <c r="G325" t="str">
        <f>IFERROR(IF(COUNTIF($A:$A,$E325)-COUNTA($E325:F325)&lt;0,"",INDEX($B:$B,MATCH($E325,$A:$A,0)+COUNTA($E325:F325)-1)),"")</f>
        <v>Fair</v>
      </c>
      <c r="H325" t="str">
        <f>IFERROR(IF(COUNTIF($A:$A,$E325)-COUNTA($E325:G325)&lt;0,"",INDEX($B:$B,MATCH($E325,$A:$A,0)+COUNTA($E325:G325)-1)),"")</f>
        <v/>
      </c>
      <c r="I325" t="str">
        <f>IFERROR(IF(COUNTIF($A:$A,$E325)-COUNTA($E325:H325)&lt;0,"",INDEX($B:$B,MATCH($E325,$A:$A,0)+COUNTA($E325:H325)-1)),"")</f>
        <v/>
      </c>
      <c r="J325" t="str">
        <f>IFERROR(IF(COUNTIF($A:$A,$E325)-COUNTA($E325:I325)&lt;0,"",INDEX($B:$B,MATCH($E325,$A:$A,0)+COUNTA($E325:I325)-1)),"")</f>
        <v/>
      </c>
      <c r="K325" t="str">
        <f>IFERROR(IF(COUNTIF($A:$A,$E325)-COUNTA($E325:J325)&lt;0,"",INDEX($B:$B,MATCH($E325,$A:$A,0)+COUNTA($E325:J325)-1)),"")</f>
        <v/>
      </c>
      <c r="L325" t="str">
        <f>IFERROR(IF(COUNTIF($A:$A,$E325)-COUNTA($E325:K325)&lt;0,"",INDEX($B:$B,MATCH($E325,$A:$A,0)+COUNTA($E325:K325)-1)),"")</f>
        <v/>
      </c>
      <c r="M325" t="str">
        <f>IFERROR(IF(COUNTIF($A:$A,$E325)-COUNTA($E325:L325)&lt;0,"",INDEX($B:$B,MATCH($E325,$A:$A,0)+COUNTA($E325:L325)-1)),"")</f>
        <v/>
      </c>
      <c r="N325" t="str">
        <f>IFERROR(IF(COUNTIF($A:$A,$E325)-COUNTA($E325:M325)&lt;0,"",INDEX($B:$B,MATCH($E325,$A:$A,0)+COUNTA($E325:M325)-1)),"")</f>
        <v/>
      </c>
      <c r="O325" t="str">
        <f>IFERROR(IF(COUNTIF($A:$A,$E325)-COUNTA($E325:N325)&lt;0,"",INDEX($B:$B,MATCH($E325,$A:$A,0)+COUNTA($E325:N325)-1)),"")</f>
        <v/>
      </c>
    </row>
    <row r="326" spans="1:15">
      <c r="A326" s="8">
        <v>254</v>
      </c>
      <c r="B326" s="9" t="s">
        <v>86</v>
      </c>
      <c r="E326">
        <v>325</v>
      </c>
      <c r="F326" t="str">
        <f>IFERROR(IF(COUNTIF($A:$A,$E326)-COUNTA($E326:E326)&lt;0,"",INDEX($B:$B,MATCH($E326,$A:$A,0)+COUNTA($E326:E326)-1)),"")</f>
        <v>good</v>
      </c>
      <c r="G326" t="str">
        <f>IFERROR(IF(COUNTIF($A:$A,$E326)-COUNTA($E326:F326)&lt;0,"",INDEX($B:$B,MATCH($E326,$A:$A,0)+COUNTA($E326:F326)-1)),"")</f>
        <v/>
      </c>
      <c r="H326" t="str">
        <f>IFERROR(IF(COUNTIF($A:$A,$E326)-COUNTA($E326:G326)&lt;0,"",INDEX($B:$B,MATCH($E326,$A:$A,0)+COUNTA($E326:G326)-1)),"")</f>
        <v/>
      </c>
      <c r="I326" t="str">
        <f>IFERROR(IF(COUNTIF($A:$A,$E326)-COUNTA($E326:H326)&lt;0,"",INDEX($B:$B,MATCH($E326,$A:$A,0)+COUNTA($E326:H326)-1)),"")</f>
        <v/>
      </c>
      <c r="J326" t="str">
        <f>IFERROR(IF(COUNTIF($A:$A,$E326)-COUNTA($E326:I326)&lt;0,"",INDEX($B:$B,MATCH($E326,$A:$A,0)+COUNTA($E326:I326)-1)),"")</f>
        <v/>
      </c>
      <c r="K326" t="str">
        <f>IFERROR(IF(COUNTIF($A:$A,$E326)-COUNTA($E326:J326)&lt;0,"",INDEX($B:$B,MATCH($E326,$A:$A,0)+COUNTA($E326:J326)-1)),"")</f>
        <v/>
      </c>
      <c r="L326" t="str">
        <f>IFERROR(IF(COUNTIF($A:$A,$E326)-COUNTA($E326:K326)&lt;0,"",INDEX($B:$B,MATCH($E326,$A:$A,0)+COUNTA($E326:K326)-1)),"")</f>
        <v/>
      </c>
      <c r="M326" t="str">
        <f>IFERROR(IF(COUNTIF($A:$A,$E326)-COUNTA($E326:L326)&lt;0,"",INDEX($B:$B,MATCH($E326,$A:$A,0)+COUNTA($E326:L326)-1)),"")</f>
        <v/>
      </c>
      <c r="N326" t="str">
        <f>IFERROR(IF(COUNTIF($A:$A,$E326)-COUNTA($E326:M326)&lt;0,"",INDEX($B:$B,MATCH($E326,$A:$A,0)+COUNTA($E326:M326)-1)),"")</f>
        <v/>
      </c>
      <c r="O326" t="str">
        <f>IFERROR(IF(COUNTIF($A:$A,$E326)-COUNTA($E326:N326)&lt;0,"",INDEX($B:$B,MATCH($E326,$A:$A,0)+COUNTA($E326:N326)-1)),"")</f>
        <v/>
      </c>
    </row>
    <row r="327" spans="1:15">
      <c r="A327" s="8">
        <v>256</v>
      </c>
      <c r="B327" s="9" t="s">
        <v>86</v>
      </c>
      <c r="E327">
        <v>326</v>
      </c>
      <c r="F327" t="str">
        <f>IFERROR(IF(COUNTIF($A:$A,$E327)-COUNTA($E327:E327)&lt;0,"",INDEX($B:$B,MATCH($E327,$A:$A,0)+COUNTA($E327:E327)-1)),"")</f>
        <v>Fair</v>
      </c>
      <c r="G327" t="str">
        <f>IFERROR(IF(COUNTIF($A:$A,$E327)-COUNTA($E327:F327)&lt;0,"",INDEX($B:$B,MATCH($E327,$A:$A,0)+COUNTA($E327:F327)-1)),"")</f>
        <v>discoloration of the checker plate</v>
      </c>
      <c r="H327" t="str">
        <f>IFERROR(IF(COUNTIF($A:$A,$E327)-COUNTA($E327:G327)&lt;0,"",INDEX($B:$B,MATCH($E327,$A:$A,0)+COUNTA($E327:G327)-1)),"")</f>
        <v/>
      </c>
      <c r="I327" t="str">
        <f>IFERROR(IF(COUNTIF($A:$A,$E327)-COUNTA($E327:H327)&lt;0,"",INDEX($B:$B,MATCH($E327,$A:$A,0)+COUNTA($E327:H327)-1)),"")</f>
        <v/>
      </c>
      <c r="J327" t="str">
        <f>IFERROR(IF(COUNTIF($A:$A,$E327)-COUNTA($E327:I327)&lt;0,"",INDEX($B:$B,MATCH($E327,$A:$A,0)+COUNTA($E327:I327)-1)),"")</f>
        <v/>
      </c>
      <c r="K327" t="str">
        <f>IFERROR(IF(COUNTIF($A:$A,$E327)-COUNTA($E327:J327)&lt;0,"",INDEX($B:$B,MATCH($E327,$A:$A,0)+COUNTA($E327:J327)-1)),"")</f>
        <v/>
      </c>
      <c r="L327" t="str">
        <f>IFERROR(IF(COUNTIF($A:$A,$E327)-COUNTA($E327:K327)&lt;0,"",INDEX($B:$B,MATCH($E327,$A:$A,0)+COUNTA($E327:K327)-1)),"")</f>
        <v/>
      </c>
      <c r="M327" t="str">
        <f>IFERROR(IF(COUNTIF($A:$A,$E327)-COUNTA($E327:L327)&lt;0,"",INDEX($B:$B,MATCH($E327,$A:$A,0)+COUNTA($E327:L327)-1)),"")</f>
        <v/>
      </c>
      <c r="N327" t="str">
        <f>IFERROR(IF(COUNTIF($A:$A,$E327)-COUNTA($E327:M327)&lt;0,"",INDEX($B:$B,MATCH($E327,$A:$A,0)+COUNTA($E327:M327)-1)),"")</f>
        <v/>
      </c>
      <c r="O327" t="str">
        <f>IFERROR(IF(COUNTIF($A:$A,$E327)-COUNTA($E327:N327)&lt;0,"",INDEX($B:$B,MATCH($E327,$A:$A,0)+COUNTA($E327:N327)-1)),"")</f>
        <v/>
      </c>
    </row>
    <row r="328" spans="1:15">
      <c r="A328" s="8">
        <v>257</v>
      </c>
      <c r="B328" s="9" t="s">
        <v>86</v>
      </c>
      <c r="E328">
        <v>327</v>
      </c>
      <c r="F328" t="str">
        <f>IFERROR(IF(COUNTIF($A:$A,$E328)-COUNTA($E328:E328)&lt;0,"",INDEX($B:$B,MATCH($E328,$A:$A,0)+COUNTA($E328:E328)-1)),"")</f>
        <v>good</v>
      </c>
      <c r="G328" t="str">
        <f>IFERROR(IF(COUNTIF($A:$A,$E328)-COUNTA($E328:F328)&lt;0,"",INDEX($B:$B,MATCH($E328,$A:$A,0)+COUNTA($E328:F328)-1)),"")</f>
        <v/>
      </c>
      <c r="H328" t="str">
        <f>IFERROR(IF(COUNTIF($A:$A,$E328)-COUNTA($E328:G328)&lt;0,"",INDEX($B:$B,MATCH($E328,$A:$A,0)+COUNTA($E328:G328)-1)),"")</f>
        <v/>
      </c>
      <c r="I328" t="str">
        <f>IFERROR(IF(COUNTIF($A:$A,$E328)-COUNTA($E328:H328)&lt;0,"",INDEX($B:$B,MATCH($E328,$A:$A,0)+COUNTA($E328:H328)-1)),"")</f>
        <v/>
      </c>
      <c r="J328" t="str">
        <f>IFERROR(IF(COUNTIF($A:$A,$E328)-COUNTA($E328:I328)&lt;0,"",INDEX($B:$B,MATCH($E328,$A:$A,0)+COUNTA($E328:I328)-1)),"")</f>
        <v/>
      </c>
      <c r="K328" t="str">
        <f>IFERROR(IF(COUNTIF($A:$A,$E328)-COUNTA($E328:J328)&lt;0,"",INDEX($B:$B,MATCH($E328,$A:$A,0)+COUNTA($E328:J328)-1)),"")</f>
        <v/>
      </c>
      <c r="L328" t="str">
        <f>IFERROR(IF(COUNTIF($A:$A,$E328)-COUNTA($E328:K328)&lt;0,"",INDEX($B:$B,MATCH($E328,$A:$A,0)+COUNTA($E328:K328)-1)),"")</f>
        <v/>
      </c>
      <c r="M328" t="str">
        <f>IFERROR(IF(COUNTIF($A:$A,$E328)-COUNTA($E328:L328)&lt;0,"",INDEX($B:$B,MATCH($E328,$A:$A,0)+COUNTA($E328:L328)-1)),"")</f>
        <v/>
      </c>
      <c r="N328" t="str">
        <f>IFERROR(IF(COUNTIF($A:$A,$E328)-COUNTA($E328:M328)&lt;0,"",INDEX($B:$B,MATCH($E328,$A:$A,0)+COUNTA($E328:M328)-1)),"")</f>
        <v/>
      </c>
      <c r="O328" t="str">
        <f>IFERROR(IF(COUNTIF($A:$A,$E328)-COUNTA($E328:N328)&lt;0,"",INDEX($B:$B,MATCH($E328,$A:$A,0)+COUNTA($E328:N328)-1)),"")</f>
        <v/>
      </c>
    </row>
    <row r="329" spans="1:15">
      <c r="A329" s="8">
        <v>258</v>
      </c>
      <c r="B329" s="9" t="s">
        <v>86</v>
      </c>
      <c r="E329">
        <v>328</v>
      </c>
      <c r="F329" t="str">
        <f>IFERROR(IF(COUNTIF($A:$A,$E329)-COUNTA($E329:E329)&lt;0,"",INDEX($B:$B,MATCH($E329,$A:$A,0)+COUNTA($E329:E329)-1)),"")</f>
        <v>Fair</v>
      </c>
      <c r="G329" t="str">
        <f>IFERROR(IF(COUNTIF($A:$A,$E329)-COUNTA($E329:F329)&lt;0,"",INDEX($B:$B,MATCH($E329,$A:$A,0)+COUNTA($E329:F329)-1)),"")</f>
        <v>weathered paint</v>
      </c>
      <c r="H329" t="str">
        <f>IFERROR(IF(COUNTIF($A:$A,$E329)-COUNTA($E329:G329)&lt;0,"",INDEX($B:$B,MATCH($E329,$A:$A,0)+COUNTA($E329:G329)-1)),"")</f>
        <v/>
      </c>
      <c r="I329" t="str">
        <f>IFERROR(IF(COUNTIF($A:$A,$E329)-COUNTA($E329:H329)&lt;0,"",INDEX($B:$B,MATCH($E329,$A:$A,0)+COUNTA($E329:H329)-1)),"")</f>
        <v/>
      </c>
      <c r="J329" t="str">
        <f>IFERROR(IF(COUNTIF($A:$A,$E329)-COUNTA($E329:I329)&lt;0,"",INDEX($B:$B,MATCH($E329,$A:$A,0)+COUNTA($E329:I329)-1)),"")</f>
        <v/>
      </c>
      <c r="K329" t="str">
        <f>IFERROR(IF(COUNTIF($A:$A,$E329)-COUNTA($E329:J329)&lt;0,"",INDEX($B:$B,MATCH($E329,$A:$A,0)+COUNTA($E329:J329)-1)),"")</f>
        <v/>
      </c>
      <c r="L329" t="str">
        <f>IFERROR(IF(COUNTIF($A:$A,$E329)-COUNTA($E329:K329)&lt;0,"",INDEX($B:$B,MATCH($E329,$A:$A,0)+COUNTA($E329:K329)-1)),"")</f>
        <v/>
      </c>
      <c r="M329" t="str">
        <f>IFERROR(IF(COUNTIF($A:$A,$E329)-COUNTA($E329:L329)&lt;0,"",INDEX($B:$B,MATCH($E329,$A:$A,0)+COUNTA($E329:L329)-1)),"")</f>
        <v/>
      </c>
      <c r="N329" t="str">
        <f>IFERROR(IF(COUNTIF($A:$A,$E329)-COUNTA($E329:M329)&lt;0,"",INDEX($B:$B,MATCH($E329,$A:$A,0)+COUNTA($E329:M329)-1)),"")</f>
        <v/>
      </c>
      <c r="O329" t="str">
        <f>IFERROR(IF(COUNTIF($A:$A,$E329)-COUNTA($E329:N329)&lt;0,"",INDEX($B:$B,MATCH($E329,$A:$A,0)+COUNTA($E329:N329)-1)),"")</f>
        <v/>
      </c>
    </row>
    <row r="330" spans="1:15">
      <c r="A330" s="8">
        <v>259</v>
      </c>
      <c r="B330" s="9" t="s">
        <v>85</v>
      </c>
      <c r="E330">
        <v>329</v>
      </c>
      <c r="F330" t="str">
        <f>IFERROR(IF(COUNTIF($A:$A,$E330)-COUNTA($E330:E330)&lt;0,"",INDEX($B:$B,MATCH($E330,$A:$A,0)+COUNTA($E330:E330)-1)),"")</f>
        <v>Fair</v>
      </c>
      <c r="G330" t="str">
        <f>IFERROR(IF(COUNTIF($A:$A,$E330)-COUNTA($E330:F330)&lt;0,"",INDEX($B:$B,MATCH($E330,$A:$A,0)+COUNTA($E330:F330)-1)),"")</f>
        <v>Minor corrosion</v>
      </c>
      <c r="H330" t="str">
        <f>IFERROR(IF(COUNTIF($A:$A,$E330)-COUNTA($E330:G330)&lt;0,"",INDEX($B:$B,MATCH($E330,$A:$A,0)+COUNTA($E330:G330)-1)),"")</f>
        <v/>
      </c>
      <c r="I330" t="str">
        <f>IFERROR(IF(COUNTIF($A:$A,$E330)-COUNTA($E330:H330)&lt;0,"",INDEX($B:$B,MATCH($E330,$A:$A,0)+COUNTA($E330:H330)-1)),"")</f>
        <v/>
      </c>
      <c r="J330" t="str">
        <f>IFERROR(IF(COUNTIF($A:$A,$E330)-COUNTA($E330:I330)&lt;0,"",INDEX($B:$B,MATCH($E330,$A:$A,0)+COUNTA($E330:I330)-1)),"")</f>
        <v/>
      </c>
      <c r="K330" t="str">
        <f>IFERROR(IF(COUNTIF($A:$A,$E330)-COUNTA($E330:J330)&lt;0,"",INDEX($B:$B,MATCH($E330,$A:$A,0)+COUNTA($E330:J330)-1)),"")</f>
        <v/>
      </c>
      <c r="L330" t="str">
        <f>IFERROR(IF(COUNTIF($A:$A,$E330)-COUNTA($E330:K330)&lt;0,"",INDEX($B:$B,MATCH($E330,$A:$A,0)+COUNTA($E330:K330)-1)),"")</f>
        <v/>
      </c>
      <c r="M330" t="str">
        <f>IFERROR(IF(COUNTIF($A:$A,$E330)-COUNTA($E330:L330)&lt;0,"",INDEX($B:$B,MATCH($E330,$A:$A,0)+COUNTA($E330:L330)-1)),"")</f>
        <v/>
      </c>
      <c r="N330" t="str">
        <f>IFERROR(IF(COUNTIF($A:$A,$E330)-COUNTA($E330:M330)&lt;0,"",INDEX($B:$B,MATCH($E330,$A:$A,0)+COUNTA($E330:M330)-1)),"")</f>
        <v/>
      </c>
      <c r="O330" t="str">
        <f>IFERROR(IF(COUNTIF($A:$A,$E330)-COUNTA($E330:N330)&lt;0,"",INDEX($B:$B,MATCH($E330,$A:$A,0)+COUNTA($E330:N330)-1)),"")</f>
        <v/>
      </c>
    </row>
    <row r="331" spans="1:15" ht="90">
      <c r="A331" s="8">
        <v>259</v>
      </c>
      <c r="B331" s="9" t="s">
        <v>93</v>
      </c>
      <c r="E331">
        <v>330</v>
      </c>
      <c r="F331" t="str">
        <f>IFERROR(IF(COUNTIF($A:$A,$E331)-COUNTA($E331:E331)&lt;0,"",INDEX($B:$B,MATCH($E331,$A:$A,0)+COUNTA($E331:E331)-1)),"")</f>
        <v>Fair based on age</v>
      </c>
      <c r="G331" t="str">
        <f>IFERROR(IF(COUNTIF($A:$A,$E331)-COUNTA($E331:F331)&lt;0,"",INDEX($B:$B,MATCH($E331,$A:$A,0)+COUNTA($E331:F331)-1)),"")</f>
        <v/>
      </c>
      <c r="H331" t="str">
        <f>IFERROR(IF(COUNTIF($A:$A,$E331)-COUNTA($E331:G331)&lt;0,"",INDEX($B:$B,MATCH($E331,$A:$A,0)+COUNTA($E331:G331)-1)),"")</f>
        <v/>
      </c>
      <c r="I331" t="str">
        <f>IFERROR(IF(COUNTIF($A:$A,$E331)-COUNTA($E331:H331)&lt;0,"",INDEX($B:$B,MATCH($E331,$A:$A,0)+COUNTA($E331:H331)-1)),"")</f>
        <v/>
      </c>
      <c r="J331" t="str">
        <f>IFERROR(IF(COUNTIF($A:$A,$E331)-COUNTA($E331:I331)&lt;0,"",INDEX($B:$B,MATCH($E331,$A:$A,0)+COUNTA($E331:I331)-1)),"")</f>
        <v/>
      </c>
      <c r="K331" t="str">
        <f>IFERROR(IF(COUNTIF($A:$A,$E331)-COUNTA($E331:J331)&lt;0,"",INDEX($B:$B,MATCH($E331,$A:$A,0)+COUNTA($E331:J331)-1)),"")</f>
        <v/>
      </c>
      <c r="L331" t="str">
        <f>IFERROR(IF(COUNTIF($A:$A,$E331)-COUNTA($E331:K331)&lt;0,"",INDEX($B:$B,MATCH($E331,$A:$A,0)+COUNTA($E331:K331)-1)),"")</f>
        <v/>
      </c>
      <c r="M331" t="str">
        <f>IFERROR(IF(COUNTIF($A:$A,$E331)-COUNTA($E331:L331)&lt;0,"",INDEX($B:$B,MATCH($E331,$A:$A,0)+COUNTA($E331:L331)-1)),"")</f>
        <v/>
      </c>
      <c r="N331" t="str">
        <f>IFERROR(IF(COUNTIF($A:$A,$E331)-COUNTA($E331:M331)&lt;0,"",INDEX($B:$B,MATCH($E331,$A:$A,0)+COUNTA($E331:M331)-1)),"")</f>
        <v/>
      </c>
      <c r="O331" t="str">
        <f>IFERROR(IF(COUNTIF($A:$A,$E331)-COUNTA($E331:N331)&lt;0,"",INDEX($B:$B,MATCH($E331,$A:$A,0)+COUNTA($E331:N331)-1)),"")</f>
        <v/>
      </c>
    </row>
    <row r="332" spans="1:15">
      <c r="A332" s="8">
        <v>260</v>
      </c>
      <c r="B332" s="9" t="s">
        <v>89</v>
      </c>
      <c r="E332">
        <v>331</v>
      </c>
      <c r="F332" t="str">
        <f>IFERROR(IF(COUNTIF($A:$A,$E332)-COUNTA($E332:E332)&lt;0,"",INDEX($B:$B,MATCH($E332,$A:$A,0)+COUNTA($E332:E332)-1)),"")</f>
        <v>Peeling paint on exterior and corrosion</v>
      </c>
      <c r="G332" t="str">
        <f>IFERROR(IF(COUNTIF($A:$A,$E332)-COUNTA($E332:F332)&lt;0,"",INDEX($B:$B,MATCH($E332,$A:$A,0)+COUNTA($E332:F332)-1)),"")</f>
        <v>Fair</v>
      </c>
      <c r="H332" t="str">
        <f>IFERROR(IF(COUNTIF($A:$A,$E332)-COUNTA($E332:G332)&lt;0,"",INDEX($B:$B,MATCH($E332,$A:$A,0)+COUNTA($E332:G332)-1)),"")</f>
        <v/>
      </c>
      <c r="I332" t="str">
        <f>IFERROR(IF(COUNTIF($A:$A,$E332)-COUNTA($E332:H332)&lt;0,"",INDEX($B:$B,MATCH($E332,$A:$A,0)+COUNTA($E332:H332)-1)),"")</f>
        <v/>
      </c>
      <c r="J332" t="str">
        <f>IFERROR(IF(COUNTIF($A:$A,$E332)-COUNTA($E332:I332)&lt;0,"",INDEX($B:$B,MATCH($E332,$A:$A,0)+COUNTA($E332:I332)-1)),"")</f>
        <v/>
      </c>
      <c r="K332" t="str">
        <f>IFERROR(IF(COUNTIF($A:$A,$E332)-COUNTA($E332:J332)&lt;0,"",INDEX($B:$B,MATCH($E332,$A:$A,0)+COUNTA($E332:J332)-1)),"")</f>
        <v/>
      </c>
      <c r="L332" t="str">
        <f>IFERROR(IF(COUNTIF($A:$A,$E332)-COUNTA($E332:K332)&lt;0,"",INDEX($B:$B,MATCH($E332,$A:$A,0)+COUNTA($E332:K332)-1)),"")</f>
        <v/>
      </c>
      <c r="M332" t="str">
        <f>IFERROR(IF(COUNTIF($A:$A,$E332)-COUNTA($E332:L332)&lt;0,"",INDEX($B:$B,MATCH($E332,$A:$A,0)+COUNTA($E332:L332)-1)),"")</f>
        <v/>
      </c>
      <c r="N332" t="str">
        <f>IFERROR(IF(COUNTIF($A:$A,$E332)-COUNTA($E332:M332)&lt;0,"",INDEX($B:$B,MATCH($E332,$A:$A,0)+COUNTA($E332:M332)-1)),"")</f>
        <v/>
      </c>
      <c r="O332" t="str">
        <f>IFERROR(IF(COUNTIF($A:$A,$E332)-COUNTA($E332:N332)&lt;0,"",INDEX($B:$B,MATCH($E332,$A:$A,0)+COUNTA($E332:N332)-1)),"")</f>
        <v/>
      </c>
    </row>
    <row r="333" spans="1:15" ht="90">
      <c r="A333" s="8">
        <v>260</v>
      </c>
      <c r="B333" s="9" t="s">
        <v>157</v>
      </c>
      <c r="E333">
        <v>332</v>
      </c>
      <c r="F333" t="str">
        <f>IFERROR(IF(COUNTIF($A:$A,$E333)-COUNTA($E333:E333)&lt;0,"",INDEX($B:$B,MATCH($E333,$A:$A,0)+COUNTA($E333:E333)-1)),"")</f>
        <v>Fair</v>
      </c>
      <c r="G333" t="str">
        <f>IFERROR(IF(COUNTIF($A:$A,$E333)-COUNTA($E333:F333)&lt;0,"",INDEX($B:$B,MATCH($E333,$A:$A,0)+COUNTA($E333:F333)-1)),"")</f>
        <v>To be inspected every year</v>
      </c>
      <c r="H333" t="str">
        <f>IFERROR(IF(COUNTIF($A:$A,$E333)-COUNTA($E333:G333)&lt;0,"",INDEX($B:$B,MATCH($E333,$A:$A,0)+COUNTA($E333:G333)-1)),"")</f>
        <v>As per Occupational Health and Safety Act, R.S.O. 1990, c. O.1 the Davit Socket Base is to be inspected every year.</v>
      </c>
      <c r="I333" t="str">
        <f>IFERROR(IF(COUNTIF($A:$A,$E333)-COUNTA($E333:H333)&lt;0,"",INDEX($B:$B,MATCH($E333,$A:$A,0)+COUNTA($E333:H333)-1)),"")</f>
        <v/>
      </c>
      <c r="J333" t="str">
        <f>IFERROR(IF(COUNTIF($A:$A,$E333)-COUNTA($E333:I333)&lt;0,"",INDEX($B:$B,MATCH($E333,$A:$A,0)+COUNTA($E333:I333)-1)),"")</f>
        <v/>
      </c>
      <c r="K333" t="str">
        <f>IFERROR(IF(COUNTIF($A:$A,$E333)-COUNTA($E333:J333)&lt;0,"",INDEX($B:$B,MATCH($E333,$A:$A,0)+COUNTA($E333:J333)-1)),"")</f>
        <v/>
      </c>
      <c r="L333" t="str">
        <f>IFERROR(IF(COUNTIF($A:$A,$E333)-COUNTA($E333:K333)&lt;0,"",INDEX($B:$B,MATCH($E333,$A:$A,0)+COUNTA($E333:K333)-1)),"")</f>
        <v/>
      </c>
      <c r="M333" t="str">
        <f>IFERROR(IF(COUNTIF($A:$A,$E333)-COUNTA($E333:L333)&lt;0,"",INDEX($B:$B,MATCH($E333,$A:$A,0)+COUNTA($E333:L333)-1)),"")</f>
        <v/>
      </c>
      <c r="N333" t="str">
        <f>IFERROR(IF(COUNTIF($A:$A,$E333)-COUNTA($E333:M333)&lt;0,"",INDEX($B:$B,MATCH($E333,$A:$A,0)+COUNTA($E333:M333)-1)),"")</f>
        <v/>
      </c>
      <c r="O333" t="str">
        <f>IFERROR(IF(COUNTIF($A:$A,$E333)-COUNTA($E333:N333)&lt;0,"",INDEX($B:$B,MATCH($E333,$A:$A,0)+COUNTA($E333:N333)-1)),"")</f>
        <v/>
      </c>
    </row>
    <row r="334" spans="1:15">
      <c r="A334" s="8">
        <v>261</v>
      </c>
      <c r="B334" s="9" t="s">
        <v>89</v>
      </c>
      <c r="E334">
        <v>333</v>
      </c>
      <c r="F334" t="str">
        <f>IFERROR(IF(COUNTIF($A:$A,$E334)-COUNTA($E334:E334)&lt;0,"",INDEX($B:$B,MATCH($E334,$A:$A,0)+COUNTA($E334:E334)-1)),"")</f>
        <v>good</v>
      </c>
      <c r="G334" t="str">
        <f>IFERROR(IF(COUNTIF($A:$A,$E334)-COUNTA($E334:F334)&lt;0,"",INDEX($B:$B,MATCH($E334,$A:$A,0)+COUNTA($E334:F334)-1)),"")</f>
        <v/>
      </c>
      <c r="H334" t="str">
        <f>IFERROR(IF(COUNTIF($A:$A,$E334)-COUNTA($E334:G334)&lt;0,"",INDEX($B:$B,MATCH($E334,$A:$A,0)+COUNTA($E334:G334)-1)),"")</f>
        <v/>
      </c>
      <c r="I334" t="str">
        <f>IFERROR(IF(COUNTIF($A:$A,$E334)-COUNTA($E334:H334)&lt;0,"",INDEX($B:$B,MATCH($E334,$A:$A,0)+COUNTA($E334:H334)-1)),"")</f>
        <v/>
      </c>
      <c r="J334" t="str">
        <f>IFERROR(IF(COUNTIF($A:$A,$E334)-COUNTA($E334:I334)&lt;0,"",INDEX($B:$B,MATCH($E334,$A:$A,0)+COUNTA($E334:I334)-1)),"")</f>
        <v/>
      </c>
      <c r="K334" t="str">
        <f>IFERROR(IF(COUNTIF($A:$A,$E334)-COUNTA($E334:J334)&lt;0,"",INDEX($B:$B,MATCH($E334,$A:$A,0)+COUNTA($E334:J334)-1)),"")</f>
        <v/>
      </c>
      <c r="L334" t="str">
        <f>IFERROR(IF(COUNTIF($A:$A,$E334)-COUNTA($E334:K334)&lt;0,"",INDEX($B:$B,MATCH($E334,$A:$A,0)+COUNTA($E334:K334)-1)),"")</f>
        <v/>
      </c>
      <c r="M334" t="str">
        <f>IFERROR(IF(COUNTIF($A:$A,$E334)-COUNTA($E334:L334)&lt;0,"",INDEX($B:$B,MATCH($E334,$A:$A,0)+COUNTA($E334:L334)-1)),"")</f>
        <v/>
      </c>
      <c r="N334" t="str">
        <f>IFERROR(IF(COUNTIF($A:$A,$E334)-COUNTA($E334:M334)&lt;0,"",INDEX($B:$B,MATCH($E334,$A:$A,0)+COUNTA($E334:M334)-1)),"")</f>
        <v/>
      </c>
      <c r="O334" t="str">
        <f>IFERROR(IF(COUNTIF($A:$A,$E334)-COUNTA($E334:N334)&lt;0,"",INDEX($B:$B,MATCH($E334,$A:$A,0)+COUNTA($E334:N334)-1)),"")</f>
        <v/>
      </c>
    </row>
    <row r="335" spans="1:15" ht="90">
      <c r="A335" s="8">
        <v>261</v>
      </c>
      <c r="B335" s="9" t="s">
        <v>157</v>
      </c>
      <c r="E335">
        <v>334</v>
      </c>
      <c r="F335" t="str">
        <f>IFERROR(IF(COUNTIF($A:$A,$E335)-COUNTA($E335:E335)&lt;0,"",INDEX($B:$B,MATCH($E335,$A:$A,0)+COUNTA($E335:E335)-1)),"")</f>
        <v>Staining/corrosion noted</v>
      </c>
      <c r="G335" t="str">
        <f>IFERROR(IF(COUNTIF($A:$A,$E335)-COUNTA($E335:F335)&lt;0,"",INDEX($B:$B,MATCH($E335,$A:$A,0)+COUNTA($E335:F335)-1)),"")</f>
        <v>Fair</v>
      </c>
      <c r="H335" t="str">
        <f>IFERROR(IF(COUNTIF($A:$A,$E335)-COUNTA($E335:G335)&lt;0,"",INDEX($B:$B,MATCH($E335,$A:$A,0)+COUNTA($E335:G335)-1)),"")</f>
        <v/>
      </c>
      <c r="I335" t="str">
        <f>IFERROR(IF(COUNTIF($A:$A,$E335)-COUNTA($E335:H335)&lt;0,"",INDEX($B:$B,MATCH($E335,$A:$A,0)+COUNTA($E335:H335)-1)),"")</f>
        <v/>
      </c>
      <c r="J335" t="str">
        <f>IFERROR(IF(COUNTIF($A:$A,$E335)-COUNTA($E335:I335)&lt;0,"",INDEX($B:$B,MATCH($E335,$A:$A,0)+COUNTA($E335:I335)-1)),"")</f>
        <v/>
      </c>
      <c r="K335" t="str">
        <f>IFERROR(IF(COUNTIF($A:$A,$E335)-COUNTA($E335:J335)&lt;0,"",INDEX($B:$B,MATCH($E335,$A:$A,0)+COUNTA($E335:J335)-1)),"")</f>
        <v/>
      </c>
      <c r="L335" t="str">
        <f>IFERROR(IF(COUNTIF($A:$A,$E335)-COUNTA($E335:K335)&lt;0,"",INDEX($B:$B,MATCH($E335,$A:$A,0)+COUNTA($E335:K335)-1)),"")</f>
        <v/>
      </c>
      <c r="M335" t="str">
        <f>IFERROR(IF(COUNTIF($A:$A,$E335)-COUNTA($E335:L335)&lt;0,"",INDEX($B:$B,MATCH($E335,$A:$A,0)+COUNTA($E335:L335)-1)),"")</f>
        <v/>
      </c>
      <c r="N335" t="str">
        <f>IFERROR(IF(COUNTIF($A:$A,$E335)-COUNTA($E335:M335)&lt;0,"",INDEX($B:$B,MATCH($E335,$A:$A,0)+COUNTA($E335:M335)-1)),"")</f>
        <v/>
      </c>
      <c r="O335" t="str">
        <f>IFERROR(IF(COUNTIF($A:$A,$E335)-COUNTA($E335:N335)&lt;0,"",INDEX($B:$B,MATCH($E335,$A:$A,0)+COUNTA($E335:N335)-1)),"")</f>
        <v/>
      </c>
    </row>
    <row r="336" spans="1:15">
      <c r="A336" s="8">
        <v>262</v>
      </c>
      <c r="B336" s="9" t="s">
        <v>88</v>
      </c>
      <c r="E336">
        <v>335</v>
      </c>
      <c r="F336" t="str">
        <f>IFERROR(IF(COUNTIF($A:$A,$E336)-COUNTA($E336:E336)&lt;0,"",INDEX($B:$B,MATCH($E336,$A:$A,0)+COUNTA($E336:E336)-1)),"")</f>
        <v>Fair</v>
      </c>
      <c r="G336" t="str">
        <f>IFERROR(IF(COUNTIF($A:$A,$E336)-COUNTA($E336:F336)&lt;0,"",INDEX($B:$B,MATCH($E336,$A:$A,0)+COUNTA($E336:F336)-1)),"")</f>
        <v>Minor corrosion</v>
      </c>
      <c r="H336" t="str">
        <f>IFERROR(IF(COUNTIF($A:$A,$E336)-COUNTA($E336:G336)&lt;0,"",INDEX($B:$B,MATCH($E336,$A:$A,0)+COUNTA($E336:G336)-1)),"")</f>
        <v/>
      </c>
      <c r="I336" t="str">
        <f>IFERROR(IF(COUNTIF($A:$A,$E336)-COUNTA($E336:H336)&lt;0,"",INDEX($B:$B,MATCH($E336,$A:$A,0)+COUNTA($E336:H336)-1)),"")</f>
        <v/>
      </c>
      <c r="J336" t="str">
        <f>IFERROR(IF(COUNTIF($A:$A,$E336)-COUNTA($E336:I336)&lt;0,"",INDEX($B:$B,MATCH($E336,$A:$A,0)+COUNTA($E336:I336)-1)),"")</f>
        <v/>
      </c>
      <c r="K336" t="str">
        <f>IFERROR(IF(COUNTIF($A:$A,$E336)-COUNTA($E336:J336)&lt;0,"",INDEX($B:$B,MATCH($E336,$A:$A,0)+COUNTA($E336:J336)-1)),"")</f>
        <v/>
      </c>
      <c r="L336" t="str">
        <f>IFERROR(IF(COUNTIF($A:$A,$E336)-COUNTA($E336:K336)&lt;0,"",INDEX($B:$B,MATCH($E336,$A:$A,0)+COUNTA($E336:K336)-1)),"")</f>
        <v/>
      </c>
      <c r="M336" t="str">
        <f>IFERROR(IF(COUNTIF($A:$A,$E336)-COUNTA($E336:L336)&lt;0,"",INDEX($B:$B,MATCH($E336,$A:$A,0)+COUNTA($E336:L336)-1)),"")</f>
        <v/>
      </c>
      <c r="N336" t="str">
        <f>IFERROR(IF(COUNTIF($A:$A,$E336)-COUNTA($E336:M336)&lt;0,"",INDEX($B:$B,MATCH($E336,$A:$A,0)+COUNTA($E336:M336)-1)),"")</f>
        <v/>
      </c>
      <c r="O336" t="str">
        <f>IFERROR(IF(COUNTIF($A:$A,$E336)-COUNTA($E336:N336)&lt;0,"",INDEX($B:$B,MATCH($E336,$A:$A,0)+COUNTA($E336:N336)-1)),"")</f>
        <v/>
      </c>
    </row>
    <row r="337" spans="1:15" ht="90">
      <c r="A337" s="8">
        <v>262</v>
      </c>
      <c r="B337" s="9" t="s">
        <v>99</v>
      </c>
      <c r="E337">
        <v>336</v>
      </c>
      <c r="F337" t="str">
        <f>IFERROR(IF(COUNTIF($A:$A,$E337)-COUNTA($E337:E337)&lt;0,"",INDEX($B:$B,MATCH($E337,$A:$A,0)+COUNTA($E337:E337)-1)),"")</f>
        <v>Fair</v>
      </c>
      <c r="G337" t="str">
        <f>IFERROR(IF(COUNTIF($A:$A,$E337)-COUNTA($E337:F337)&lt;0,"",INDEX($B:$B,MATCH($E337,$A:$A,0)+COUNTA($E337:F337)-1)),"")</f>
        <v>minor corrosion</v>
      </c>
      <c r="H337" t="str">
        <f>IFERROR(IF(COUNTIF($A:$A,$E337)-COUNTA($E337:G337)&lt;0,"",INDEX($B:$B,MATCH($E337,$A:$A,0)+COUNTA($E337:G337)-1)),"")</f>
        <v/>
      </c>
      <c r="I337" t="str">
        <f>IFERROR(IF(COUNTIF($A:$A,$E337)-COUNTA($E337:H337)&lt;0,"",INDEX($B:$B,MATCH($E337,$A:$A,0)+COUNTA($E337:H337)-1)),"")</f>
        <v/>
      </c>
      <c r="J337" t="str">
        <f>IFERROR(IF(COUNTIF($A:$A,$E337)-COUNTA($E337:I337)&lt;0,"",INDEX($B:$B,MATCH($E337,$A:$A,0)+COUNTA($E337:I337)-1)),"")</f>
        <v/>
      </c>
      <c r="K337" t="str">
        <f>IFERROR(IF(COUNTIF($A:$A,$E337)-COUNTA($E337:J337)&lt;0,"",INDEX($B:$B,MATCH($E337,$A:$A,0)+COUNTA($E337:J337)-1)),"")</f>
        <v/>
      </c>
      <c r="L337" t="str">
        <f>IFERROR(IF(COUNTIF($A:$A,$E337)-COUNTA($E337:K337)&lt;0,"",INDEX($B:$B,MATCH($E337,$A:$A,0)+COUNTA($E337:K337)-1)),"")</f>
        <v/>
      </c>
      <c r="M337" t="str">
        <f>IFERROR(IF(COUNTIF($A:$A,$E337)-COUNTA($E337:L337)&lt;0,"",INDEX($B:$B,MATCH($E337,$A:$A,0)+COUNTA($E337:L337)-1)),"")</f>
        <v/>
      </c>
      <c r="N337" t="str">
        <f>IFERROR(IF(COUNTIF($A:$A,$E337)-COUNTA($E337:M337)&lt;0,"",INDEX($B:$B,MATCH($E337,$A:$A,0)+COUNTA($E337:M337)-1)),"")</f>
        <v/>
      </c>
      <c r="O337" t="str">
        <f>IFERROR(IF(COUNTIF($A:$A,$E337)-COUNTA($E337:N337)&lt;0,"",INDEX($B:$B,MATCH($E337,$A:$A,0)+COUNTA($E337:N337)-1)),"")</f>
        <v/>
      </c>
    </row>
    <row r="338" spans="1:15">
      <c r="A338" s="8">
        <v>263</v>
      </c>
      <c r="B338" s="9" t="s">
        <v>85</v>
      </c>
      <c r="E338">
        <v>337</v>
      </c>
      <c r="F338" t="str">
        <f>IFERROR(IF(COUNTIF($A:$A,$E338)-COUNTA($E338:E338)&lt;0,"",INDEX($B:$B,MATCH($E338,$A:$A,0)+COUNTA($E338:E338)-1)),"")</f>
        <v>To be inspected every year. As per Occupational Health and Safety Act, R.S.O. 1990, c. O.1 the Davit Socket Base is to be inspected every year.</v>
      </c>
      <c r="G338" t="str">
        <f>IFERROR(IF(COUNTIF($A:$A,$E338)-COUNTA($E338:F338)&lt;0,"",INDEX($B:$B,MATCH($E338,$A:$A,0)+COUNTA($E338:F338)-1)),"")</f>
        <v>Fair</v>
      </c>
      <c r="H338" t="str">
        <f>IFERROR(IF(COUNTIF($A:$A,$E338)-COUNTA($E338:G338)&lt;0,"",INDEX($B:$B,MATCH($E338,$A:$A,0)+COUNTA($E338:G338)-1)),"")</f>
        <v/>
      </c>
      <c r="I338" t="str">
        <f>IFERROR(IF(COUNTIF($A:$A,$E338)-COUNTA($E338:H338)&lt;0,"",INDEX($B:$B,MATCH($E338,$A:$A,0)+COUNTA($E338:H338)-1)),"")</f>
        <v/>
      </c>
      <c r="J338" t="str">
        <f>IFERROR(IF(COUNTIF($A:$A,$E338)-COUNTA($E338:I338)&lt;0,"",INDEX($B:$B,MATCH($E338,$A:$A,0)+COUNTA($E338:I338)-1)),"")</f>
        <v/>
      </c>
      <c r="K338" t="str">
        <f>IFERROR(IF(COUNTIF($A:$A,$E338)-COUNTA($E338:J338)&lt;0,"",INDEX($B:$B,MATCH($E338,$A:$A,0)+COUNTA($E338:J338)-1)),"")</f>
        <v/>
      </c>
      <c r="L338" t="str">
        <f>IFERROR(IF(COUNTIF($A:$A,$E338)-COUNTA($E338:K338)&lt;0,"",INDEX($B:$B,MATCH($E338,$A:$A,0)+COUNTA($E338:K338)-1)),"")</f>
        <v/>
      </c>
      <c r="M338" t="str">
        <f>IFERROR(IF(COUNTIF($A:$A,$E338)-COUNTA($E338:L338)&lt;0,"",INDEX($B:$B,MATCH($E338,$A:$A,0)+COUNTA($E338:L338)-1)),"")</f>
        <v/>
      </c>
      <c r="N338" t="str">
        <f>IFERROR(IF(COUNTIF($A:$A,$E338)-COUNTA($E338:M338)&lt;0,"",INDEX($B:$B,MATCH($E338,$A:$A,0)+COUNTA($E338:M338)-1)),"")</f>
        <v/>
      </c>
      <c r="O338" t="str">
        <f>IFERROR(IF(COUNTIF($A:$A,$E338)-COUNTA($E338:N338)&lt;0,"",INDEX($B:$B,MATCH($E338,$A:$A,0)+COUNTA($E338:N338)-1)),"")</f>
        <v/>
      </c>
    </row>
    <row r="339" spans="1:15" ht="165">
      <c r="A339" s="8">
        <v>263</v>
      </c>
      <c r="B339" s="9" t="s">
        <v>114</v>
      </c>
      <c r="E339">
        <v>338</v>
      </c>
      <c r="F339" t="str">
        <f>IFERROR(IF(COUNTIF($A:$A,$E339)-COUNTA($E339:E339)&lt;0,"",INDEX($B:$B,MATCH($E339,$A:$A,0)+COUNTA($E339:E339)-1)),"")</f>
        <v>Fair</v>
      </c>
      <c r="G339" t="str">
        <f>IFERROR(IF(COUNTIF($A:$A,$E339)-COUNTA($E339:F339)&lt;0,"",INDEX($B:$B,MATCH($E339,$A:$A,0)+COUNTA($E339:F339)-1)),"")</f>
        <v/>
      </c>
      <c r="H339" t="str">
        <f>IFERROR(IF(COUNTIF($A:$A,$E339)-COUNTA($E339:G339)&lt;0,"",INDEX($B:$B,MATCH($E339,$A:$A,0)+COUNTA($E339:G339)-1)),"")</f>
        <v/>
      </c>
      <c r="I339" t="str">
        <f>IFERROR(IF(COUNTIF($A:$A,$E339)-COUNTA($E339:H339)&lt;0,"",INDEX($B:$B,MATCH($E339,$A:$A,0)+COUNTA($E339:H339)-1)),"")</f>
        <v/>
      </c>
      <c r="J339" t="str">
        <f>IFERROR(IF(COUNTIF($A:$A,$E339)-COUNTA($E339:I339)&lt;0,"",INDEX($B:$B,MATCH($E339,$A:$A,0)+COUNTA($E339:I339)-1)),"")</f>
        <v/>
      </c>
      <c r="K339" t="str">
        <f>IFERROR(IF(COUNTIF($A:$A,$E339)-COUNTA($E339:J339)&lt;0,"",INDEX($B:$B,MATCH($E339,$A:$A,0)+COUNTA($E339:J339)-1)),"")</f>
        <v/>
      </c>
      <c r="L339" t="str">
        <f>IFERROR(IF(COUNTIF($A:$A,$E339)-COUNTA($E339:K339)&lt;0,"",INDEX($B:$B,MATCH($E339,$A:$A,0)+COUNTA($E339:K339)-1)),"")</f>
        <v/>
      </c>
      <c r="M339" t="str">
        <f>IFERROR(IF(COUNTIF($A:$A,$E339)-COUNTA($E339:L339)&lt;0,"",INDEX($B:$B,MATCH($E339,$A:$A,0)+COUNTA($E339:L339)-1)),"")</f>
        <v/>
      </c>
      <c r="N339" t="str">
        <f>IFERROR(IF(COUNTIF($A:$A,$E339)-COUNTA($E339:M339)&lt;0,"",INDEX($B:$B,MATCH($E339,$A:$A,0)+COUNTA($E339:M339)-1)),"")</f>
        <v/>
      </c>
      <c r="O339" t="str">
        <f>IFERROR(IF(COUNTIF($A:$A,$E339)-COUNTA($E339:N339)&lt;0,"",INDEX($B:$B,MATCH($E339,$A:$A,0)+COUNTA($E339:N339)-1)),"")</f>
        <v/>
      </c>
    </row>
    <row r="340" spans="1:15">
      <c r="A340" s="8">
        <v>264</v>
      </c>
      <c r="B340" s="9" t="s">
        <v>85</v>
      </c>
      <c r="E340">
        <v>339</v>
      </c>
      <c r="F340" t="str">
        <f>IFERROR(IF(COUNTIF($A:$A,$E340)-COUNTA($E340:E340)&lt;0,"",INDEX($B:$B,MATCH($E340,$A:$A,0)+COUNTA($E340:E340)-1)),"")</f>
        <v>Fixed portion of platform grating was noted to be bent</v>
      </c>
      <c r="G340" t="str">
        <f>IFERROR(IF(COUNTIF($A:$A,$E340)-COUNTA($E340:F340)&lt;0,"",INDEX($B:$B,MATCH($E340,$A:$A,0)+COUNTA($E340:F340)-1)),"")</f>
        <v>Fair</v>
      </c>
      <c r="H340" t="str">
        <f>IFERROR(IF(COUNTIF($A:$A,$E340)-COUNTA($E340:G340)&lt;0,"",INDEX($B:$B,MATCH($E340,$A:$A,0)+COUNTA($E340:G340)-1)),"")</f>
        <v/>
      </c>
      <c r="I340" t="str">
        <f>IFERROR(IF(COUNTIF($A:$A,$E340)-COUNTA($E340:H340)&lt;0,"",INDEX($B:$B,MATCH($E340,$A:$A,0)+COUNTA($E340:H340)-1)),"")</f>
        <v/>
      </c>
      <c r="J340" t="str">
        <f>IFERROR(IF(COUNTIF($A:$A,$E340)-COUNTA($E340:I340)&lt;0,"",INDEX($B:$B,MATCH($E340,$A:$A,0)+COUNTA($E340:I340)-1)),"")</f>
        <v/>
      </c>
      <c r="K340" t="str">
        <f>IFERROR(IF(COUNTIF($A:$A,$E340)-COUNTA($E340:J340)&lt;0,"",INDEX($B:$B,MATCH($E340,$A:$A,0)+COUNTA($E340:J340)-1)),"")</f>
        <v/>
      </c>
      <c r="L340" t="str">
        <f>IFERROR(IF(COUNTIF($A:$A,$E340)-COUNTA($E340:K340)&lt;0,"",INDEX($B:$B,MATCH($E340,$A:$A,0)+COUNTA($E340:K340)-1)),"")</f>
        <v/>
      </c>
      <c r="M340" t="str">
        <f>IFERROR(IF(COUNTIF($A:$A,$E340)-COUNTA($E340:L340)&lt;0,"",INDEX($B:$B,MATCH($E340,$A:$A,0)+COUNTA($E340:L340)-1)),"")</f>
        <v/>
      </c>
      <c r="N340" t="str">
        <f>IFERROR(IF(COUNTIF($A:$A,$E340)-COUNTA($E340:M340)&lt;0,"",INDEX($B:$B,MATCH($E340,$A:$A,0)+COUNTA($E340:M340)-1)),"")</f>
        <v/>
      </c>
      <c r="O340" t="str">
        <f>IFERROR(IF(COUNTIF($A:$A,$E340)-COUNTA($E340:N340)&lt;0,"",INDEX($B:$B,MATCH($E340,$A:$A,0)+COUNTA($E340:N340)-1)),"")</f>
        <v/>
      </c>
    </row>
    <row r="341" spans="1:15" ht="165">
      <c r="A341" s="8">
        <v>264</v>
      </c>
      <c r="B341" s="9" t="s">
        <v>114</v>
      </c>
      <c r="E341">
        <v>340</v>
      </c>
      <c r="F341" t="str">
        <f>IFERROR(IF(COUNTIF($A:$A,$E341)-COUNTA($E341:E341)&lt;0,"",INDEX($B:$B,MATCH($E341,$A:$A,0)+COUNTA($E341:E341)-1)),"")</f>
        <v>Fair</v>
      </c>
      <c r="G341" t="str">
        <f>IFERROR(IF(COUNTIF($A:$A,$E341)-COUNTA($E341:F341)&lt;0,"",INDEX($B:$B,MATCH($E341,$A:$A,0)+COUNTA($E341:F341)-1)),"")</f>
        <v/>
      </c>
      <c r="H341" t="str">
        <f>IFERROR(IF(COUNTIF($A:$A,$E341)-COUNTA($E341:G341)&lt;0,"",INDEX($B:$B,MATCH($E341,$A:$A,0)+COUNTA($E341:G341)-1)),"")</f>
        <v/>
      </c>
      <c r="I341" t="str">
        <f>IFERROR(IF(COUNTIF($A:$A,$E341)-COUNTA($E341:H341)&lt;0,"",INDEX($B:$B,MATCH($E341,$A:$A,0)+COUNTA($E341:H341)-1)),"")</f>
        <v/>
      </c>
      <c r="J341" t="str">
        <f>IFERROR(IF(COUNTIF($A:$A,$E341)-COUNTA($E341:I341)&lt;0,"",INDEX($B:$B,MATCH($E341,$A:$A,0)+COUNTA($E341:I341)-1)),"")</f>
        <v/>
      </c>
      <c r="K341" t="str">
        <f>IFERROR(IF(COUNTIF($A:$A,$E341)-COUNTA($E341:J341)&lt;0,"",INDEX($B:$B,MATCH($E341,$A:$A,0)+COUNTA($E341:J341)-1)),"")</f>
        <v/>
      </c>
      <c r="L341" t="str">
        <f>IFERROR(IF(COUNTIF($A:$A,$E341)-COUNTA($E341:K341)&lt;0,"",INDEX($B:$B,MATCH($E341,$A:$A,0)+COUNTA($E341:K341)-1)),"")</f>
        <v/>
      </c>
      <c r="M341" t="str">
        <f>IFERROR(IF(COUNTIF($A:$A,$E341)-COUNTA($E341:L341)&lt;0,"",INDEX($B:$B,MATCH($E341,$A:$A,0)+COUNTA($E341:L341)-1)),"")</f>
        <v/>
      </c>
      <c r="N341" t="str">
        <f>IFERROR(IF(COUNTIF($A:$A,$E341)-COUNTA($E341:M341)&lt;0,"",INDEX($B:$B,MATCH($E341,$A:$A,0)+COUNTA($E341:M341)-1)),"")</f>
        <v/>
      </c>
      <c r="O341" t="str">
        <f>IFERROR(IF(COUNTIF($A:$A,$E341)-COUNTA($E341:N341)&lt;0,"",INDEX($B:$B,MATCH($E341,$A:$A,0)+COUNTA($E341:N341)-1)),"")</f>
        <v/>
      </c>
    </row>
    <row r="342" spans="1:15">
      <c r="A342" s="8">
        <v>265</v>
      </c>
      <c r="B342" s="9" t="s">
        <v>85</v>
      </c>
      <c r="E342">
        <v>341</v>
      </c>
      <c r="F342" t="str">
        <f>IFERROR(IF(COUNTIF($A:$A,$E342)-COUNTA($E342:E342)&lt;0,"",INDEX($B:$B,MATCH($E342,$A:$A,0)+COUNTA($E342:E342)-1)),"")</f>
        <v>To be inspected every year. As per Occupational Health and Safety Act, R.S.O. 1990, c. O.1 the Davit Socket Base is to be inspected every year.</v>
      </c>
      <c r="G342" t="str">
        <f>IFERROR(IF(COUNTIF($A:$A,$E342)-COUNTA($E342:F342)&lt;0,"",INDEX($B:$B,MATCH($E342,$A:$A,0)+COUNTA($E342:F342)-1)),"")</f>
        <v>Fair</v>
      </c>
      <c r="H342" t="str">
        <f>IFERROR(IF(COUNTIF($A:$A,$E342)-COUNTA($E342:G342)&lt;0,"",INDEX($B:$B,MATCH($E342,$A:$A,0)+COUNTA($E342:G342)-1)),"")</f>
        <v/>
      </c>
      <c r="I342" t="str">
        <f>IFERROR(IF(COUNTIF($A:$A,$E342)-COUNTA($E342:H342)&lt;0,"",INDEX($B:$B,MATCH($E342,$A:$A,0)+COUNTA($E342:H342)-1)),"")</f>
        <v/>
      </c>
      <c r="J342" t="str">
        <f>IFERROR(IF(COUNTIF($A:$A,$E342)-COUNTA($E342:I342)&lt;0,"",INDEX($B:$B,MATCH($E342,$A:$A,0)+COUNTA($E342:I342)-1)),"")</f>
        <v/>
      </c>
      <c r="K342" t="str">
        <f>IFERROR(IF(COUNTIF($A:$A,$E342)-COUNTA($E342:J342)&lt;0,"",INDEX($B:$B,MATCH($E342,$A:$A,0)+COUNTA($E342:J342)-1)),"")</f>
        <v/>
      </c>
      <c r="L342" t="str">
        <f>IFERROR(IF(COUNTIF($A:$A,$E342)-COUNTA($E342:K342)&lt;0,"",INDEX($B:$B,MATCH($E342,$A:$A,0)+COUNTA($E342:K342)-1)),"")</f>
        <v/>
      </c>
      <c r="M342" t="str">
        <f>IFERROR(IF(COUNTIF($A:$A,$E342)-COUNTA($E342:L342)&lt;0,"",INDEX($B:$B,MATCH($E342,$A:$A,0)+COUNTA($E342:L342)-1)),"")</f>
        <v/>
      </c>
      <c r="N342" t="str">
        <f>IFERROR(IF(COUNTIF($A:$A,$E342)-COUNTA($E342:M342)&lt;0,"",INDEX($B:$B,MATCH($E342,$A:$A,0)+COUNTA($E342:M342)-1)),"")</f>
        <v/>
      </c>
      <c r="O342" t="str">
        <f>IFERROR(IF(COUNTIF($A:$A,$E342)-COUNTA($E342:N342)&lt;0,"",INDEX($B:$B,MATCH($E342,$A:$A,0)+COUNTA($E342:N342)-1)),"")</f>
        <v/>
      </c>
    </row>
    <row r="343" spans="1:15" ht="165">
      <c r="A343" s="8">
        <v>265</v>
      </c>
      <c r="B343" s="9" t="s">
        <v>114</v>
      </c>
      <c r="E343">
        <v>342</v>
      </c>
      <c r="F343" t="str">
        <f>IFERROR(IF(COUNTIF($A:$A,$E343)-COUNTA($E343:E343)&lt;0,"",INDEX($B:$B,MATCH($E343,$A:$A,0)+COUNTA($E343:E343)-1)),"")</f>
        <v>Fair</v>
      </c>
      <c r="G343" t="str">
        <f>IFERROR(IF(COUNTIF($A:$A,$E343)-COUNTA($E343:F343)&lt;0,"",INDEX($B:$B,MATCH($E343,$A:$A,0)+COUNTA($E343:F343)-1)),"")</f>
        <v>corrosion and paint wear</v>
      </c>
      <c r="H343" t="str">
        <f>IFERROR(IF(COUNTIF($A:$A,$E343)-COUNTA($E343:G343)&lt;0,"",INDEX($B:$B,MATCH($E343,$A:$A,0)+COUNTA($E343:G343)-1)),"")</f>
        <v/>
      </c>
      <c r="I343" t="str">
        <f>IFERROR(IF(COUNTIF($A:$A,$E343)-COUNTA($E343:H343)&lt;0,"",INDEX($B:$B,MATCH($E343,$A:$A,0)+COUNTA($E343:H343)-1)),"")</f>
        <v/>
      </c>
      <c r="J343" t="str">
        <f>IFERROR(IF(COUNTIF($A:$A,$E343)-COUNTA($E343:I343)&lt;0,"",INDEX($B:$B,MATCH($E343,$A:$A,0)+COUNTA($E343:I343)-1)),"")</f>
        <v/>
      </c>
      <c r="K343" t="str">
        <f>IFERROR(IF(COUNTIF($A:$A,$E343)-COUNTA($E343:J343)&lt;0,"",INDEX($B:$B,MATCH($E343,$A:$A,0)+COUNTA($E343:J343)-1)),"")</f>
        <v/>
      </c>
      <c r="L343" t="str">
        <f>IFERROR(IF(COUNTIF($A:$A,$E343)-COUNTA($E343:K343)&lt;0,"",INDEX($B:$B,MATCH($E343,$A:$A,0)+COUNTA($E343:K343)-1)),"")</f>
        <v/>
      </c>
      <c r="M343" t="str">
        <f>IFERROR(IF(COUNTIF($A:$A,$E343)-COUNTA($E343:L343)&lt;0,"",INDEX($B:$B,MATCH($E343,$A:$A,0)+COUNTA($E343:L343)-1)),"")</f>
        <v/>
      </c>
      <c r="N343" t="str">
        <f>IFERROR(IF(COUNTIF($A:$A,$E343)-COUNTA($E343:M343)&lt;0,"",INDEX($B:$B,MATCH($E343,$A:$A,0)+COUNTA($E343:M343)-1)),"")</f>
        <v/>
      </c>
      <c r="O343" t="str">
        <f>IFERROR(IF(COUNTIF($A:$A,$E343)-COUNTA($E343:N343)&lt;0,"",INDEX($B:$B,MATCH($E343,$A:$A,0)+COUNTA($E343:N343)-1)),"")</f>
        <v/>
      </c>
    </row>
    <row r="344" spans="1:15" ht="45">
      <c r="A344" s="8">
        <v>266</v>
      </c>
      <c r="B344" s="9" t="s">
        <v>100</v>
      </c>
      <c r="E344">
        <v>343</v>
      </c>
      <c r="F344" t="str">
        <f>IFERROR(IF(COUNTIF($A:$A,$E344)-COUNTA($E344:E344)&lt;0,"",INDEX($B:$B,MATCH($E344,$A:$A,0)+COUNTA($E344:E344)-1)),"")</f>
        <v>Fair</v>
      </c>
      <c r="G344" t="str">
        <f>IFERROR(IF(COUNTIF($A:$A,$E344)-COUNTA($E344:F344)&lt;0,"",INDEX($B:$B,MATCH($E344,$A:$A,0)+COUNTA($E344:F344)-1)),"")</f>
        <v>Minor corrosion</v>
      </c>
      <c r="H344" t="str">
        <f>IFERROR(IF(COUNTIF($A:$A,$E344)-COUNTA($E344:G344)&lt;0,"",INDEX($B:$B,MATCH($E344,$A:$A,0)+COUNTA($E344:G344)-1)),"")</f>
        <v/>
      </c>
      <c r="I344" t="str">
        <f>IFERROR(IF(COUNTIF($A:$A,$E344)-COUNTA($E344:H344)&lt;0,"",INDEX($B:$B,MATCH($E344,$A:$A,0)+COUNTA($E344:H344)-1)),"")</f>
        <v/>
      </c>
      <c r="J344" t="str">
        <f>IFERROR(IF(COUNTIF($A:$A,$E344)-COUNTA($E344:I344)&lt;0,"",INDEX($B:$B,MATCH($E344,$A:$A,0)+COUNTA($E344:I344)-1)),"")</f>
        <v/>
      </c>
      <c r="K344" t="str">
        <f>IFERROR(IF(COUNTIF($A:$A,$E344)-COUNTA($E344:J344)&lt;0,"",INDEX($B:$B,MATCH($E344,$A:$A,0)+COUNTA($E344:J344)-1)),"")</f>
        <v/>
      </c>
      <c r="L344" t="str">
        <f>IFERROR(IF(COUNTIF($A:$A,$E344)-COUNTA($E344:K344)&lt;0,"",INDEX($B:$B,MATCH($E344,$A:$A,0)+COUNTA($E344:K344)-1)),"")</f>
        <v/>
      </c>
      <c r="M344" t="str">
        <f>IFERROR(IF(COUNTIF($A:$A,$E344)-COUNTA($E344:L344)&lt;0,"",INDEX($B:$B,MATCH($E344,$A:$A,0)+COUNTA($E344:L344)-1)),"")</f>
        <v/>
      </c>
      <c r="N344" t="str">
        <f>IFERROR(IF(COUNTIF($A:$A,$E344)-COUNTA($E344:M344)&lt;0,"",INDEX($B:$B,MATCH($E344,$A:$A,0)+COUNTA($E344:M344)-1)),"")</f>
        <v/>
      </c>
      <c r="O344" t="str">
        <f>IFERROR(IF(COUNTIF($A:$A,$E344)-COUNTA($E344:N344)&lt;0,"",INDEX($B:$B,MATCH($E344,$A:$A,0)+COUNTA($E344:N344)-1)),"")</f>
        <v/>
      </c>
    </row>
    <row r="345" spans="1:15">
      <c r="A345" s="8">
        <v>267</v>
      </c>
      <c r="B345" s="9" t="s">
        <v>89</v>
      </c>
      <c r="E345">
        <v>344</v>
      </c>
      <c r="F345" t="str">
        <f>IFERROR(IF(COUNTIF($A:$A,$E345)-COUNTA($E345:E345)&lt;0,"",INDEX($B:$B,MATCH($E345,$A:$A,0)+COUNTA($E345:E345)-1)),"")</f>
        <v>Flaking/missing on exterior</v>
      </c>
      <c r="G345" t="str">
        <f>IFERROR(IF(COUNTIF($A:$A,$E345)-COUNTA($E345:F345)&lt;0,"",INDEX($B:$B,MATCH($E345,$A:$A,0)+COUNTA($E345:F345)-1)),"")</f>
        <v>Fair</v>
      </c>
      <c r="H345" t="str">
        <f>IFERROR(IF(COUNTIF($A:$A,$E345)-COUNTA($E345:G345)&lt;0,"",INDEX($B:$B,MATCH($E345,$A:$A,0)+COUNTA($E345:G345)-1)),"")</f>
        <v/>
      </c>
      <c r="I345" t="str">
        <f>IFERROR(IF(COUNTIF($A:$A,$E345)-COUNTA($E345:H345)&lt;0,"",INDEX($B:$B,MATCH($E345,$A:$A,0)+COUNTA($E345:H345)-1)),"")</f>
        <v/>
      </c>
      <c r="J345" t="str">
        <f>IFERROR(IF(COUNTIF($A:$A,$E345)-COUNTA($E345:I345)&lt;0,"",INDEX($B:$B,MATCH($E345,$A:$A,0)+COUNTA($E345:I345)-1)),"")</f>
        <v/>
      </c>
      <c r="K345" t="str">
        <f>IFERROR(IF(COUNTIF($A:$A,$E345)-COUNTA($E345:J345)&lt;0,"",INDEX($B:$B,MATCH($E345,$A:$A,0)+COUNTA($E345:J345)-1)),"")</f>
        <v/>
      </c>
      <c r="L345" t="str">
        <f>IFERROR(IF(COUNTIF($A:$A,$E345)-COUNTA($E345:K345)&lt;0,"",INDEX($B:$B,MATCH($E345,$A:$A,0)+COUNTA($E345:K345)-1)),"")</f>
        <v/>
      </c>
      <c r="M345" t="str">
        <f>IFERROR(IF(COUNTIF($A:$A,$E345)-COUNTA($E345:L345)&lt;0,"",INDEX($B:$B,MATCH($E345,$A:$A,0)+COUNTA($E345:L345)-1)),"")</f>
        <v/>
      </c>
      <c r="N345" t="str">
        <f>IFERROR(IF(COUNTIF($A:$A,$E345)-COUNTA($E345:M345)&lt;0,"",INDEX($B:$B,MATCH($E345,$A:$A,0)+COUNTA($E345:M345)-1)),"")</f>
        <v/>
      </c>
      <c r="O345" t="str">
        <f>IFERROR(IF(COUNTIF($A:$A,$E345)-COUNTA($E345:N345)&lt;0,"",INDEX($B:$B,MATCH($E345,$A:$A,0)+COUNTA($E345:N345)-1)),"")</f>
        <v/>
      </c>
    </row>
    <row r="346" spans="1:15" ht="90">
      <c r="A346" s="8">
        <v>267</v>
      </c>
      <c r="B346" s="9" t="s">
        <v>172</v>
      </c>
      <c r="E346">
        <v>345</v>
      </c>
      <c r="F346" t="str">
        <f>IFERROR(IF(COUNTIF($A:$A,$E346)-COUNTA($E346:E346)&lt;0,"",INDEX($B:$B,MATCH($E346,$A:$A,0)+COUNTA($E346:E346)-1)),"")</f>
        <v>Fair</v>
      </c>
      <c r="G346" t="str">
        <f>IFERROR(IF(COUNTIF($A:$A,$E346)-COUNTA($E346:F346)&lt;0,"",INDEX($B:$B,MATCH($E346,$A:$A,0)+COUNTA($E346:F346)-1)),"")</f>
        <v>To be inspected every year. As per Occupational Health and Safety Act, R.S.O. 1990, c. O.1 the Davit Socket Base is to be inspected every year.</v>
      </c>
      <c r="H346" t="str">
        <f>IFERROR(IF(COUNTIF($A:$A,$E346)-COUNTA($E346:G346)&lt;0,"",INDEX($B:$B,MATCH($E346,$A:$A,0)+COUNTA($E346:G346)-1)),"")</f>
        <v/>
      </c>
      <c r="I346" t="str">
        <f>IFERROR(IF(COUNTIF($A:$A,$E346)-COUNTA($E346:H346)&lt;0,"",INDEX($B:$B,MATCH($E346,$A:$A,0)+COUNTA($E346:H346)-1)),"")</f>
        <v/>
      </c>
      <c r="J346" t="str">
        <f>IFERROR(IF(COUNTIF($A:$A,$E346)-COUNTA($E346:I346)&lt;0,"",INDEX($B:$B,MATCH($E346,$A:$A,0)+COUNTA($E346:I346)-1)),"")</f>
        <v/>
      </c>
      <c r="K346" t="str">
        <f>IFERROR(IF(COUNTIF($A:$A,$E346)-COUNTA($E346:J346)&lt;0,"",INDEX($B:$B,MATCH($E346,$A:$A,0)+COUNTA($E346:J346)-1)),"")</f>
        <v/>
      </c>
      <c r="L346" t="str">
        <f>IFERROR(IF(COUNTIF($A:$A,$E346)-COUNTA($E346:K346)&lt;0,"",INDEX($B:$B,MATCH($E346,$A:$A,0)+COUNTA($E346:K346)-1)),"")</f>
        <v/>
      </c>
      <c r="M346" t="str">
        <f>IFERROR(IF(COUNTIF($A:$A,$E346)-COUNTA($E346:L346)&lt;0,"",INDEX($B:$B,MATCH($E346,$A:$A,0)+COUNTA($E346:L346)-1)),"")</f>
        <v/>
      </c>
      <c r="N346" t="str">
        <f>IFERROR(IF(COUNTIF($A:$A,$E346)-COUNTA($E346:M346)&lt;0,"",INDEX($B:$B,MATCH($E346,$A:$A,0)+COUNTA($E346:M346)-1)),"")</f>
        <v/>
      </c>
      <c r="O346" t="str">
        <f>IFERROR(IF(COUNTIF($A:$A,$E346)-COUNTA($E346:N346)&lt;0,"",INDEX($B:$B,MATCH($E346,$A:$A,0)+COUNTA($E346:N346)-1)),"")</f>
        <v/>
      </c>
    </row>
    <row r="347" spans="1:15">
      <c r="A347" s="8">
        <v>268</v>
      </c>
      <c r="B347" s="9" t="s">
        <v>89</v>
      </c>
      <c r="E347">
        <v>346</v>
      </c>
      <c r="F347" t="str">
        <f>IFERROR(IF(COUNTIF($A:$A,$E347)-COUNTA($E347:E347)&lt;0,"",INDEX($B:$B,MATCH($E347,$A:$A,0)+COUNTA($E347:E347)-1)),"")</f>
        <v>Good</v>
      </c>
      <c r="G347" t="str">
        <f>IFERROR(IF(COUNTIF($A:$A,$E347)-COUNTA($E347:F347)&lt;0,"",INDEX($B:$B,MATCH($E347,$A:$A,0)+COUNTA($E347:F347)-1)),"")</f>
        <v/>
      </c>
      <c r="H347" t="str">
        <f>IFERROR(IF(COUNTIF($A:$A,$E347)-COUNTA($E347:G347)&lt;0,"",INDEX($B:$B,MATCH($E347,$A:$A,0)+COUNTA($E347:G347)-1)),"")</f>
        <v/>
      </c>
      <c r="I347" t="str">
        <f>IFERROR(IF(COUNTIF($A:$A,$E347)-COUNTA($E347:H347)&lt;0,"",INDEX($B:$B,MATCH($E347,$A:$A,0)+COUNTA($E347:H347)-1)),"")</f>
        <v/>
      </c>
      <c r="J347" t="str">
        <f>IFERROR(IF(COUNTIF($A:$A,$E347)-COUNTA($E347:I347)&lt;0,"",INDEX($B:$B,MATCH($E347,$A:$A,0)+COUNTA($E347:I347)-1)),"")</f>
        <v/>
      </c>
      <c r="K347" t="str">
        <f>IFERROR(IF(COUNTIF($A:$A,$E347)-COUNTA($E347:J347)&lt;0,"",INDEX($B:$B,MATCH($E347,$A:$A,0)+COUNTA($E347:J347)-1)),"")</f>
        <v/>
      </c>
      <c r="L347" t="str">
        <f>IFERROR(IF(COUNTIF($A:$A,$E347)-COUNTA($E347:K347)&lt;0,"",INDEX($B:$B,MATCH($E347,$A:$A,0)+COUNTA($E347:K347)-1)),"")</f>
        <v/>
      </c>
      <c r="M347" t="str">
        <f>IFERROR(IF(COUNTIF($A:$A,$E347)-COUNTA($E347:L347)&lt;0,"",INDEX($B:$B,MATCH($E347,$A:$A,0)+COUNTA($E347:L347)-1)),"")</f>
        <v/>
      </c>
      <c r="N347" t="str">
        <f>IFERROR(IF(COUNTIF($A:$A,$E347)-COUNTA($E347:M347)&lt;0,"",INDEX($B:$B,MATCH($E347,$A:$A,0)+COUNTA($E347:M347)-1)),"")</f>
        <v/>
      </c>
      <c r="O347" t="str">
        <f>IFERROR(IF(COUNTIF($A:$A,$E347)-COUNTA($E347:N347)&lt;0,"",INDEX($B:$B,MATCH($E347,$A:$A,0)+COUNTA($E347:N347)-1)),"")</f>
        <v/>
      </c>
    </row>
    <row r="348" spans="1:15" ht="90">
      <c r="A348" s="8">
        <v>268</v>
      </c>
      <c r="B348" s="9" t="s">
        <v>172</v>
      </c>
      <c r="E348">
        <v>347</v>
      </c>
      <c r="F348" t="str">
        <f>IFERROR(IF(COUNTIF($A:$A,$E348)-COUNTA($E348:E348)&lt;0,"",INDEX($B:$B,MATCH($E348,$A:$A,0)+COUNTA($E348:E348)-1)),"")</f>
        <v>Pitting noted</v>
      </c>
      <c r="G348" t="str">
        <f>IFERROR(IF(COUNTIF($A:$A,$E348)-COUNTA($E348:F348)&lt;0,"",INDEX($B:$B,MATCH($E348,$A:$A,0)+COUNTA($E348:F348)-1)),"")</f>
        <v>Fair</v>
      </c>
      <c r="H348" t="str">
        <f>IFERROR(IF(COUNTIF($A:$A,$E348)-COUNTA($E348:G348)&lt;0,"",INDEX($B:$B,MATCH($E348,$A:$A,0)+COUNTA($E348:G348)-1)),"")</f>
        <v/>
      </c>
      <c r="I348" t="str">
        <f>IFERROR(IF(COUNTIF($A:$A,$E348)-COUNTA($E348:H348)&lt;0,"",INDEX($B:$B,MATCH($E348,$A:$A,0)+COUNTA($E348:H348)-1)),"")</f>
        <v/>
      </c>
      <c r="J348" t="str">
        <f>IFERROR(IF(COUNTIF($A:$A,$E348)-COUNTA($E348:I348)&lt;0,"",INDEX($B:$B,MATCH($E348,$A:$A,0)+COUNTA($E348:I348)-1)),"")</f>
        <v/>
      </c>
      <c r="K348" t="str">
        <f>IFERROR(IF(COUNTIF($A:$A,$E348)-COUNTA($E348:J348)&lt;0,"",INDEX($B:$B,MATCH($E348,$A:$A,0)+COUNTA($E348:J348)-1)),"")</f>
        <v/>
      </c>
      <c r="L348" t="str">
        <f>IFERROR(IF(COUNTIF($A:$A,$E348)-COUNTA($E348:K348)&lt;0,"",INDEX($B:$B,MATCH($E348,$A:$A,0)+COUNTA($E348:K348)-1)),"")</f>
        <v/>
      </c>
      <c r="M348" t="str">
        <f>IFERROR(IF(COUNTIF($A:$A,$E348)-COUNTA($E348:L348)&lt;0,"",INDEX($B:$B,MATCH($E348,$A:$A,0)+COUNTA($E348:L348)-1)),"")</f>
        <v/>
      </c>
      <c r="N348" t="str">
        <f>IFERROR(IF(COUNTIF($A:$A,$E348)-COUNTA($E348:M348)&lt;0,"",INDEX($B:$B,MATCH($E348,$A:$A,0)+COUNTA($E348:M348)-1)),"")</f>
        <v/>
      </c>
      <c r="O348" t="str">
        <f>IFERROR(IF(COUNTIF($A:$A,$E348)-COUNTA($E348:N348)&lt;0,"",INDEX($B:$B,MATCH($E348,$A:$A,0)+COUNTA($E348:N348)-1)),"")</f>
        <v/>
      </c>
    </row>
    <row r="349" spans="1:15" ht="240">
      <c r="A349" s="8">
        <v>269</v>
      </c>
      <c r="B349" s="9" t="s">
        <v>1219</v>
      </c>
      <c r="E349">
        <v>348</v>
      </c>
      <c r="F349" t="str">
        <f>IFERROR(IF(COUNTIF($A:$A,$E349)-COUNTA($E349:E349)&lt;0,"",INDEX($B:$B,MATCH($E349,$A:$A,0)+COUNTA($E349:E349)-1)),"")</f>
        <v>Fair</v>
      </c>
      <c r="G349" t="str">
        <f>IFERROR(IF(COUNTIF($A:$A,$E349)-COUNTA($E349:F349)&lt;0,"",INDEX($B:$B,MATCH($E349,$A:$A,0)+COUNTA($E349:F349)-1)),"")</f>
        <v>To be inspected yearly. As per Occupational Health and Safety Act, R.S.O. 1990, c. O.1 the Davit Socket Base is to be inspected every year.</v>
      </c>
      <c r="H349" t="str">
        <f>IFERROR(IF(COUNTIF($A:$A,$E349)-COUNTA($E349:G349)&lt;0,"",INDEX($B:$B,MATCH($E349,$A:$A,0)+COUNTA($E349:G349)-1)),"")</f>
        <v/>
      </c>
      <c r="I349" t="str">
        <f>IFERROR(IF(COUNTIF($A:$A,$E349)-COUNTA($E349:H349)&lt;0,"",INDEX($B:$B,MATCH($E349,$A:$A,0)+COUNTA($E349:H349)-1)),"")</f>
        <v/>
      </c>
      <c r="J349" t="str">
        <f>IFERROR(IF(COUNTIF($A:$A,$E349)-COUNTA($E349:I349)&lt;0,"",INDEX($B:$B,MATCH($E349,$A:$A,0)+COUNTA($E349:I349)-1)),"")</f>
        <v/>
      </c>
      <c r="K349" t="str">
        <f>IFERROR(IF(COUNTIF($A:$A,$E349)-COUNTA($E349:J349)&lt;0,"",INDEX($B:$B,MATCH($E349,$A:$A,0)+COUNTA($E349:J349)-1)),"")</f>
        <v/>
      </c>
      <c r="L349" t="str">
        <f>IFERROR(IF(COUNTIF($A:$A,$E349)-COUNTA($E349:K349)&lt;0,"",INDEX($B:$B,MATCH($E349,$A:$A,0)+COUNTA($E349:K349)-1)),"")</f>
        <v/>
      </c>
      <c r="M349" t="str">
        <f>IFERROR(IF(COUNTIF($A:$A,$E349)-COUNTA($E349:L349)&lt;0,"",INDEX($B:$B,MATCH($E349,$A:$A,0)+COUNTA($E349:L349)-1)),"")</f>
        <v/>
      </c>
      <c r="N349" t="str">
        <f>IFERROR(IF(COUNTIF($A:$A,$E349)-COUNTA($E349:M349)&lt;0,"",INDEX($B:$B,MATCH($E349,$A:$A,0)+COUNTA($E349:M349)-1)),"")</f>
        <v/>
      </c>
      <c r="O349" t="str">
        <f>IFERROR(IF(COUNTIF($A:$A,$E349)-COUNTA($E349:N349)&lt;0,"",INDEX($B:$B,MATCH($E349,$A:$A,0)+COUNTA($E349:N349)-1)),"")</f>
        <v/>
      </c>
    </row>
    <row r="350" spans="1:15" ht="240">
      <c r="A350" s="8">
        <v>270</v>
      </c>
      <c r="B350" s="9" t="s">
        <v>1226</v>
      </c>
      <c r="E350">
        <v>349</v>
      </c>
      <c r="F350" t="str">
        <f>IFERROR(IF(COUNTIF($A:$A,$E350)-COUNTA($E350:E350)&lt;0,"",INDEX($B:$B,MATCH($E350,$A:$A,0)+COUNTA($E350:E350)-1)),"")</f>
        <v>Calcium buildup and pitting noted</v>
      </c>
      <c r="G350" t="str">
        <f>IFERROR(IF(COUNTIF($A:$A,$E350)-COUNTA($E350:F350)&lt;0,"",INDEX($B:$B,MATCH($E350,$A:$A,0)+COUNTA($E350:F350)-1)),"")</f>
        <v>fair</v>
      </c>
      <c r="H350" t="str">
        <f>IFERROR(IF(COUNTIF($A:$A,$E350)-COUNTA($E350:G350)&lt;0,"",INDEX($B:$B,MATCH($E350,$A:$A,0)+COUNTA($E350:G350)-1)),"")</f>
        <v/>
      </c>
      <c r="I350" t="str">
        <f>IFERROR(IF(COUNTIF($A:$A,$E350)-COUNTA($E350:H350)&lt;0,"",INDEX($B:$B,MATCH($E350,$A:$A,0)+COUNTA($E350:H350)-1)),"")</f>
        <v/>
      </c>
      <c r="J350" t="str">
        <f>IFERROR(IF(COUNTIF($A:$A,$E350)-COUNTA($E350:I350)&lt;0,"",INDEX($B:$B,MATCH($E350,$A:$A,0)+COUNTA($E350:I350)-1)),"")</f>
        <v/>
      </c>
      <c r="K350" t="str">
        <f>IFERROR(IF(COUNTIF($A:$A,$E350)-COUNTA($E350:J350)&lt;0,"",INDEX($B:$B,MATCH($E350,$A:$A,0)+COUNTA($E350:J350)-1)),"")</f>
        <v/>
      </c>
      <c r="L350" t="str">
        <f>IFERROR(IF(COUNTIF($A:$A,$E350)-COUNTA($E350:K350)&lt;0,"",INDEX($B:$B,MATCH($E350,$A:$A,0)+COUNTA($E350:K350)-1)),"")</f>
        <v/>
      </c>
      <c r="M350" t="str">
        <f>IFERROR(IF(COUNTIF($A:$A,$E350)-COUNTA($E350:L350)&lt;0,"",INDEX($B:$B,MATCH($E350,$A:$A,0)+COUNTA($E350:L350)-1)),"")</f>
        <v/>
      </c>
      <c r="N350" t="str">
        <f>IFERROR(IF(COUNTIF($A:$A,$E350)-COUNTA($E350:M350)&lt;0,"",INDEX($B:$B,MATCH($E350,$A:$A,0)+COUNTA($E350:M350)-1)),"")</f>
        <v/>
      </c>
      <c r="O350" t="str">
        <f>IFERROR(IF(COUNTIF($A:$A,$E350)-COUNTA($E350:N350)&lt;0,"",INDEX($B:$B,MATCH($E350,$A:$A,0)+COUNTA($E350:N350)-1)),"")</f>
        <v/>
      </c>
    </row>
    <row r="351" spans="1:15" ht="210">
      <c r="A351" s="8">
        <v>271</v>
      </c>
      <c r="B351" s="9" t="s">
        <v>1227</v>
      </c>
      <c r="E351">
        <v>350</v>
      </c>
      <c r="F351" t="str">
        <f>IFERROR(IF(COUNTIF($A:$A,$E351)-COUNTA($E351:E351)&lt;0,"",INDEX($B:$B,MATCH($E351,$A:$A,0)+COUNTA($E351:E351)-1)),"")</f>
        <v>Fair</v>
      </c>
      <c r="G351" t="str">
        <f>IFERROR(IF(COUNTIF($A:$A,$E351)-COUNTA($E351:F351)&lt;0,"",INDEX($B:$B,MATCH($E351,$A:$A,0)+COUNTA($E351:F351)-1)),"")</f>
        <v>paint wear</v>
      </c>
      <c r="H351" t="str">
        <f>IFERROR(IF(COUNTIF($A:$A,$E351)-COUNTA($E351:G351)&lt;0,"",INDEX($B:$B,MATCH($E351,$A:$A,0)+COUNTA($E351:G351)-1)),"")</f>
        <v/>
      </c>
      <c r="I351" t="str">
        <f>IFERROR(IF(COUNTIF($A:$A,$E351)-COUNTA($E351:H351)&lt;0,"",INDEX($B:$B,MATCH($E351,$A:$A,0)+COUNTA($E351:H351)-1)),"")</f>
        <v/>
      </c>
      <c r="J351" t="str">
        <f>IFERROR(IF(COUNTIF($A:$A,$E351)-COUNTA($E351:I351)&lt;0,"",INDEX($B:$B,MATCH($E351,$A:$A,0)+COUNTA($E351:I351)-1)),"")</f>
        <v/>
      </c>
      <c r="K351" t="str">
        <f>IFERROR(IF(COUNTIF($A:$A,$E351)-COUNTA($E351:J351)&lt;0,"",INDEX($B:$B,MATCH($E351,$A:$A,0)+COUNTA($E351:J351)-1)),"")</f>
        <v/>
      </c>
      <c r="L351" t="str">
        <f>IFERROR(IF(COUNTIF($A:$A,$E351)-COUNTA($E351:K351)&lt;0,"",INDEX($B:$B,MATCH($E351,$A:$A,0)+COUNTA($E351:K351)-1)),"")</f>
        <v/>
      </c>
      <c r="M351" t="str">
        <f>IFERROR(IF(COUNTIF($A:$A,$E351)-COUNTA($E351:L351)&lt;0,"",INDEX($B:$B,MATCH($E351,$A:$A,0)+COUNTA($E351:L351)-1)),"")</f>
        <v/>
      </c>
      <c r="N351" t="str">
        <f>IFERROR(IF(COUNTIF($A:$A,$E351)-COUNTA($E351:M351)&lt;0,"",INDEX($B:$B,MATCH($E351,$A:$A,0)+COUNTA($E351:M351)-1)),"")</f>
        <v/>
      </c>
      <c r="O351" t="str">
        <f>IFERROR(IF(COUNTIF($A:$A,$E351)-COUNTA($E351:N351)&lt;0,"",INDEX($B:$B,MATCH($E351,$A:$A,0)+COUNTA($E351:N351)-1)),"")</f>
        <v/>
      </c>
    </row>
    <row r="352" spans="1:15" ht="240">
      <c r="A352" s="8">
        <v>272</v>
      </c>
      <c r="B352" s="9" t="s">
        <v>1219</v>
      </c>
      <c r="E352">
        <v>351</v>
      </c>
      <c r="F352" t="str">
        <f>IFERROR(IF(COUNTIF($A:$A,$E352)-COUNTA($E352:E352)&lt;0,"",INDEX($B:$B,MATCH($E352,$A:$A,0)+COUNTA($E352:E352)-1)),"")</f>
        <v>Fair</v>
      </c>
      <c r="G352" t="str">
        <f>IFERROR(IF(COUNTIF($A:$A,$E352)-COUNTA($E352:F352)&lt;0,"",INDEX($B:$B,MATCH($E352,$A:$A,0)+COUNTA($E352:F352)-1)),"")</f>
        <v>minor corrosion</v>
      </c>
      <c r="H352" t="str">
        <f>IFERROR(IF(COUNTIF($A:$A,$E352)-COUNTA($E352:G352)&lt;0,"",INDEX($B:$B,MATCH($E352,$A:$A,0)+COUNTA($E352:G352)-1)),"")</f>
        <v/>
      </c>
      <c r="I352" t="str">
        <f>IFERROR(IF(COUNTIF($A:$A,$E352)-COUNTA($E352:H352)&lt;0,"",INDEX($B:$B,MATCH($E352,$A:$A,0)+COUNTA($E352:H352)-1)),"")</f>
        <v/>
      </c>
      <c r="J352" t="str">
        <f>IFERROR(IF(COUNTIF($A:$A,$E352)-COUNTA($E352:I352)&lt;0,"",INDEX($B:$B,MATCH($E352,$A:$A,0)+COUNTA($E352:I352)-1)),"")</f>
        <v/>
      </c>
      <c r="K352" t="str">
        <f>IFERROR(IF(COUNTIF($A:$A,$E352)-COUNTA($E352:J352)&lt;0,"",INDEX($B:$B,MATCH($E352,$A:$A,0)+COUNTA($E352:J352)-1)),"")</f>
        <v/>
      </c>
      <c r="L352" t="str">
        <f>IFERROR(IF(COUNTIF($A:$A,$E352)-COUNTA($E352:K352)&lt;0,"",INDEX($B:$B,MATCH($E352,$A:$A,0)+COUNTA($E352:K352)-1)),"")</f>
        <v/>
      </c>
      <c r="M352" t="str">
        <f>IFERROR(IF(COUNTIF($A:$A,$E352)-COUNTA($E352:L352)&lt;0,"",INDEX($B:$B,MATCH($E352,$A:$A,0)+COUNTA($E352:L352)-1)),"")</f>
        <v/>
      </c>
      <c r="N352" t="str">
        <f>IFERROR(IF(COUNTIF($A:$A,$E352)-COUNTA($E352:M352)&lt;0,"",INDEX($B:$B,MATCH($E352,$A:$A,0)+COUNTA($E352:M352)-1)),"")</f>
        <v/>
      </c>
      <c r="O352" t="str">
        <f>IFERROR(IF(COUNTIF($A:$A,$E352)-COUNTA($E352:N352)&lt;0,"",INDEX($B:$B,MATCH($E352,$A:$A,0)+COUNTA($E352:N352)-1)),"")</f>
        <v/>
      </c>
    </row>
    <row r="353" spans="1:15" ht="315">
      <c r="A353" s="8">
        <v>273</v>
      </c>
      <c r="B353" s="9" t="s">
        <v>1228</v>
      </c>
      <c r="E353">
        <v>352</v>
      </c>
      <c r="F353" t="str">
        <f>IFERROR(IF(COUNTIF($A:$A,$E353)-COUNTA($E353:E353)&lt;0,"",INDEX($B:$B,MATCH($E353,$A:$A,0)+COUNTA($E353:E353)-1)),"")</f>
        <v>Fair</v>
      </c>
      <c r="G353" t="str">
        <f>IFERROR(IF(COUNTIF($A:$A,$E353)-COUNTA($E353:F353)&lt;0,"",INDEX($B:$B,MATCH($E353,$A:$A,0)+COUNTA($E353:F353)-1)),"")</f>
        <v/>
      </c>
      <c r="H353" t="str">
        <f>IFERROR(IF(COUNTIF($A:$A,$E353)-COUNTA($E353:G353)&lt;0,"",INDEX($B:$B,MATCH($E353,$A:$A,0)+COUNTA($E353:G353)-1)),"")</f>
        <v/>
      </c>
      <c r="I353" t="str">
        <f>IFERROR(IF(COUNTIF($A:$A,$E353)-COUNTA($E353:H353)&lt;0,"",INDEX($B:$B,MATCH($E353,$A:$A,0)+COUNTA($E353:H353)-1)),"")</f>
        <v/>
      </c>
      <c r="J353" t="str">
        <f>IFERROR(IF(COUNTIF($A:$A,$E353)-COUNTA($E353:I353)&lt;0,"",INDEX($B:$B,MATCH($E353,$A:$A,0)+COUNTA($E353:I353)-1)),"")</f>
        <v/>
      </c>
      <c r="K353" t="str">
        <f>IFERROR(IF(COUNTIF($A:$A,$E353)-COUNTA($E353:J353)&lt;0,"",INDEX($B:$B,MATCH($E353,$A:$A,0)+COUNTA($E353:J353)-1)),"")</f>
        <v/>
      </c>
      <c r="L353" t="str">
        <f>IFERROR(IF(COUNTIF($A:$A,$E353)-COUNTA($E353:K353)&lt;0,"",INDEX($B:$B,MATCH($E353,$A:$A,0)+COUNTA($E353:K353)-1)),"")</f>
        <v/>
      </c>
      <c r="M353" t="str">
        <f>IFERROR(IF(COUNTIF($A:$A,$E353)-COUNTA($E353:L353)&lt;0,"",INDEX($B:$B,MATCH($E353,$A:$A,0)+COUNTA($E353:L353)-1)),"")</f>
        <v/>
      </c>
      <c r="N353" t="str">
        <f>IFERROR(IF(COUNTIF($A:$A,$E353)-COUNTA($E353:M353)&lt;0,"",INDEX($B:$B,MATCH($E353,$A:$A,0)+COUNTA($E353:M353)-1)),"")</f>
        <v/>
      </c>
      <c r="O353" t="str">
        <f>IFERROR(IF(COUNTIF($A:$A,$E353)-COUNTA($E353:N353)&lt;0,"",INDEX($B:$B,MATCH($E353,$A:$A,0)+COUNTA($E353:N353)-1)),"")</f>
        <v/>
      </c>
    </row>
    <row r="354" spans="1:15" ht="195">
      <c r="A354" s="8">
        <v>274</v>
      </c>
      <c r="B354" s="9" t="s">
        <v>1229</v>
      </c>
      <c r="E354">
        <v>353</v>
      </c>
      <c r="F354" t="str">
        <f>IFERROR(IF(COUNTIF($A:$A,$E354)-COUNTA($E354:E354)&lt;0,"",INDEX($B:$B,MATCH($E354,$A:$A,0)+COUNTA($E354:E354)-1)),"")</f>
        <v>Fair</v>
      </c>
      <c r="G354" t="str">
        <f>IFERROR(IF(COUNTIF($A:$A,$E354)-COUNTA($E354:F354)&lt;0,"",INDEX($B:$B,MATCH($E354,$A:$A,0)+COUNTA($E354:F354)-1)),"")</f>
        <v>Weathered paint and missing paint on exterior</v>
      </c>
      <c r="H354" t="str">
        <f>IFERROR(IF(COUNTIF($A:$A,$E354)-COUNTA($E354:G354)&lt;0,"",INDEX($B:$B,MATCH($E354,$A:$A,0)+COUNTA($E354:G354)-1)),"")</f>
        <v/>
      </c>
      <c r="I354" t="str">
        <f>IFERROR(IF(COUNTIF($A:$A,$E354)-COUNTA($E354:H354)&lt;0,"",INDEX($B:$B,MATCH($E354,$A:$A,0)+COUNTA($E354:H354)-1)),"")</f>
        <v/>
      </c>
      <c r="J354" t="str">
        <f>IFERROR(IF(COUNTIF($A:$A,$E354)-COUNTA($E354:I354)&lt;0,"",INDEX($B:$B,MATCH($E354,$A:$A,0)+COUNTA($E354:I354)-1)),"")</f>
        <v/>
      </c>
      <c r="K354" t="str">
        <f>IFERROR(IF(COUNTIF($A:$A,$E354)-COUNTA($E354:J354)&lt;0,"",INDEX($B:$B,MATCH($E354,$A:$A,0)+COUNTA($E354:J354)-1)),"")</f>
        <v/>
      </c>
      <c r="L354" t="str">
        <f>IFERROR(IF(COUNTIF($A:$A,$E354)-COUNTA($E354:K354)&lt;0,"",INDEX($B:$B,MATCH($E354,$A:$A,0)+COUNTA($E354:K354)-1)),"")</f>
        <v/>
      </c>
      <c r="M354" t="str">
        <f>IFERROR(IF(COUNTIF($A:$A,$E354)-COUNTA($E354:L354)&lt;0,"",INDEX($B:$B,MATCH($E354,$A:$A,0)+COUNTA($E354:L354)-1)),"")</f>
        <v/>
      </c>
      <c r="N354" t="str">
        <f>IFERROR(IF(COUNTIF($A:$A,$E354)-COUNTA($E354:M354)&lt;0,"",INDEX($B:$B,MATCH($E354,$A:$A,0)+COUNTA($E354:M354)-1)),"")</f>
        <v/>
      </c>
      <c r="O354" t="str">
        <f>IFERROR(IF(COUNTIF($A:$A,$E354)-COUNTA($E354:N354)&lt;0,"",INDEX($B:$B,MATCH($E354,$A:$A,0)+COUNTA($E354:N354)-1)),"")</f>
        <v/>
      </c>
    </row>
    <row r="355" spans="1:15" ht="75">
      <c r="A355" s="8">
        <v>275</v>
      </c>
      <c r="B355" s="9" t="s">
        <v>1230</v>
      </c>
      <c r="E355">
        <v>354</v>
      </c>
      <c r="F355" t="str">
        <f>IFERROR(IF(COUNTIF($A:$A,$E355)-COUNTA($E355:E355)&lt;0,"",INDEX($B:$B,MATCH($E355,$A:$A,0)+COUNTA($E355:E355)-1)),"")</f>
        <v>Fair</v>
      </c>
      <c r="G355" t="str">
        <f>IFERROR(IF(COUNTIF($A:$A,$E355)-COUNTA($E355:F355)&lt;0,"",INDEX($B:$B,MATCH($E355,$A:$A,0)+COUNTA($E355:F355)-1)),"")</f>
        <v/>
      </c>
      <c r="H355" t="str">
        <f>IFERROR(IF(COUNTIF($A:$A,$E355)-COUNTA($E355:G355)&lt;0,"",INDEX($B:$B,MATCH($E355,$A:$A,0)+COUNTA($E355:G355)-1)),"")</f>
        <v/>
      </c>
      <c r="I355" t="str">
        <f>IFERROR(IF(COUNTIF($A:$A,$E355)-COUNTA($E355:H355)&lt;0,"",INDEX($B:$B,MATCH($E355,$A:$A,0)+COUNTA($E355:H355)-1)),"")</f>
        <v/>
      </c>
      <c r="J355" t="str">
        <f>IFERROR(IF(COUNTIF($A:$A,$E355)-COUNTA($E355:I355)&lt;0,"",INDEX($B:$B,MATCH($E355,$A:$A,0)+COUNTA($E355:I355)-1)),"")</f>
        <v/>
      </c>
      <c r="K355" t="str">
        <f>IFERROR(IF(COUNTIF($A:$A,$E355)-COUNTA($E355:J355)&lt;0,"",INDEX($B:$B,MATCH($E355,$A:$A,0)+COUNTA($E355:J355)-1)),"")</f>
        <v/>
      </c>
      <c r="L355" t="str">
        <f>IFERROR(IF(COUNTIF($A:$A,$E355)-COUNTA($E355:K355)&lt;0,"",INDEX($B:$B,MATCH($E355,$A:$A,0)+COUNTA($E355:K355)-1)),"")</f>
        <v/>
      </c>
      <c r="M355" t="str">
        <f>IFERROR(IF(COUNTIF($A:$A,$E355)-COUNTA($E355:L355)&lt;0,"",INDEX($B:$B,MATCH($E355,$A:$A,0)+COUNTA($E355:L355)-1)),"")</f>
        <v/>
      </c>
      <c r="N355" t="str">
        <f>IFERROR(IF(COUNTIF($A:$A,$E355)-COUNTA($E355:M355)&lt;0,"",INDEX($B:$B,MATCH($E355,$A:$A,0)+COUNTA($E355:M355)-1)),"")</f>
        <v/>
      </c>
      <c r="O355" t="str">
        <f>IFERROR(IF(COUNTIF($A:$A,$E355)-COUNTA($E355:N355)&lt;0,"",INDEX($B:$B,MATCH($E355,$A:$A,0)+COUNTA($E355:N355)-1)),"")</f>
        <v/>
      </c>
    </row>
    <row r="356" spans="1:15" ht="195">
      <c r="A356" s="8">
        <v>276</v>
      </c>
      <c r="B356" s="9" t="s">
        <v>1231</v>
      </c>
      <c r="E356">
        <v>355</v>
      </c>
      <c r="F356" t="str">
        <f>IFERROR(IF(COUNTIF($A:$A,$E356)-COUNTA($E356:E356)&lt;0,"",INDEX($B:$B,MATCH($E356,$A:$A,0)+COUNTA($E356:E356)-1)),"")</f>
        <v>Fair</v>
      </c>
      <c r="G356" t="str">
        <f>IFERROR(IF(COUNTIF($A:$A,$E356)-COUNTA($E356:F356)&lt;0,"",INDEX($B:$B,MATCH($E356,$A:$A,0)+COUNTA($E356:F356)-1)),"")</f>
        <v/>
      </c>
      <c r="H356" t="str">
        <f>IFERROR(IF(COUNTIF($A:$A,$E356)-COUNTA($E356:G356)&lt;0,"",INDEX($B:$B,MATCH($E356,$A:$A,0)+COUNTA($E356:G356)-1)),"")</f>
        <v/>
      </c>
      <c r="I356" t="str">
        <f>IFERROR(IF(COUNTIF($A:$A,$E356)-COUNTA($E356:H356)&lt;0,"",INDEX($B:$B,MATCH($E356,$A:$A,0)+COUNTA($E356:H356)-1)),"")</f>
        <v/>
      </c>
      <c r="J356" t="str">
        <f>IFERROR(IF(COUNTIF($A:$A,$E356)-COUNTA($E356:I356)&lt;0,"",INDEX($B:$B,MATCH($E356,$A:$A,0)+COUNTA($E356:I356)-1)),"")</f>
        <v/>
      </c>
      <c r="K356" t="str">
        <f>IFERROR(IF(COUNTIF($A:$A,$E356)-COUNTA($E356:J356)&lt;0,"",INDEX($B:$B,MATCH($E356,$A:$A,0)+COUNTA($E356:J356)-1)),"")</f>
        <v/>
      </c>
      <c r="L356" t="str">
        <f>IFERROR(IF(COUNTIF($A:$A,$E356)-COUNTA($E356:K356)&lt;0,"",INDEX($B:$B,MATCH($E356,$A:$A,0)+COUNTA($E356:K356)-1)),"")</f>
        <v/>
      </c>
      <c r="M356" t="str">
        <f>IFERROR(IF(COUNTIF($A:$A,$E356)-COUNTA($E356:L356)&lt;0,"",INDEX($B:$B,MATCH($E356,$A:$A,0)+COUNTA($E356:L356)-1)),"")</f>
        <v/>
      </c>
      <c r="N356" t="str">
        <f>IFERROR(IF(COUNTIF($A:$A,$E356)-COUNTA($E356:M356)&lt;0,"",INDEX($B:$B,MATCH($E356,$A:$A,0)+COUNTA($E356:M356)-1)),"")</f>
        <v/>
      </c>
      <c r="O356" t="str">
        <f>IFERROR(IF(COUNTIF($A:$A,$E356)-COUNTA($E356:N356)&lt;0,"",INDEX($B:$B,MATCH($E356,$A:$A,0)+COUNTA($E356:N356)-1)),"")</f>
        <v/>
      </c>
    </row>
    <row r="357" spans="1:15" ht="135">
      <c r="A357" s="8">
        <v>277</v>
      </c>
      <c r="B357" s="9" t="s">
        <v>1232</v>
      </c>
      <c r="E357">
        <v>356</v>
      </c>
      <c r="F357" t="str">
        <f>IFERROR(IF(COUNTIF($A:$A,$E357)-COUNTA($E357:E357)&lt;0,"",INDEX($B:$B,MATCH($E357,$A:$A,0)+COUNTA($E357:E357)-1)),"")</f>
        <v>Fair</v>
      </c>
      <c r="G357" t="str">
        <f>IFERROR(IF(COUNTIF($A:$A,$E357)-COUNTA($E357:F357)&lt;0,"",INDEX($B:$B,MATCH($E357,$A:$A,0)+COUNTA($E357:F357)-1)),"")</f>
        <v>Anchors were corroded</v>
      </c>
      <c r="H357" t="str">
        <f>IFERROR(IF(COUNTIF($A:$A,$E357)-COUNTA($E357:G357)&lt;0,"",INDEX($B:$B,MATCH($E357,$A:$A,0)+COUNTA($E357:G357)-1)),"")</f>
        <v/>
      </c>
      <c r="I357" t="str">
        <f>IFERROR(IF(COUNTIF($A:$A,$E357)-COUNTA($E357:H357)&lt;0,"",INDEX($B:$B,MATCH($E357,$A:$A,0)+COUNTA($E357:H357)-1)),"")</f>
        <v/>
      </c>
      <c r="J357" t="str">
        <f>IFERROR(IF(COUNTIF($A:$A,$E357)-COUNTA($E357:I357)&lt;0,"",INDEX($B:$B,MATCH($E357,$A:$A,0)+COUNTA($E357:I357)-1)),"")</f>
        <v/>
      </c>
      <c r="K357" t="str">
        <f>IFERROR(IF(COUNTIF($A:$A,$E357)-COUNTA($E357:J357)&lt;0,"",INDEX($B:$B,MATCH($E357,$A:$A,0)+COUNTA($E357:J357)-1)),"")</f>
        <v/>
      </c>
      <c r="L357" t="str">
        <f>IFERROR(IF(COUNTIF($A:$A,$E357)-COUNTA($E357:K357)&lt;0,"",INDEX($B:$B,MATCH($E357,$A:$A,0)+COUNTA($E357:K357)-1)),"")</f>
        <v/>
      </c>
      <c r="M357" t="str">
        <f>IFERROR(IF(COUNTIF($A:$A,$E357)-COUNTA($E357:L357)&lt;0,"",INDEX($B:$B,MATCH($E357,$A:$A,0)+COUNTA($E357:L357)-1)),"")</f>
        <v/>
      </c>
      <c r="N357" t="str">
        <f>IFERROR(IF(COUNTIF($A:$A,$E357)-COUNTA($E357:M357)&lt;0,"",INDEX($B:$B,MATCH($E357,$A:$A,0)+COUNTA($E357:M357)-1)),"")</f>
        <v/>
      </c>
      <c r="O357" t="str">
        <f>IFERROR(IF(COUNTIF($A:$A,$E357)-COUNTA($E357:N357)&lt;0,"",INDEX($B:$B,MATCH($E357,$A:$A,0)+COUNTA($E357:N357)-1)),"")</f>
        <v/>
      </c>
    </row>
    <row r="358" spans="1:15" ht="120">
      <c r="A358" s="8">
        <v>278</v>
      </c>
      <c r="B358" s="9" t="s">
        <v>1233</v>
      </c>
      <c r="E358">
        <v>357</v>
      </c>
      <c r="F358" t="str">
        <f>IFERROR(IF(COUNTIF($A:$A,$E358)-COUNTA($E358:E358)&lt;0,"",INDEX($B:$B,MATCH($E358,$A:$A,0)+COUNTA($E358:E358)-1)),"")</f>
        <v>Fair</v>
      </c>
      <c r="G358" t="str">
        <f>IFERROR(IF(COUNTIF($A:$A,$E358)-COUNTA($E358:F358)&lt;0,"",INDEX($B:$B,MATCH($E358,$A:$A,0)+COUNTA($E358:F358)-1)),"")</f>
        <v>minor corrosion and staining</v>
      </c>
      <c r="H358" t="str">
        <f>IFERROR(IF(COUNTIF($A:$A,$E358)-COUNTA($E358:G358)&lt;0,"",INDEX($B:$B,MATCH($E358,$A:$A,0)+COUNTA($E358:G358)-1)),"")</f>
        <v/>
      </c>
      <c r="I358" t="str">
        <f>IFERROR(IF(COUNTIF($A:$A,$E358)-COUNTA($E358:H358)&lt;0,"",INDEX($B:$B,MATCH($E358,$A:$A,0)+COUNTA($E358:H358)-1)),"")</f>
        <v/>
      </c>
      <c r="J358" t="str">
        <f>IFERROR(IF(COUNTIF($A:$A,$E358)-COUNTA($E358:I358)&lt;0,"",INDEX($B:$B,MATCH($E358,$A:$A,0)+COUNTA($E358:I358)-1)),"")</f>
        <v/>
      </c>
      <c r="K358" t="str">
        <f>IFERROR(IF(COUNTIF($A:$A,$E358)-COUNTA($E358:J358)&lt;0,"",INDEX($B:$B,MATCH($E358,$A:$A,0)+COUNTA($E358:J358)-1)),"")</f>
        <v/>
      </c>
      <c r="L358" t="str">
        <f>IFERROR(IF(COUNTIF($A:$A,$E358)-COUNTA($E358:K358)&lt;0,"",INDEX($B:$B,MATCH($E358,$A:$A,0)+COUNTA($E358:K358)-1)),"")</f>
        <v/>
      </c>
      <c r="M358" t="str">
        <f>IFERROR(IF(COUNTIF($A:$A,$E358)-COUNTA($E358:L358)&lt;0,"",INDEX($B:$B,MATCH($E358,$A:$A,0)+COUNTA($E358:L358)-1)),"")</f>
        <v/>
      </c>
      <c r="N358" t="str">
        <f>IFERROR(IF(COUNTIF($A:$A,$E358)-COUNTA($E358:M358)&lt;0,"",INDEX($B:$B,MATCH($E358,$A:$A,0)+COUNTA($E358:M358)-1)),"")</f>
        <v/>
      </c>
      <c r="O358" t="str">
        <f>IFERROR(IF(COUNTIF($A:$A,$E358)-COUNTA($E358:N358)&lt;0,"",INDEX($B:$B,MATCH($E358,$A:$A,0)+COUNTA($E358:N358)-1)),"")</f>
        <v/>
      </c>
    </row>
    <row r="359" spans="1:15">
      <c r="A359" s="8">
        <v>279</v>
      </c>
      <c r="B359" s="9" t="s">
        <v>85</v>
      </c>
      <c r="E359">
        <v>358</v>
      </c>
      <c r="F359" t="str">
        <f>IFERROR(IF(COUNTIF($A:$A,$E359)-COUNTA($E359:E359)&lt;0,"",INDEX($B:$B,MATCH($E359,$A:$A,0)+COUNTA($E359:E359)-1)),"")</f>
        <v>Fair</v>
      </c>
      <c r="G359" t="str">
        <f>IFERROR(IF(COUNTIF($A:$A,$E359)-COUNTA($E359:F359)&lt;0,"",INDEX($B:$B,MATCH($E359,$A:$A,0)+COUNTA($E359:F359)-1)),"")</f>
        <v>Missing safety grating. The Pump Hatch 1 was missing grating. Under Ontario Regulation 213/91 this presents a fall hazard when the hatches are left open.</v>
      </c>
      <c r="H359" t="str">
        <f>IFERROR(IF(COUNTIF($A:$A,$E359)-COUNTA($E359:G359)&lt;0,"",INDEX($B:$B,MATCH($E359,$A:$A,0)+COUNTA($E359:G359)-1)),"")</f>
        <v/>
      </c>
      <c r="I359" t="str">
        <f>IFERROR(IF(COUNTIF($A:$A,$E359)-COUNTA($E359:H359)&lt;0,"",INDEX($B:$B,MATCH($E359,$A:$A,0)+COUNTA($E359:H359)-1)),"")</f>
        <v/>
      </c>
      <c r="J359" t="str">
        <f>IFERROR(IF(COUNTIF($A:$A,$E359)-COUNTA($E359:I359)&lt;0,"",INDEX($B:$B,MATCH($E359,$A:$A,0)+COUNTA($E359:I359)-1)),"")</f>
        <v/>
      </c>
      <c r="K359" t="str">
        <f>IFERROR(IF(COUNTIF($A:$A,$E359)-COUNTA($E359:J359)&lt;0,"",INDEX($B:$B,MATCH($E359,$A:$A,0)+COUNTA($E359:J359)-1)),"")</f>
        <v/>
      </c>
      <c r="L359" t="str">
        <f>IFERROR(IF(COUNTIF($A:$A,$E359)-COUNTA($E359:K359)&lt;0,"",INDEX($B:$B,MATCH($E359,$A:$A,0)+COUNTA($E359:K359)-1)),"")</f>
        <v/>
      </c>
      <c r="M359" t="str">
        <f>IFERROR(IF(COUNTIF($A:$A,$E359)-COUNTA($E359:L359)&lt;0,"",INDEX($B:$B,MATCH($E359,$A:$A,0)+COUNTA($E359:L359)-1)),"")</f>
        <v/>
      </c>
      <c r="N359" t="str">
        <f>IFERROR(IF(COUNTIF($A:$A,$E359)-COUNTA($E359:M359)&lt;0,"",INDEX($B:$B,MATCH($E359,$A:$A,0)+COUNTA($E359:M359)-1)),"")</f>
        <v/>
      </c>
      <c r="O359" t="str">
        <f>IFERROR(IF(COUNTIF($A:$A,$E359)-COUNTA($E359:N359)&lt;0,"",INDEX($B:$B,MATCH($E359,$A:$A,0)+COUNTA($E359:N359)-1)),"")</f>
        <v/>
      </c>
    </row>
    <row r="360" spans="1:15" ht="75">
      <c r="A360" s="8">
        <v>279</v>
      </c>
      <c r="B360" s="9" t="s">
        <v>1234</v>
      </c>
      <c r="E360">
        <v>359</v>
      </c>
      <c r="F360" t="str">
        <f>IFERROR(IF(COUNTIF($A:$A,$E360)-COUNTA($E360:E360)&lt;0,"",INDEX($B:$B,MATCH($E360,$A:$A,0)+COUNTA($E360:E360)-1)),"")</f>
        <v>Fair</v>
      </c>
      <c r="G360" t="str">
        <f>IFERROR(IF(COUNTIF($A:$A,$E360)-COUNTA($E360:F360)&lt;0,"",INDEX($B:$B,MATCH($E360,$A:$A,0)+COUNTA($E360:F360)-1)),"")</f>
        <v>Missing safety grating. The Pump Hatch 1 was missing grating. Under Ontario Regulation 213/91 this presents a fall hazard when the hatches are left open.</v>
      </c>
      <c r="H360" t="str">
        <f>IFERROR(IF(COUNTIF($A:$A,$E360)-COUNTA($E360:G360)&lt;0,"",INDEX($B:$B,MATCH($E360,$A:$A,0)+COUNTA($E360:G360)-1)),"")</f>
        <v/>
      </c>
      <c r="I360" t="str">
        <f>IFERROR(IF(COUNTIF($A:$A,$E360)-COUNTA($E360:H360)&lt;0,"",INDEX($B:$B,MATCH($E360,$A:$A,0)+COUNTA($E360:H360)-1)),"")</f>
        <v/>
      </c>
      <c r="J360" t="str">
        <f>IFERROR(IF(COUNTIF($A:$A,$E360)-COUNTA($E360:I360)&lt;0,"",INDEX($B:$B,MATCH($E360,$A:$A,0)+COUNTA($E360:I360)-1)),"")</f>
        <v/>
      </c>
      <c r="K360" t="str">
        <f>IFERROR(IF(COUNTIF($A:$A,$E360)-COUNTA($E360:J360)&lt;0,"",INDEX($B:$B,MATCH($E360,$A:$A,0)+COUNTA($E360:J360)-1)),"")</f>
        <v/>
      </c>
      <c r="L360" t="str">
        <f>IFERROR(IF(COUNTIF($A:$A,$E360)-COUNTA($E360:K360)&lt;0,"",INDEX($B:$B,MATCH($E360,$A:$A,0)+COUNTA($E360:K360)-1)),"")</f>
        <v/>
      </c>
      <c r="M360" t="str">
        <f>IFERROR(IF(COUNTIF($A:$A,$E360)-COUNTA($E360:L360)&lt;0,"",INDEX($B:$B,MATCH($E360,$A:$A,0)+COUNTA($E360:L360)-1)),"")</f>
        <v/>
      </c>
      <c r="N360" t="str">
        <f>IFERROR(IF(COUNTIF($A:$A,$E360)-COUNTA($E360:M360)&lt;0,"",INDEX($B:$B,MATCH($E360,$A:$A,0)+COUNTA($E360:M360)-1)),"")</f>
        <v/>
      </c>
      <c r="O360" t="str">
        <f>IFERROR(IF(COUNTIF($A:$A,$E360)-COUNTA($E360:N360)&lt;0,"",INDEX($B:$B,MATCH($E360,$A:$A,0)+COUNTA($E360:N360)-1)),"")</f>
        <v/>
      </c>
    </row>
    <row r="361" spans="1:15" ht="180">
      <c r="A361" s="8">
        <v>280</v>
      </c>
      <c r="B361" s="9" t="s">
        <v>1235</v>
      </c>
      <c r="E361">
        <v>360</v>
      </c>
      <c r="F361" t="str">
        <f>IFERROR(IF(COUNTIF($A:$A,$E361)-COUNTA($E361:E361)&lt;0,"",INDEX($B:$B,MATCH($E361,$A:$A,0)+COUNTA($E361:E361)-1)),"")</f>
        <v>Calcium buildup and corrosion noted</v>
      </c>
      <c r="G361" t="str">
        <f>IFERROR(IF(COUNTIF($A:$A,$E361)-COUNTA($E361:F361)&lt;0,"",INDEX($B:$B,MATCH($E361,$A:$A,0)+COUNTA($E361:F361)-1)),"")</f>
        <v>Fair</v>
      </c>
      <c r="H361" t="str">
        <f>IFERROR(IF(COUNTIF($A:$A,$E361)-COUNTA($E361:G361)&lt;0,"",INDEX($B:$B,MATCH($E361,$A:$A,0)+COUNTA($E361:G361)-1)),"")</f>
        <v/>
      </c>
      <c r="I361" t="str">
        <f>IFERROR(IF(COUNTIF($A:$A,$E361)-COUNTA($E361:H361)&lt;0,"",INDEX($B:$B,MATCH($E361,$A:$A,0)+COUNTA($E361:H361)-1)),"")</f>
        <v/>
      </c>
      <c r="J361" t="str">
        <f>IFERROR(IF(COUNTIF($A:$A,$E361)-COUNTA($E361:I361)&lt;0,"",INDEX($B:$B,MATCH($E361,$A:$A,0)+COUNTA($E361:I361)-1)),"")</f>
        <v/>
      </c>
      <c r="K361" t="str">
        <f>IFERROR(IF(COUNTIF($A:$A,$E361)-COUNTA($E361:J361)&lt;0,"",INDEX($B:$B,MATCH($E361,$A:$A,0)+COUNTA($E361:J361)-1)),"")</f>
        <v/>
      </c>
      <c r="L361" t="str">
        <f>IFERROR(IF(COUNTIF($A:$A,$E361)-COUNTA($E361:K361)&lt;0,"",INDEX($B:$B,MATCH($E361,$A:$A,0)+COUNTA($E361:K361)-1)),"")</f>
        <v/>
      </c>
      <c r="M361" t="str">
        <f>IFERROR(IF(COUNTIF($A:$A,$E361)-COUNTA($E361:L361)&lt;0,"",INDEX($B:$B,MATCH($E361,$A:$A,0)+COUNTA($E361:L361)-1)),"")</f>
        <v/>
      </c>
      <c r="N361" t="str">
        <f>IFERROR(IF(COUNTIF($A:$A,$E361)-COUNTA($E361:M361)&lt;0,"",INDEX($B:$B,MATCH($E361,$A:$A,0)+COUNTA($E361:M361)-1)),"")</f>
        <v/>
      </c>
      <c r="O361" t="str">
        <f>IFERROR(IF(COUNTIF($A:$A,$E361)-COUNTA($E361:N361)&lt;0,"",INDEX($B:$B,MATCH($E361,$A:$A,0)+COUNTA($E361:N361)-1)),"")</f>
        <v/>
      </c>
    </row>
    <row r="362" spans="1:15" ht="210">
      <c r="A362" s="8">
        <v>281</v>
      </c>
      <c r="B362" s="9" t="s">
        <v>1236</v>
      </c>
      <c r="E362">
        <v>361</v>
      </c>
      <c r="F362" t="str">
        <f>IFERROR(IF(COUNTIF($A:$A,$E362)-COUNTA($E362:E362)&lt;0,"",INDEX($B:$B,MATCH($E362,$A:$A,0)+COUNTA($E362:E362)-1)),"")</f>
        <v>Calcium buildup and corrosion noted</v>
      </c>
      <c r="G362" t="str">
        <f>IFERROR(IF(COUNTIF($A:$A,$E362)-COUNTA($E362:F362)&lt;0,"",INDEX($B:$B,MATCH($E362,$A:$A,0)+COUNTA($E362:F362)-1)),"")</f>
        <v>Fair</v>
      </c>
      <c r="H362" t="str">
        <f>IFERROR(IF(COUNTIF($A:$A,$E362)-COUNTA($E362:G362)&lt;0,"",INDEX($B:$B,MATCH($E362,$A:$A,0)+COUNTA($E362:G362)-1)),"")</f>
        <v/>
      </c>
      <c r="I362" t="str">
        <f>IFERROR(IF(COUNTIF($A:$A,$E362)-COUNTA($E362:H362)&lt;0,"",INDEX($B:$B,MATCH($E362,$A:$A,0)+COUNTA($E362:H362)-1)),"")</f>
        <v/>
      </c>
      <c r="J362" t="str">
        <f>IFERROR(IF(COUNTIF($A:$A,$E362)-COUNTA($E362:I362)&lt;0,"",INDEX($B:$B,MATCH($E362,$A:$A,0)+COUNTA($E362:I362)-1)),"")</f>
        <v/>
      </c>
      <c r="K362" t="str">
        <f>IFERROR(IF(COUNTIF($A:$A,$E362)-COUNTA($E362:J362)&lt;0,"",INDEX($B:$B,MATCH($E362,$A:$A,0)+COUNTA($E362:J362)-1)),"")</f>
        <v/>
      </c>
      <c r="L362" t="str">
        <f>IFERROR(IF(COUNTIF($A:$A,$E362)-COUNTA($E362:K362)&lt;0,"",INDEX($B:$B,MATCH($E362,$A:$A,0)+COUNTA($E362:K362)-1)),"")</f>
        <v/>
      </c>
      <c r="M362" t="str">
        <f>IFERROR(IF(COUNTIF($A:$A,$E362)-COUNTA($E362:L362)&lt;0,"",INDEX($B:$B,MATCH($E362,$A:$A,0)+COUNTA($E362:L362)-1)),"")</f>
        <v/>
      </c>
      <c r="N362" t="str">
        <f>IFERROR(IF(COUNTIF($A:$A,$E362)-COUNTA($E362:M362)&lt;0,"",INDEX($B:$B,MATCH($E362,$A:$A,0)+COUNTA($E362:M362)-1)),"")</f>
        <v/>
      </c>
      <c r="O362" t="str">
        <f>IFERROR(IF(COUNTIF($A:$A,$E362)-COUNTA($E362:N362)&lt;0,"",INDEX($B:$B,MATCH($E362,$A:$A,0)+COUNTA($E362:N362)-1)),"")</f>
        <v/>
      </c>
    </row>
    <row r="363" spans="1:15" ht="105">
      <c r="A363" s="8">
        <v>282</v>
      </c>
      <c r="B363" s="9" t="s">
        <v>1198</v>
      </c>
      <c r="E363">
        <v>362</v>
      </c>
      <c r="F363" t="str">
        <f>IFERROR(IF(COUNTIF($A:$A,$E363)-COUNTA($E363:E363)&lt;0,"",INDEX($B:$B,MATCH($E363,$A:$A,0)+COUNTA($E363:E363)-1)),"")</f>
        <v>Gratings now clipped down</v>
      </c>
      <c r="G363" t="str">
        <f>IFERROR(IF(COUNTIF($A:$A,$E363)-COUNTA($E363:F363)&lt;0,"",INDEX($B:$B,MATCH($E363,$A:$A,0)+COUNTA($E363:F363)-1)),"")</f>
        <v>Corrosion noted</v>
      </c>
      <c r="H363" t="str">
        <f>IFERROR(IF(COUNTIF($A:$A,$E363)-COUNTA($E363:G363)&lt;0,"",INDEX($B:$B,MATCH($E363,$A:$A,0)+COUNTA($E363:G363)-1)),"")</f>
        <v>Fair</v>
      </c>
      <c r="I363" t="str">
        <f>IFERROR(IF(COUNTIF($A:$A,$E363)-COUNTA($E363:H363)&lt;0,"",INDEX($B:$B,MATCH($E363,$A:$A,0)+COUNTA($E363:H363)-1)),"")</f>
        <v/>
      </c>
      <c r="J363" t="str">
        <f>IFERROR(IF(COUNTIF($A:$A,$E363)-COUNTA($E363:I363)&lt;0,"",INDEX($B:$B,MATCH($E363,$A:$A,0)+COUNTA($E363:I363)-1)),"")</f>
        <v/>
      </c>
      <c r="K363" t="str">
        <f>IFERROR(IF(COUNTIF($A:$A,$E363)-COUNTA($E363:J363)&lt;0,"",INDEX($B:$B,MATCH($E363,$A:$A,0)+COUNTA($E363:J363)-1)),"")</f>
        <v/>
      </c>
      <c r="L363" t="str">
        <f>IFERROR(IF(COUNTIF($A:$A,$E363)-COUNTA($E363:K363)&lt;0,"",INDEX($B:$B,MATCH($E363,$A:$A,0)+COUNTA($E363:K363)-1)),"")</f>
        <v/>
      </c>
      <c r="M363" t="str">
        <f>IFERROR(IF(COUNTIF($A:$A,$E363)-COUNTA($E363:L363)&lt;0,"",INDEX($B:$B,MATCH($E363,$A:$A,0)+COUNTA($E363:L363)-1)),"")</f>
        <v/>
      </c>
      <c r="N363" t="str">
        <f>IFERROR(IF(COUNTIF($A:$A,$E363)-COUNTA($E363:M363)&lt;0,"",INDEX($B:$B,MATCH($E363,$A:$A,0)+COUNTA($E363:M363)-1)),"")</f>
        <v/>
      </c>
      <c r="O363" t="str">
        <f>IFERROR(IF(COUNTIF($A:$A,$E363)-COUNTA($E363:N363)&lt;0,"",INDEX($B:$B,MATCH($E363,$A:$A,0)+COUNTA($E363:N363)-1)),"")</f>
        <v/>
      </c>
    </row>
    <row r="364" spans="1:15" ht="240">
      <c r="A364" s="8">
        <v>283</v>
      </c>
      <c r="B364" s="9" t="s">
        <v>1237</v>
      </c>
      <c r="E364">
        <v>363</v>
      </c>
      <c r="F364" t="str">
        <f>IFERROR(IF(COUNTIF($A:$A,$E364)-COUNTA($E364:E364)&lt;0,"",INDEX($B:$B,MATCH($E364,$A:$A,0)+COUNTA($E364:E364)-1)),"")</f>
        <v>Fair</v>
      </c>
      <c r="G364" t="str">
        <f>IFERROR(IF(COUNTIF($A:$A,$E364)-COUNTA($E364:F364)&lt;0,"",INDEX($B:$B,MATCH($E364,$A:$A,0)+COUNTA($E364:F364)-1)),"")</f>
        <v>To be inspected every year. As per Occupational Health and Safety Act, R.S.O. 1990, c. O.1 the Davit Socket Base is to be inspected every year.</v>
      </c>
      <c r="H364" t="str">
        <f>IFERROR(IF(COUNTIF($A:$A,$E364)-COUNTA($E364:G364)&lt;0,"",INDEX($B:$B,MATCH($E364,$A:$A,0)+COUNTA($E364:G364)-1)),"")</f>
        <v/>
      </c>
      <c r="I364" t="str">
        <f>IFERROR(IF(COUNTIF($A:$A,$E364)-COUNTA($E364:H364)&lt;0,"",INDEX($B:$B,MATCH($E364,$A:$A,0)+COUNTA($E364:H364)-1)),"")</f>
        <v/>
      </c>
      <c r="J364" t="str">
        <f>IFERROR(IF(COUNTIF($A:$A,$E364)-COUNTA($E364:I364)&lt;0,"",INDEX($B:$B,MATCH($E364,$A:$A,0)+COUNTA($E364:I364)-1)),"")</f>
        <v/>
      </c>
      <c r="K364" t="str">
        <f>IFERROR(IF(COUNTIF($A:$A,$E364)-COUNTA($E364:J364)&lt;0,"",INDEX($B:$B,MATCH($E364,$A:$A,0)+COUNTA($E364:J364)-1)),"")</f>
        <v/>
      </c>
      <c r="L364" t="str">
        <f>IFERROR(IF(COUNTIF($A:$A,$E364)-COUNTA($E364:K364)&lt;0,"",INDEX($B:$B,MATCH($E364,$A:$A,0)+COUNTA($E364:K364)-1)),"")</f>
        <v/>
      </c>
      <c r="M364" t="str">
        <f>IFERROR(IF(COUNTIF($A:$A,$E364)-COUNTA($E364:L364)&lt;0,"",INDEX($B:$B,MATCH($E364,$A:$A,0)+COUNTA($E364:L364)-1)),"")</f>
        <v/>
      </c>
      <c r="N364" t="str">
        <f>IFERROR(IF(COUNTIF($A:$A,$E364)-COUNTA($E364:M364)&lt;0,"",INDEX($B:$B,MATCH($E364,$A:$A,0)+COUNTA($E364:M364)-1)),"")</f>
        <v/>
      </c>
      <c r="O364" t="str">
        <f>IFERROR(IF(COUNTIF($A:$A,$E364)-COUNTA($E364:N364)&lt;0,"",INDEX($B:$B,MATCH($E364,$A:$A,0)+COUNTA($E364:N364)-1)),"")</f>
        <v/>
      </c>
    </row>
    <row r="365" spans="1:15" ht="150">
      <c r="A365" s="8">
        <v>283</v>
      </c>
      <c r="B365" s="9" t="s">
        <v>1238</v>
      </c>
      <c r="E365">
        <v>364</v>
      </c>
      <c r="F365" t="str">
        <f>IFERROR(IF(COUNTIF($A:$A,$E365)-COUNTA($E365:E365)&lt;0,"",INDEX($B:$B,MATCH($E365,$A:$A,0)+COUNTA($E365:E365)-1)),"")</f>
        <v>The asset was observed to be in fair condition. Minor corrosion was observed.</v>
      </c>
      <c r="G365" t="str">
        <f>IFERROR(IF(COUNTIF($A:$A,$E365)-COUNTA($E365:F365)&lt;0,"",INDEX($B:$B,MATCH($E365,$A:$A,0)+COUNTA($E365:F365)-1)),"")</f>
        <v/>
      </c>
      <c r="H365" t="str">
        <f>IFERROR(IF(COUNTIF($A:$A,$E365)-COUNTA($E365:G365)&lt;0,"",INDEX($B:$B,MATCH($E365,$A:$A,0)+COUNTA($E365:G365)-1)),"")</f>
        <v/>
      </c>
      <c r="I365" t="str">
        <f>IFERROR(IF(COUNTIF($A:$A,$E365)-COUNTA($E365:H365)&lt;0,"",INDEX($B:$B,MATCH($E365,$A:$A,0)+COUNTA($E365:H365)-1)),"")</f>
        <v/>
      </c>
      <c r="J365" t="str">
        <f>IFERROR(IF(COUNTIF($A:$A,$E365)-COUNTA($E365:I365)&lt;0,"",INDEX($B:$B,MATCH($E365,$A:$A,0)+COUNTA($E365:I365)-1)),"")</f>
        <v/>
      </c>
      <c r="K365" t="str">
        <f>IFERROR(IF(COUNTIF($A:$A,$E365)-COUNTA($E365:J365)&lt;0,"",INDEX($B:$B,MATCH($E365,$A:$A,0)+COUNTA($E365:J365)-1)),"")</f>
        <v/>
      </c>
      <c r="L365" t="str">
        <f>IFERROR(IF(COUNTIF($A:$A,$E365)-COUNTA($E365:K365)&lt;0,"",INDEX($B:$B,MATCH($E365,$A:$A,0)+COUNTA($E365:K365)-1)),"")</f>
        <v/>
      </c>
      <c r="M365" t="str">
        <f>IFERROR(IF(COUNTIF($A:$A,$E365)-COUNTA($E365:L365)&lt;0,"",INDEX($B:$B,MATCH($E365,$A:$A,0)+COUNTA($E365:L365)-1)),"")</f>
        <v/>
      </c>
      <c r="N365" t="str">
        <f>IFERROR(IF(COUNTIF($A:$A,$E365)-COUNTA($E365:M365)&lt;0,"",INDEX($B:$B,MATCH($E365,$A:$A,0)+COUNTA($E365:M365)-1)),"")</f>
        <v/>
      </c>
      <c r="O365" t="str">
        <f>IFERROR(IF(COUNTIF($A:$A,$E365)-COUNTA($E365:N365)&lt;0,"",INDEX($B:$B,MATCH($E365,$A:$A,0)+COUNTA($E365:N365)-1)),"")</f>
        <v/>
      </c>
    </row>
    <row r="366" spans="1:15" ht="240">
      <c r="A366" s="8">
        <v>284</v>
      </c>
      <c r="B366" s="9" t="s">
        <v>1237</v>
      </c>
      <c r="E366">
        <v>365</v>
      </c>
      <c r="F366" t="str">
        <f>IFERROR(IF(COUNTIF($A:$A,$E366)-COUNTA($E366:E366)&lt;0,"",INDEX($B:$B,MATCH($E366,$A:$A,0)+COUNTA($E366:E366)-1)),"")</f>
        <v>The asset was observed to be in fair condition. Minor corrosion was observed.</v>
      </c>
      <c r="G366" t="str">
        <f>IFERROR(IF(COUNTIF($A:$A,$E366)-COUNTA($E366:F366)&lt;0,"",INDEX($B:$B,MATCH($E366,$A:$A,0)+COUNTA($E366:F366)-1)),"")</f>
        <v/>
      </c>
      <c r="H366" t="str">
        <f>IFERROR(IF(COUNTIF($A:$A,$E366)-COUNTA($E366:G366)&lt;0,"",INDEX($B:$B,MATCH($E366,$A:$A,0)+COUNTA($E366:G366)-1)),"")</f>
        <v/>
      </c>
      <c r="I366" t="str">
        <f>IFERROR(IF(COUNTIF($A:$A,$E366)-COUNTA($E366:H366)&lt;0,"",INDEX($B:$B,MATCH($E366,$A:$A,0)+COUNTA($E366:H366)-1)),"")</f>
        <v/>
      </c>
      <c r="J366" t="str">
        <f>IFERROR(IF(COUNTIF($A:$A,$E366)-COUNTA($E366:I366)&lt;0,"",INDEX($B:$B,MATCH($E366,$A:$A,0)+COUNTA($E366:I366)-1)),"")</f>
        <v/>
      </c>
      <c r="K366" t="str">
        <f>IFERROR(IF(COUNTIF($A:$A,$E366)-COUNTA($E366:J366)&lt;0,"",INDEX($B:$B,MATCH($E366,$A:$A,0)+COUNTA($E366:J366)-1)),"")</f>
        <v/>
      </c>
      <c r="L366" t="str">
        <f>IFERROR(IF(COUNTIF($A:$A,$E366)-COUNTA($E366:K366)&lt;0,"",INDEX($B:$B,MATCH($E366,$A:$A,0)+COUNTA($E366:K366)-1)),"")</f>
        <v/>
      </c>
      <c r="M366" t="str">
        <f>IFERROR(IF(COUNTIF($A:$A,$E366)-COUNTA($E366:L366)&lt;0,"",INDEX($B:$B,MATCH($E366,$A:$A,0)+COUNTA($E366:L366)-1)),"")</f>
        <v/>
      </c>
      <c r="N366" t="str">
        <f>IFERROR(IF(COUNTIF($A:$A,$E366)-COUNTA($E366:M366)&lt;0,"",INDEX($B:$B,MATCH($E366,$A:$A,0)+COUNTA($E366:M366)-1)),"")</f>
        <v/>
      </c>
      <c r="O366" t="str">
        <f>IFERROR(IF(COUNTIF($A:$A,$E366)-COUNTA($E366:N366)&lt;0,"",INDEX($B:$B,MATCH($E366,$A:$A,0)+COUNTA($E366:N366)-1)),"")</f>
        <v/>
      </c>
    </row>
    <row r="367" spans="1:15" ht="150">
      <c r="A367" s="8">
        <v>284</v>
      </c>
      <c r="B367" s="9" t="s">
        <v>1239</v>
      </c>
      <c r="E367">
        <v>366</v>
      </c>
      <c r="F367" t="str">
        <f>IFERROR(IF(COUNTIF($A:$A,$E367)-COUNTA($E367:E367)&lt;0,"",INDEX($B:$B,MATCH($E367,$A:$A,0)+COUNTA($E367:E367)-1)),"")</f>
        <v>The asset was observed to be in fair condition. Weathered paint on the exterior was observed.</v>
      </c>
      <c r="G367" t="str">
        <f>IFERROR(IF(COUNTIF($A:$A,$E367)-COUNTA($E367:F367)&lt;0,"",INDEX($B:$B,MATCH($E367,$A:$A,0)+COUNTA($E367:F367)-1)),"")</f>
        <v/>
      </c>
      <c r="H367" t="str">
        <f>IFERROR(IF(COUNTIF($A:$A,$E367)-COUNTA($E367:G367)&lt;0,"",INDEX($B:$B,MATCH($E367,$A:$A,0)+COUNTA($E367:G367)-1)),"")</f>
        <v/>
      </c>
      <c r="I367" t="str">
        <f>IFERROR(IF(COUNTIF($A:$A,$E367)-COUNTA($E367:H367)&lt;0,"",INDEX($B:$B,MATCH($E367,$A:$A,0)+COUNTA($E367:H367)-1)),"")</f>
        <v/>
      </c>
      <c r="J367" t="str">
        <f>IFERROR(IF(COUNTIF($A:$A,$E367)-COUNTA($E367:I367)&lt;0,"",INDEX($B:$B,MATCH($E367,$A:$A,0)+COUNTA($E367:I367)-1)),"")</f>
        <v/>
      </c>
      <c r="K367" t="str">
        <f>IFERROR(IF(COUNTIF($A:$A,$E367)-COUNTA($E367:J367)&lt;0,"",INDEX($B:$B,MATCH($E367,$A:$A,0)+COUNTA($E367:J367)-1)),"")</f>
        <v/>
      </c>
      <c r="L367" t="str">
        <f>IFERROR(IF(COUNTIF($A:$A,$E367)-COUNTA($E367:K367)&lt;0,"",INDEX($B:$B,MATCH($E367,$A:$A,0)+COUNTA($E367:K367)-1)),"")</f>
        <v/>
      </c>
      <c r="M367" t="str">
        <f>IFERROR(IF(COUNTIF($A:$A,$E367)-COUNTA($E367:L367)&lt;0,"",INDEX($B:$B,MATCH($E367,$A:$A,0)+COUNTA($E367:L367)-1)),"")</f>
        <v/>
      </c>
      <c r="N367" t="str">
        <f>IFERROR(IF(COUNTIF($A:$A,$E367)-COUNTA($E367:M367)&lt;0,"",INDEX($B:$B,MATCH($E367,$A:$A,0)+COUNTA($E367:M367)-1)),"")</f>
        <v/>
      </c>
      <c r="O367" t="str">
        <f>IFERROR(IF(COUNTIF($A:$A,$E367)-COUNTA($E367:N367)&lt;0,"",INDEX($B:$B,MATCH($E367,$A:$A,0)+COUNTA($E367:N367)-1)),"")</f>
        <v/>
      </c>
    </row>
    <row r="368" spans="1:15" ht="105">
      <c r="A368" s="8">
        <v>285</v>
      </c>
      <c r="B368" s="9" t="s">
        <v>1206</v>
      </c>
      <c r="E368">
        <v>367</v>
      </c>
      <c r="F368" t="str">
        <f>IFERROR(IF(COUNTIF($A:$A,$E368)-COUNTA($E368:E368)&lt;0,"",INDEX($B:$B,MATCH($E368,$A:$A,0)+COUNTA($E368:E368)-1)),"")</f>
        <v>The asset was observed to be in fair condition. Minor corrosion was observed.</v>
      </c>
      <c r="G368" t="str">
        <f>IFERROR(IF(COUNTIF($A:$A,$E368)-COUNTA($E368:F368)&lt;0,"",INDEX($B:$B,MATCH($E368,$A:$A,0)+COUNTA($E368:F368)-1)),"")</f>
        <v/>
      </c>
      <c r="H368" t="str">
        <f>IFERROR(IF(COUNTIF($A:$A,$E368)-COUNTA($E368:G368)&lt;0,"",INDEX($B:$B,MATCH($E368,$A:$A,0)+COUNTA($E368:G368)-1)),"")</f>
        <v/>
      </c>
      <c r="I368" t="str">
        <f>IFERROR(IF(COUNTIF($A:$A,$E368)-COUNTA($E368:H368)&lt;0,"",INDEX($B:$B,MATCH($E368,$A:$A,0)+COUNTA($E368:H368)-1)),"")</f>
        <v/>
      </c>
      <c r="J368" t="str">
        <f>IFERROR(IF(COUNTIF($A:$A,$E368)-COUNTA($E368:I368)&lt;0,"",INDEX($B:$B,MATCH($E368,$A:$A,0)+COUNTA($E368:I368)-1)),"")</f>
        <v/>
      </c>
      <c r="K368" t="str">
        <f>IFERROR(IF(COUNTIF($A:$A,$E368)-COUNTA($E368:J368)&lt;0,"",INDEX($B:$B,MATCH($E368,$A:$A,0)+COUNTA($E368:J368)-1)),"")</f>
        <v/>
      </c>
      <c r="L368" t="str">
        <f>IFERROR(IF(COUNTIF($A:$A,$E368)-COUNTA($E368:K368)&lt;0,"",INDEX($B:$B,MATCH($E368,$A:$A,0)+COUNTA($E368:K368)-1)),"")</f>
        <v/>
      </c>
      <c r="M368" t="str">
        <f>IFERROR(IF(COUNTIF($A:$A,$E368)-COUNTA($E368:L368)&lt;0,"",INDEX($B:$B,MATCH($E368,$A:$A,0)+COUNTA($E368:L368)-1)),"")</f>
        <v/>
      </c>
      <c r="N368" t="str">
        <f>IFERROR(IF(COUNTIF($A:$A,$E368)-COUNTA($E368:M368)&lt;0,"",INDEX($B:$B,MATCH($E368,$A:$A,0)+COUNTA($E368:M368)-1)),"")</f>
        <v/>
      </c>
      <c r="O368" t="str">
        <f>IFERROR(IF(COUNTIF($A:$A,$E368)-COUNTA($E368:N368)&lt;0,"",INDEX($B:$B,MATCH($E368,$A:$A,0)+COUNTA($E368:N368)-1)),"")</f>
        <v/>
      </c>
    </row>
    <row r="369" spans="1:15" ht="105">
      <c r="A369" s="8">
        <v>286</v>
      </c>
      <c r="B369" s="9" t="s">
        <v>1206</v>
      </c>
      <c r="E369">
        <v>368</v>
      </c>
      <c r="F369" t="str">
        <f>IFERROR(IF(COUNTIF($A:$A,$E369)-COUNTA($E369:E369)&lt;0,"",INDEX($B:$B,MATCH($E369,$A:$A,0)+COUNTA($E369:E369)-1)),"")</f>
        <v>The asset was observed to be in fair condition. Surface corrosion was observed.</v>
      </c>
      <c r="G369" t="str">
        <f>IFERROR(IF(COUNTIF($A:$A,$E369)-COUNTA($E369:F369)&lt;0,"",INDEX($B:$B,MATCH($E369,$A:$A,0)+COUNTA($E369:F369)-1)),"")</f>
        <v/>
      </c>
      <c r="H369" t="str">
        <f>IFERROR(IF(COUNTIF($A:$A,$E369)-COUNTA($E369:G369)&lt;0,"",INDEX($B:$B,MATCH($E369,$A:$A,0)+COUNTA($E369:G369)-1)),"")</f>
        <v/>
      </c>
      <c r="I369" t="str">
        <f>IFERROR(IF(COUNTIF($A:$A,$E369)-COUNTA($E369:H369)&lt;0,"",INDEX($B:$B,MATCH($E369,$A:$A,0)+COUNTA($E369:H369)-1)),"")</f>
        <v/>
      </c>
      <c r="J369" t="str">
        <f>IFERROR(IF(COUNTIF($A:$A,$E369)-COUNTA($E369:I369)&lt;0,"",INDEX($B:$B,MATCH($E369,$A:$A,0)+COUNTA($E369:I369)-1)),"")</f>
        <v/>
      </c>
      <c r="K369" t="str">
        <f>IFERROR(IF(COUNTIF($A:$A,$E369)-COUNTA($E369:J369)&lt;0,"",INDEX($B:$B,MATCH($E369,$A:$A,0)+COUNTA($E369:J369)-1)),"")</f>
        <v/>
      </c>
      <c r="L369" t="str">
        <f>IFERROR(IF(COUNTIF($A:$A,$E369)-COUNTA($E369:K369)&lt;0,"",INDEX($B:$B,MATCH($E369,$A:$A,0)+COUNTA($E369:K369)-1)),"")</f>
        <v/>
      </c>
      <c r="M369" t="str">
        <f>IFERROR(IF(COUNTIF($A:$A,$E369)-COUNTA($E369:L369)&lt;0,"",INDEX($B:$B,MATCH($E369,$A:$A,0)+COUNTA($E369:L369)-1)),"")</f>
        <v/>
      </c>
      <c r="N369" t="str">
        <f>IFERROR(IF(COUNTIF($A:$A,$E369)-COUNTA($E369:M369)&lt;0,"",INDEX($B:$B,MATCH($E369,$A:$A,0)+COUNTA($E369:M369)-1)),"")</f>
        <v/>
      </c>
      <c r="O369" t="str">
        <f>IFERROR(IF(COUNTIF($A:$A,$E369)-COUNTA($E369:N369)&lt;0,"",INDEX($B:$B,MATCH($E369,$A:$A,0)+COUNTA($E369:N369)-1)),"")</f>
        <v/>
      </c>
    </row>
    <row r="370" spans="1:15">
      <c r="A370" s="8">
        <v>286</v>
      </c>
      <c r="B370" s="9" t="s">
        <v>31</v>
      </c>
      <c r="E370">
        <v>369</v>
      </c>
      <c r="F370" t="str">
        <f>IFERROR(IF(COUNTIF($A:$A,$E370)-COUNTA($E370:E370)&lt;0,"",INDEX($B:$B,MATCH($E370,$A:$A,0)+COUNTA($E370:E370)-1)),"")</f>
        <v>The asset was observed to be in fair condition. Surface corrosion was noted.</v>
      </c>
      <c r="G370" t="str">
        <f>IFERROR(IF(COUNTIF($A:$A,$E370)-COUNTA($E370:F370)&lt;0,"",INDEX($B:$B,MATCH($E370,$A:$A,0)+COUNTA($E370:F370)-1)),"")</f>
        <v/>
      </c>
      <c r="H370" t="str">
        <f>IFERROR(IF(COUNTIF($A:$A,$E370)-COUNTA($E370:G370)&lt;0,"",INDEX($B:$B,MATCH($E370,$A:$A,0)+COUNTA($E370:G370)-1)),"")</f>
        <v/>
      </c>
      <c r="I370" t="str">
        <f>IFERROR(IF(COUNTIF($A:$A,$E370)-COUNTA($E370:H370)&lt;0,"",INDEX($B:$B,MATCH($E370,$A:$A,0)+COUNTA($E370:H370)-1)),"")</f>
        <v/>
      </c>
      <c r="J370" t="str">
        <f>IFERROR(IF(COUNTIF($A:$A,$E370)-COUNTA($E370:I370)&lt;0,"",INDEX($B:$B,MATCH($E370,$A:$A,0)+COUNTA($E370:I370)-1)),"")</f>
        <v/>
      </c>
      <c r="K370" t="str">
        <f>IFERROR(IF(COUNTIF($A:$A,$E370)-COUNTA($E370:J370)&lt;0,"",INDEX($B:$B,MATCH($E370,$A:$A,0)+COUNTA($E370:J370)-1)),"")</f>
        <v/>
      </c>
      <c r="L370" t="str">
        <f>IFERROR(IF(COUNTIF($A:$A,$E370)-COUNTA($E370:K370)&lt;0,"",INDEX($B:$B,MATCH($E370,$A:$A,0)+COUNTA($E370:K370)-1)),"")</f>
        <v/>
      </c>
      <c r="M370" t="str">
        <f>IFERROR(IF(COUNTIF($A:$A,$E370)-COUNTA($E370:L370)&lt;0,"",INDEX($B:$B,MATCH($E370,$A:$A,0)+COUNTA($E370:L370)-1)),"")</f>
        <v/>
      </c>
      <c r="N370" t="str">
        <f>IFERROR(IF(COUNTIF($A:$A,$E370)-COUNTA($E370:M370)&lt;0,"",INDEX($B:$B,MATCH($E370,$A:$A,0)+COUNTA($E370:M370)-1)),"")</f>
        <v/>
      </c>
      <c r="O370" t="str">
        <f>IFERROR(IF(COUNTIF($A:$A,$E370)-COUNTA($E370:N370)&lt;0,"",INDEX($B:$B,MATCH($E370,$A:$A,0)+COUNTA($E370:N370)-1)),"")</f>
        <v/>
      </c>
    </row>
    <row r="371" spans="1:15" ht="195">
      <c r="A371" s="8">
        <v>287</v>
      </c>
      <c r="B371" s="9" t="s">
        <v>1240</v>
      </c>
      <c r="E371">
        <v>370</v>
      </c>
      <c r="F371" t="str">
        <f>IFERROR(IF(COUNTIF($A:$A,$E371)-COUNTA($E371:E371)&lt;0,"",INDEX($B:$B,MATCH($E371,$A:$A,0)+COUNTA($E371:E371)-1)),"")</f>
        <v>The asset was observed to be in fair condition. It is recommended to be inspected every year.</v>
      </c>
      <c r="G371" t="str">
        <f>IFERROR(IF(COUNTIF($A:$A,$E371)-COUNTA($E371:F371)&lt;0,"",INDEX($B:$B,MATCH($E371,$A:$A,0)+COUNTA($E371:F371)-1)),"")</f>
        <v>As per Occupational Health and Safety Act, R.S.O. 1990, c. O.1 the Davit Socket Base is to be inspected every year.</v>
      </c>
      <c r="H371" t="str">
        <f>IFERROR(IF(COUNTIF($A:$A,$E371)-COUNTA($E371:G371)&lt;0,"",INDEX($B:$B,MATCH($E371,$A:$A,0)+COUNTA($E371:G371)-1)),"")</f>
        <v/>
      </c>
      <c r="I371" t="str">
        <f>IFERROR(IF(COUNTIF($A:$A,$E371)-COUNTA($E371:H371)&lt;0,"",INDEX($B:$B,MATCH($E371,$A:$A,0)+COUNTA($E371:H371)-1)),"")</f>
        <v/>
      </c>
      <c r="J371" t="str">
        <f>IFERROR(IF(COUNTIF($A:$A,$E371)-COUNTA($E371:I371)&lt;0,"",INDEX($B:$B,MATCH($E371,$A:$A,0)+COUNTA($E371:I371)-1)),"")</f>
        <v/>
      </c>
      <c r="K371" t="str">
        <f>IFERROR(IF(COUNTIF($A:$A,$E371)-COUNTA($E371:J371)&lt;0,"",INDEX($B:$B,MATCH($E371,$A:$A,0)+COUNTA($E371:J371)-1)),"")</f>
        <v/>
      </c>
      <c r="L371" t="str">
        <f>IFERROR(IF(COUNTIF($A:$A,$E371)-COUNTA($E371:K371)&lt;0,"",INDEX($B:$B,MATCH($E371,$A:$A,0)+COUNTA($E371:K371)-1)),"")</f>
        <v/>
      </c>
      <c r="M371" t="str">
        <f>IFERROR(IF(COUNTIF($A:$A,$E371)-COUNTA($E371:L371)&lt;0,"",INDEX($B:$B,MATCH($E371,$A:$A,0)+COUNTA($E371:L371)-1)),"")</f>
        <v/>
      </c>
      <c r="N371" t="str">
        <f>IFERROR(IF(COUNTIF($A:$A,$E371)-COUNTA($E371:M371)&lt;0,"",INDEX($B:$B,MATCH($E371,$A:$A,0)+COUNTA($E371:M371)-1)),"")</f>
        <v/>
      </c>
      <c r="O371" t="str">
        <f>IFERROR(IF(COUNTIF($A:$A,$E371)-COUNTA($E371:N371)&lt;0,"",INDEX($B:$B,MATCH($E371,$A:$A,0)+COUNTA($E371:N371)-1)),"")</f>
        <v/>
      </c>
    </row>
    <row r="372" spans="1:15" ht="165">
      <c r="A372" s="8">
        <v>288</v>
      </c>
      <c r="B372" s="9" t="s">
        <v>1157</v>
      </c>
      <c r="E372">
        <v>371</v>
      </c>
      <c r="F372" t="str">
        <f>IFERROR(IF(COUNTIF($A:$A,$E372)-COUNTA($E372:E372)&lt;0,"",INDEX($B:$B,MATCH($E372,$A:$A,0)+COUNTA($E372:E372)-1)),"")</f>
        <v>The asset was observed to be in fair condition. Hatch was hard to open due to corrosion on latch.</v>
      </c>
      <c r="G372" t="str">
        <f>IFERROR(IF(COUNTIF($A:$A,$E372)-COUNTA($E372:F372)&lt;0,"",INDEX($B:$B,MATCH($E372,$A:$A,0)+COUNTA($E372:F372)-1)),"")</f>
        <v/>
      </c>
      <c r="H372" t="str">
        <f>IFERROR(IF(COUNTIF($A:$A,$E372)-COUNTA($E372:G372)&lt;0,"",INDEX($B:$B,MATCH($E372,$A:$A,0)+COUNTA($E372:G372)-1)),"")</f>
        <v/>
      </c>
      <c r="I372" t="str">
        <f>IFERROR(IF(COUNTIF($A:$A,$E372)-COUNTA($E372:H372)&lt;0,"",INDEX($B:$B,MATCH($E372,$A:$A,0)+COUNTA($E372:H372)-1)),"")</f>
        <v/>
      </c>
      <c r="J372" t="str">
        <f>IFERROR(IF(COUNTIF($A:$A,$E372)-COUNTA($E372:I372)&lt;0,"",INDEX($B:$B,MATCH($E372,$A:$A,0)+COUNTA($E372:I372)-1)),"")</f>
        <v/>
      </c>
      <c r="K372" t="str">
        <f>IFERROR(IF(COUNTIF($A:$A,$E372)-COUNTA($E372:J372)&lt;0,"",INDEX($B:$B,MATCH($E372,$A:$A,0)+COUNTA($E372:J372)-1)),"")</f>
        <v/>
      </c>
      <c r="L372" t="str">
        <f>IFERROR(IF(COUNTIF($A:$A,$E372)-COUNTA($E372:K372)&lt;0,"",INDEX($B:$B,MATCH($E372,$A:$A,0)+COUNTA($E372:K372)-1)),"")</f>
        <v/>
      </c>
      <c r="M372" t="str">
        <f>IFERROR(IF(COUNTIF($A:$A,$E372)-COUNTA($E372:L372)&lt;0,"",INDEX($B:$B,MATCH($E372,$A:$A,0)+COUNTA($E372:L372)-1)),"")</f>
        <v/>
      </c>
      <c r="N372" t="str">
        <f>IFERROR(IF(COUNTIF($A:$A,$E372)-COUNTA($E372:M372)&lt;0,"",INDEX($B:$B,MATCH($E372,$A:$A,0)+COUNTA($E372:M372)-1)),"")</f>
        <v/>
      </c>
      <c r="O372" t="str">
        <f>IFERROR(IF(COUNTIF($A:$A,$E372)-COUNTA($E372:N372)&lt;0,"",INDEX($B:$B,MATCH($E372,$A:$A,0)+COUNTA($E372:N372)-1)),"")</f>
        <v/>
      </c>
    </row>
    <row r="373" spans="1:15" ht="210">
      <c r="A373" s="8">
        <v>289</v>
      </c>
      <c r="B373" s="9" t="s">
        <v>1241</v>
      </c>
      <c r="E373">
        <v>372</v>
      </c>
      <c r="F373" t="str">
        <f>IFERROR(IF(COUNTIF($A:$A,$E373)-COUNTA($E373:E373)&lt;0,"",INDEX($B:$B,MATCH($E373,$A:$A,0)+COUNTA($E373:E373)-1)),"")</f>
        <v xml:space="preserve">The asset was observed to be in good condition. </v>
      </c>
      <c r="G373" t="str">
        <f>IFERROR(IF(COUNTIF($A:$A,$E373)-COUNTA($E373:F373)&lt;0,"",INDEX($B:$B,MATCH($E373,$A:$A,0)+COUNTA($E373:F373)-1)),"")</f>
        <v/>
      </c>
      <c r="H373" t="str">
        <f>IFERROR(IF(COUNTIF($A:$A,$E373)-COUNTA($E373:G373)&lt;0,"",INDEX($B:$B,MATCH($E373,$A:$A,0)+COUNTA($E373:G373)-1)),"")</f>
        <v/>
      </c>
      <c r="I373" t="str">
        <f>IFERROR(IF(COUNTIF($A:$A,$E373)-COUNTA($E373:H373)&lt;0,"",INDEX($B:$B,MATCH($E373,$A:$A,0)+COUNTA($E373:H373)-1)),"")</f>
        <v/>
      </c>
      <c r="J373" t="str">
        <f>IFERROR(IF(COUNTIF($A:$A,$E373)-COUNTA($E373:I373)&lt;0,"",INDEX($B:$B,MATCH($E373,$A:$A,0)+COUNTA($E373:I373)-1)),"")</f>
        <v/>
      </c>
      <c r="K373" t="str">
        <f>IFERROR(IF(COUNTIF($A:$A,$E373)-COUNTA($E373:J373)&lt;0,"",INDEX($B:$B,MATCH($E373,$A:$A,0)+COUNTA($E373:J373)-1)),"")</f>
        <v/>
      </c>
      <c r="L373" t="str">
        <f>IFERROR(IF(COUNTIF($A:$A,$E373)-COUNTA($E373:K373)&lt;0,"",INDEX($B:$B,MATCH($E373,$A:$A,0)+COUNTA($E373:K373)-1)),"")</f>
        <v/>
      </c>
      <c r="M373" t="str">
        <f>IFERROR(IF(COUNTIF($A:$A,$E373)-COUNTA($E373:L373)&lt;0,"",INDEX($B:$B,MATCH($E373,$A:$A,0)+COUNTA($E373:L373)-1)),"")</f>
        <v/>
      </c>
      <c r="N373" t="str">
        <f>IFERROR(IF(COUNTIF($A:$A,$E373)-COUNTA($E373:M373)&lt;0,"",INDEX($B:$B,MATCH($E373,$A:$A,0)+COUNTA($E373:M373)-1)),"")</f>
        <v/>
      </c>
      <c r="O373" t="str">
        <f>IFERROR(IF(COUNTIF($A:$A,$E373)-COUNTA($E373:N373)&lt;0,"",INDEX($B:$B,MATCH($E373,$A:$A,0)+COUNTA($E373:N373)-1)),"")</f>
        <v/>
      </c>
    </row>
    <row r="374" spans="1:15" ht="105">
      <c r="A374" s="8">
        <v>290</v>
      </c>
      <c r="B374" s="9" t="s">
        <v>1206</v>
      </c>
      <c r="E374">
        <v>373</v>
      </c>
      <c r="F374" t="str">
        <f>IFERROR(IF(COUNTIF($A:$A,$E374)-COUNTA($E374:E374)&lt;0,"",INDEX($B:$B,MATCH($E374,$A:$A,0)+COUNTA($E374:E374)-1)),"")</f>
        <v xml:space="preserve">The asset was observed to be in good condition. </v>
      </c>
      <c r="G374" t="str">
        <f>IFERROR(IF(COUNTIF($A:$A,$E374)-COUNTA($E374:F374)&lt;0,"",INDEX($B:$B,MATCH($E374,$A:$A,0)+COUNTA($E374:F374)-1)),"")</f>
        <v/>
      </c>
      <c r="H374" t="str">
        <f>IFERROR(IF(COUNTIF($A:$A,$E374)-COUNTA($E374:G374)&lt;0,"",INDEX($B:$B,MATCH($E374,$A:$A,0)+COUNTA($E374:G374)-1)),"")</f>
        <v/>
      </c>
      <c r="I374" t="str">
        <f>IFERROR(IF(COUNTIF($A:$A,$E374)-COUNTA($E374:H374)&lt;0,"",INDEX($B:$B,MATCH($E374,$A:$A,0)+COUNTA($E374:H374)-1)),"")</f>
        <v/>
      </c>
      <c r="J374" t="str">
        <f>IFERROR(IF(COUNTIF($A:$A,$E374)-COUNTA($E374:I374)&lt;0,"",INDEX($B:$B,MATCH($E374,$A:$A,0)+COUNTA($E374:I374)-1)),"")</f>
        <v/>
      </c>
      <c r="K374" t="str">
        <f>IFERROR(IF(COUNTIF($A:$A,$E374)-COUNTA($E374:J374)&lt;0,"",INDEX($B:$B,MATCH($E374,$A:$A,0)+COUNTA($E374:J374)-1)),"")</f>
        <v/>
      </c>
      <c r="L374" t="str">
        <f>IFERROR(IF(COUNTIF($A:$A,$E374)-COUNTA($E374:K374)&lt;0,"",INDEX($B:$B,MATCH($E374,$A:$A,0)+COUNTA($E374:K374)-1)),"")</f>
        <v/>
      </c>
      <c r="M374" t="str">
        <f>IFERROR(IF(COUNTIF($A:$A,$E374)-COUNTA($E374:L374)&lt;0,"",INDEX($B:$B,MATCH($E374,$A:$A,0)+COUNTA($E374:L374)-1)),"")</f>
        <v/>
      </c>
      <c r="N374" t="str">
        <f>IFERROR(IF(COUNTIF($A:$A,$E374)-COUNTA($E374:M374)&lt;0,"",INDEX($B:$B,MATCH($E374,$A:$A,0)+COUNTA($E374:M374)-1)),"")</f>
        <v/>
      </c>
      <c r="O374" t="str">
        <f>IFERROR(IF(COUNTIF($A:$A,$E374)-COUNTA($E374:N374)&lt;0,"",INDEX($B:$B,MATCH($E374,$A:$A,0)+COUNTA($E374:N374)-1)),"")</f>
        <v/>
      </c>
    </row>
    <row r="375" spans="1:15" ht="180">
      <c r="A375" s="8">
        <v>291</v>
      </c>
      <c r="B375" s="9" t="s">
        <v>1242</v>
      </c>
      <c r="E375">
        <v>374</v>
      </c>
      <c r="F375" t="str">
        <f>IFERROR(IF(COUNTIF($A:$A,$E375)-COUNTA($E375:E375)&lt;0,"",INDEX($B:$B,MATCH($E375,$A:$A,0)+COUNTA($E375:E375)-1)),"")</f>
        <v>The asset was observed to be in fair condition. Calcium buildup was observed.</v>
      </c>
      <c r="G375" t="str">
        <f>IFERROR(IF(COUNTIF($A:$A,$E375)-COUNTA($E375:F375)&lt;0,"",INDEX($B:$B,MATCH($E375,$A:$A,0)+COUNTA($E375:F375)-1)),"")</f>
        <v/>
      </c>
      <c r="H375" t="str">
        <f>IFERROR(IF(COUNTIF($A:$A,$E375)-COUNTA($E375:G375)&lt;0,"",INDEX($B:$B,MATCH($E375,$A:$A,0)+COUNTA($E375:G375)-1)),"")</f>
        <v/>
      </c>
      <c r="I375" t="str">
        <f>IFERROR(IF(COUNTIF($A:$A,$E375)-COUNTA($E375:H375)&lt;0,"",INDEX($B:$B,MATCH($E375,$A:$A,0)+COUNTA($E375:H375)-1)),"")</f>
        <v/>
      </c>
      <c r="J375" t="str">
        <f>IFERROR(IF(COUNTIF($A:$A,$E375)-COUNTA($E375:I375)&lt;0,"",INDEX($B:$B,MATCH($E375,$A:$A,0)+COUNTA($E375:I375)-1)),"")</f>
        <v/>
      </c>
      <c r="K375" t="str">
        <f>IFERROR(IF(COUNTIF($A:$A,$E375)-COUNTA($E375:J375)&lt;0,"",INDEX($B:$B,MATCH($E375,$A:$A,0)+COUNTA($E375:J375)-1)),"")</f>
        <v/>
      </c>
      <c r="L375" t="str">
        <f>IFERROR(IF(COUNTIF($A:$A,$E375)-COUNTA($E375:K375)&lt;0,"",INDEX($B:$B,MATCH($E375,$A:$A,0)+COUNTA($E375:K375)-1)),"")</f>
        <v/>
      </c>
      <c r="M375" t="str">
        <f>IFERROR(IF(COUNTIF($A:$A,$E375)-COUNTA($E375:L375)&lt;0,"",INDEX($B:$B,MATCH($E375,$A:$A,0)+COUNTA($E375:L375)-1)),"")</f>
        <v/>
      </c>
      <c r="N375" t="str">
        <f>IFERROR(IF(COUNTIF($A:$A,$E375)-COUNTA($E375:M375)&lt;0,"",INDEX($B:$B,MATCH($E375,$A:$A,0)+COUNTA($E375:M375)-1)),"")</f>
        <v/>
      </c>
      <c r="O375" t="str">
        <f>IFERROR(IF(COUNTIF($A:$A,$E375)-COUNTA($E375:N375)&lt;0,"",INDEX($B:$B,MATCH($E375,$A:$A,0)+COUNTA($E375:N375)-1)),"")</f>
        <v/>
      </c>
    </row>
    <row r="376" spans="1:15" ht="150">
      <c r="A376" s="8">
        <v>292</v>
      </c>
      <c r="B376" s="9" t="s">
        <v>1243</v>
      </c>
      <c r="E376">
        <v>375</v>
      </c>
      <c r="F376" t="str">
        <f>IFERROR(IF(COUNTIF($A:$A,$E376)-COUNTA($E376:E376)&lt;0,"",INDEX($B:$B,MATCH($E376,$A:$A,0)+COUNTA($E376:E376)-1)),"")</f>
        <v>The asset was observed to be in fair condition. Calcium buildup was observed.</v>
      </c>
      <c r="G376" t="str">
        <f>IFERROR(IF(COUNTIF($A:$A,$E376)-COUNTA($E376:F376)&lt;0,"",INDEX($B:$B,MATCH($E376,$A:$A,0)+COUNTA($E376:F376)-1)),"")</f>
        <v/>
      </c>
      <c r="H376" t="str">
        <f>IFERROR(IF(COUNTIF($A:$A,$E376)-COUNTA($E376:G376)&lt;0,"",INDEX($B:$B,MATCH($E376,$A:$A,0)+COUNTA($E376:G376)-1)),"")</f>
        <v/>
      </c>
      <c r="I376" t="str">
        <f>IFERROR(IF(COUNTIF($A:$A,$E376)-COUNTA($E376:H376)&lt;0,"",INDEX($B:$B,MATCH($E376,$A:$A,0)+COUNTA($E376:H376)-1)),"")</f>
        <v/>
      </c>
      <c r="J376" t="str">
        <f>IFERROR(IF(COUNTIF($A:$A,$E376)-COUNTA($E376:I376)&lt;0,"",INDEX($B:$B,MATCH($E376,$A:$A,0)+COUNTA($E376:I376)-1)),"")</f>
        <v/>
      </c>
      <c r="K376" t="str">
        <f>IFERROR(IF(COUNTIF($A:$A,$E376)-COUNTA($E376:J376)&lt;0,"",INDEX($B:$B,MATCH($E376,$A:$A,0)+COUNTA($E376:J376)-1)),"")</f>
        <v/>
      </c>
      <c r="L376" t="str">
        <f>IFERROR(IF(COUNTIF($A:$A,$E376)-COUNTA($E376:K376)&lt;0,"",INDEX($B:$B,MATCH($E376,$A:$A,0)+COUNTA($E376:K376)-1)),"")</f>
        <v/>
      </c>
      <c r="M376" t="str">
        <f>IFERROR(IF(COUNTIF($A:$A,$E376)-COUNTA($E376:L376)&lt;0,"",INDEX($B:$B,MATCH($E376,$A:$A,0)+COUNTA($E376:L376)-1)),"")</f>
        <v/>
      </c>
      <c r="N376" t="str">
        <f>IFERROR(IF(COUNTIF($A:$A,$E376)-COUNTA($E376:M376)&lt;0,"",INDEX($B:$B,MATCH($E376,$A:$A,0)+COUNTA($E376:M376)-1)),"")</f>
        <v/>
      </c>
      <c r="O376" t="str">
        <f>IFERROR(IF(COUNTIF($A:$A,$E376)-COUNTA($E376:N376)&lt;0,"",INDEX($B:$B,MATCH($E376,$A:$A,0)+COUNTA($E376:N376)-1)),"")</f>
        <v/>
      </c>
    </row>
    <row r="377" spans="1:15" ht="225">
      <c r="A377" s="8">
        <v>293</v>
      </c>
      <c r="B377" s="9" t="s">
        <v>1244</v>
      </c>
      <c r="E377">
        <v>376</v>
      </c>
      <c r="F377" t="str">
        <f>IFERROR(IF(COUNTIF($A:$A,$E377)-COUNTA($E377:E377)&lt;0,"",INDEX($B:$B,MATCH($E377,$A:$A,0)+COUNTA($E377:E377)-1)),"")</f>
        <v>The asset was observed to be in fair condition. Calcium buildup noted</v>
      </c>
      <c r="G377" t="str">
        <f>IFERROR(IF(COUNTIF($A:$A,$E377)-COUNTA($E377:F377)&lt;0,"",INDEX($B:$B,MATCH($E377,$A:$A,0)+COUNTA($E377:F377)-1)),"")</f>
        <v/>
      </c>
      <c r="H377" t="str">
        <f>IFERROR(IF(COUNTIF($A:$A,$E377)-COUNTA($E377:G377)&lt;0,"",INDEX($B:$B,MATCH($E377,$A:$A,0)+COUNTA($E377:G377)-1)),"")</f>
        <v/>
      </c>
      <c r="I377" t="str">
        <f>IFERROR(IF(COUNTIF($A:$A,$E377)-COUNTA($E377:H377)&lt;0,"",INDEX($B:$B,MATCH($E377,$A:$A,0)+COUNTA($E377:H377)-1)),"")</f>
        <v/>
      </c>
      <c r="J377" t="str">
        <f>IFERROR(IF(COUNTIF($A:$A,$E377)-COUNTA($E377:I377)&lt;0,"",INDEX($B:$B,MATCH($E377,$A:$A,0)+COUNTA($E377:I377)-1)),"")</f>
        <v/>
      </c>
      <c r="K377" t="str">
        <f>IFERROR(IF(COUNTIF($A:$A,$E377)-COUNTA($E377:J377)&lt;0,"",INDEX($B:$B,MATCH($E377,$A:$A,0)+COUNTA($E377:J377)-1)),"")</f>
        <v/>
      </c>
      <c r="L377" t="str">
        <f>IFERROR(IF(COUNTIF($A:$A,$E377)-COUNTA($E377:K377)&lt;0,"",INDEX($B:$B,MATCH($E377,$A:$A,0)+COUNTA($E377:K377)-1)),"")</f>
        <v/>
      </c>
      <c r="M377" t="str">
        <f>IFERROR(IF(COUNTIF($A:$A,$E377)-COUNTA($E377:L377)&lt;0,"",INDEX($B:$B,MATCH($E377,$A:$A,0)+COUNTA($E377:L377)-1)),"")</f>
        <v/>
      </c>
      <c r="N377" t="str">
        <f>IFERROR(IF(COUNTIF($A:$A,$E377)-COUNTA($E377:M377)&lt;0,"",INDEX($B:$B,MATCH($E377,$A:$A,0)+COUNTA($E377:M377)-1)),"")</f>
        <v/>
      </c>
      <c r="O377" t="str">
        <f>IFERROR(IF(COUNTIF($A:$A,$E377)-COUNTA($E377:N377)&lt;0,"",INDEX($B:$B,MATCH($E377,$A:$A,0)+COUNTA($E377:N377)-1)),"")</f>
        <v/>
      </c>
    </row>
    <row r="378" spans="1:15" ht="165">
      <c r="A378" s="8">
        <v>293</v>
      </c>
      <c r="B378" s="9" t="s">
        <v>1245</v>
      </c>
      <c r="E378">
        <v>377</v>
      </c>
      <c r="F378" t="str">
        <f>IFERROR(IF(COUNTIF($A:$A,$E378)-COUNTA($E378:E378)&lt;0,"",INDEX($B:$B,MATCH($E378,$A:$A,0)+COUNTA($E378:E378)-1)),"")</f>
        <v>The asset was observed to be in fair condition. Calcium buildup noted</v>
      </c>
      <c r="G378" t="str">
        <f>IFERROR(IF(COUNTIF($A:$A,$E378)-COUNTA($E378:F378)&lt;0,"",INDEX($B:$B,MATCH($E378,$A:$A,0)+COUNTA($E378:F378)-1)),"")</f>
        <v/>
      </c>
      <c r="H378" t="str">
        <f>IFERROR(IF(COUNTIF($A:$A,$E378)-COUNTA($E378:G378)&lt;0,"",INDEX($B:$B,MATCH($E378,$A:$A,0)+COUNTA($E378:G378)-1)),"")</f>
        <v/>
      </c>
      <c r="I378" t="str">
        <f>IFERROR(IF(COUNTIF($A:$A,$E378)-COUNTA($E378:H378)&lt;0,"",INDEX($B:$B,MATCH($E378,$A:$A,0)+COUNTA($E378:H378)-1)),"")</f>
        <v/>
      </c>
      <c r="J378" t="str">
        <f>IFERROR(IF(COUNTIF($A:$A,$E378)-COUNTA($E378:I378)&lt;0,"",INDEX($B:$B,MATCH($E378,$A:$A,0)+COUNTA($E378:I378)-1)),"")</f>
        <v/>
      </c>
      <c r="K378" t="str">
        <f>IFERROR(IF(COUNTIF($A:$A,$E378)-COUNTA($E378:J378)&lt;0,"",INDEX($B:$B,MATCH($E378,$A:$A,0)+COUNTA($E378:J378)-1)),"")</f>
        <v/>
      </c>
      <c r="L378" t="str">
        <f>IFERROR(IF(COUNTIF($A:$A,$E378)-COUNTA($E378:K378)&lt;0,"",INDEX($B:$B,MATCH($E378,$A:$A,0)+COUNTA($E378:K378)-1)),"")</f>
        <v/>
      </c>
      <c r="M378" t="str">
        <f>IFERROR(IF(COUNTIF($A:$A,$E378)-COUNTA($E378:L378)&lt;0,"",INDEX($B:$B,MATCH($E378,$A:$A,0)+COUNTA($E378:L378)-1)),"")</f>
        <v/>
      </c>
      <c r="N378" t="str">
        <f>IFERROR(IF(COUNTIF($A:$A,$E378)-COUNTA($E378:M378)&lt;0,"",INDEX($B:$B,MATCH($E378,$A:$A,0)+COUNTA($E378:M378)-1)),"")</f>
        <v/>
      </c>
      <c r="O378" t="str">
        <f>IFERROR(IF(COUNTIF($A:$A,$E378)-COUNTA($E378:N378)&lt;0,"",INDEX($B:$B,MATCH($E378,$A:$A,0)+COUNTA($E378:N378)-1)),"")</f>
        <v/>
      </c>
    </row>
    <row r="379" spans="1:15" ht="195">
      <c r="A379" s="8">
        <v>294</v>
      </c>
      <c r="B379" s="9" t="s">
        <v>1246</v>
      </c>
      <c r="E379">
        <v>378</v>
      </c>
      <c r="F379" t="str">
        <f>IFERROR(IF(COUNTIF($A:$A,$E379)-COUNTA($E379:E379)&lt;0,"",INDEX($B:$B,MATCH($E379,$A:$A,0)+COUNTA($E379:E379)-1)),"")</f>
        <v xml:space="preserve">The asset was observed to be in good condition. </v>
      </c>
      <c r="G379" t="str">
        <f>IFERROR(IF(COUNTIF($A:$A,$E379)-COUNTA($E379:F379)&lt;0,"",INDEX($B:$B,MATCH($E379,$A:$A,0)+COUNTA($E379:F379)-1)),"")</f>
        <v/>
      </c>
      <c r="H379" t="str">
        <f>IFERROR(IF(COUNTIF($A:$A,$E379)-COUNTA($E379:G379)&lt;0,"",INDEX($B:$B,MATCH($E379,$A:$A,0)+COUNTA($E379:G379)-1)),"")</f>
        <v/>
      </c>
      <c r="I379" t="str">
        <f>IFERROR(IF(COUNTIF($A:$A,$E379)-COUNTA($E379:H379)&lt;0,"",INDEX($B:$B,MATCH($E379,$A:$A,0)+COUNTA($E379:H379)-1)),"")</f>
        <v/>
      </c>
      <c r="J379" t="str">
        <f>IFERROR(IF(COUNTIF($A:$A,$E379)-COUNTA($E379:I379)&lt;0,"",INDEX($B:$B,MATCH($E379,$A:$A,0)+COUNTA($E379:I379)-1)),"")</f>
        <v/>
      </c>
      <c r="K379" t="str">
        <f>IFERROR(IF(COUNTIF($A:$A,$E379)-COUNTA($E379:J379)&lt;0,"",INDEX($B:$B,MATCH($E379,$A:$A,0)+COUNTA($E379:J379)-1)),"")</f>
        <v/>
      </c>
      <c r="L379" t="str">
        <f>IFERROR(IF(COUNTIF($A:$A,$E379)-COUNTA($E379:K379)&lt;0,"",INDEX($B:$B,MATCH($E379,$A:$A,0)+COUNTA($E379:K379)-1)),"")</f>
        <v/>
      </c>
      <c r="M379" t="str">
        <f>IFERROR(IF(COUNTIF($A:$A,$E379)-COUNTA($E379:L379)&lt;0,"",INDEX($B:$B,MATCH($E379,$A:$A,0)+COUNTA($E379:L379)-1)),"")</f>
        <v/>
      </c>
      <c r="N379" t="str">
        <f>IFERROR(IF(COUNTIF($A:$A,$E379)-COUNTA($E379:M379)&lt;0,"",INDEX($B:$B,MATCH($E379,$A:$A,0)+COUNTA($E379:M379)-1)),"")</f>
        <v/>
      </c>
      <c r="O379" t="str">
        <f>IFERROR(IF(COUNTIF($A:$A,$E379)-COUNTA($E379:N379)&lt;0,"",INDEX($B:$B,MATCH($E379,$A:$A,0)+COUNTA($E379:N379)-1)),"")</f>
        <v/>
      </c>
    </row>
    <row r="380" spans="1:15" ht="105">
      <c r="A380" s="8">
        <v>295</v>
      </c>
      <c r="B380" s="9" t="s">
        <v>1206</v>
      </c>
      <c r="E380">
        <v>379</v>
      </c>
      <c r="F380" t="str">
        <f>IFERROR(IF(COUNTIF($A:$A,$E380)-COUNTA($E380:E380)&lt;0,"",INDEX($B:$B,MATCH($E380,$A:$A,0)+COUNTA($E380:E380)-1)),"")</f>
        <v>The asset was observed to be in good condition. It is unknown when the equipment was last inspected.</v>
      </c>
      <c r="G380" t="str">
        <f>IFERROR(IF(COUNTIF($A:$A,$E380)-COUNTA($E380:F380)&lt;0,"",INDEX($B:$B,MATCH($E380,$A:$A,0)+COUNTA($E380:F380)-1)),"")</f>
        <v>As per Occupational Health and Safety Act, R.S.O. 1990, c. O.1 the Davit Socket Base is to be inspected every year.</v>
      </c>
      <c r="H380" t="str">
        <f>IFERROR(IF(COUNTIF($A:$A,$E380)-COUNTA($E380:G380)&lt;0,"",INDEX($B:$B,MATCH($E380,$A:$A,0)+COUNTA($E380:G380)-1)),"")</f>
        <v/>
      </c>
      <c r="I380" t="str">
        <f>IFERROR(IF(COUNTIF($A:$A,$E380)-COUNTA($E380:H380)&lt;0,"",INDEX($B:$B,MATCH($E380,$A:$A,0)+COUNTA($E380:H380)-1)),"")</f>
        <v/>
      </c>
      <c r="J380" t="str">
        <f>IFERROR(IF(COUNTIF($A:$A,$E380)-COUNTA($E380:I380)&lt;0,"",INDEX($B:$B,MATCH($E380,$A:$A,0)+COUNTA($E380:I380)-1)),"")</f>
        <v/>
      </c>
      <c r="K380" t="str">
        <f>IFERROR(IF(COUNTIF($A:$A,$E380)-COUNTA($E380:J380)&lt;0,"",INDEX($B:$B,MATCH($E380,$A:$A,0)+COUNTA($E380:J380)-1)),"")</f>
        <v/>
      </c>
      <c r="L380" t="str">
        <f>IFERROR(IF(COUNTIF($A:$A,$E380)-COUNTA($E380:K380)&lt;0,"",INDEX($B:$B,MATCH($E380,$A:$A,0)+COUNTA($E380:K380)-1)),"")</f>
        <v/>
      </c>
      <c r="M380" t="str">
        <f>IFERROR(IF(COUNTIF($A:$A,$E380)-COUNTA($E380:L380)&lt;0,"",INDEX($B:$B,MATCH($E380,$A:$A,0)+COUNTA($E380:L380)-1)),"")</f>
        <v/>
      </c>
      <c r="N380" t="str">
        <f>IFERROR(IF(COUNTIF($A:$A,$E380)-COUNTA($E380:M380)&lt;0,"",INDEX($B:$B,MATCH($E380,$A:$A,0)+COUNTA($E380:M380)-1)),"")</f>
        <v/>
      </c>
      <c r="O380" t="str">
        <f>IFERROR(IF(COUNTIF($A:$A,$E380)-COUNTA($E380:N380)&lt;0,"",INDEX($B:$B,MATCH($E380,$A:$A,0)+COUNTA($E380:N380)-1)),"")</f>
        <v/>
      </c>
    </row>
    <row r="381" spans="1:15" ht="165">
      <c r="A381" s="8">
        <v>296</v>
      </c>
      <c r="B381" s="9" t="s">
        <v>1157</v>
      </c>
      <c r="E381">
        <v>380</v>
      </c>
      <c r="F381" t="str">
        <f>IFERROR(IF(COUNTIF($A:$A,$E381)-COUNTA($E381:E381)&lt;0,"",INDEX($B:$B,MATCH($E381,$A:$A,0)+COUNTA($E381:E381)-1)),"")</f>
        <v xml:space="preserve">The asset was observed to be in good condition. </v>
      </c>
      <c r="G381" t="str">
        <f>IFERROR(IF(COUNTIF($A:$A,$E381)-COUNTA($E381:F381)&lt;0,"",INDEX($B:$B,MATCH($E381,$A:$A,0)+COUNTA($E381:F381)-1)),"")</f>
        <v/>
      </c>
      <c r="H381" t="str">
        <f>IFERROR(IF(COUNTIF($A:$A,$E381)-COUNTA($E381:G381)&lt;0,"",INDEX($B:$B,MATCH($E381,$A:$A,0)+COUNTA($E381:G381)-1)),"")</f>
        <v/>
      </c>
      <c r="I381" t="str">
        <f>IFERROR(IF(COUNTIF($A:$A,$E381)-COUNTA($E381:H381)&lt;0,"",INDEX($B:$B,MATCH($E381,$A:$A,0)+COUNTA($E381:H381)-1)),"")</f>
        <v/>
      </c>
      <c r="J381" t="str">
        <f>IFERROR(IF(COUNTIF($A:$A,$E381)-COUNTA($E381:I381)&lt;0,"",INDEX($B:$B,MATCH($E381,$A:$A,0)+COUNTA($E381:I381)-1)),"")</f>
        <v/>
      </c>
      <c r="K381" t="str">
        <f>IFERROR(IF(COUNTIF($A:$A,$E381)-COUNTA($E381:J381)&lt;0,"",INDEX($B:$B,MATCH($E381,$A:$A,0)+COUNTA($E381:J381)-1)),"")</f>
        <v/>
      </c>
      <c r="L381" t="str">
        <f>IFERROR(IF(COUNTIF($A:$A,$E381)-COUNTA($E381:K381)&lt;0,"",INDEX($B:$B,MATCH($E381,$A:$A,0)+COUNTA($E381:K381)-1)),"")</f>
        <v/>
      </c>
      <c r="M381" t="str">
        <f>IFERROR(IF(COUNTIF($A:$A,$E381)-COUNTA($E381:L381)&lt;0,"",INDEX($B:$B,MATCH($E381,$A:$A,0)+COUNTA($E381:L381)-1)),"")</f>
        <v/>
      </c>
      <c r="N381" t="str">
        <f>IFERROR(IF(COUNTIF($A:$A,$E381)-COUNTA($E381:M381)&lt;0,"",INDEX($B:$B,MATCH($E381,$A:$A,0)+COUNTA($E381:M381)-1)),"")</f>
        <v/>
      </c>
      <c r="O381" t="str">
        <f>IFERROR(IF(COUNTIF($A:$A,$E381)-COUNTA($E381:N381)&lt;0,"",INDEX($B:$B,MATCH($E381,$A:$A,0)+COUNTA($E381:N381)-1)),"")</f>
        <v/>
      </c>
    </row>
    <row r="382" spans="1:15" ht="105">
      <c r="A382" s="8">
        <v>297</v>
      </c>
      <c r="B382" s="9" t="s">
        <v>1206</v>
      </c>
      <c r="E382">
        <v>381</v>
      </c>
      <c r="F382" t="str">
        <f>IFERROR(IF(COUNTIF($A:$A,$E382)-COUNTA($E382:E382)&lt;0,"",INDEX($B:$B,MATCH($E382,$A:$A,0)+COUNTA($E382:E382)-1)),"")</f>
        <v>The asset was assumed to be good as no settlement was observed.</v>
      </c>
      <c r="G382" t="str">
        <f>IFERROR(IF(COUNTIF($A:$A,$E382)-COUNTA($E382:F382)&lt;0,"",INDEX($B:$B,MATCH($E382,$A:$A,0)+COUNTA($E382:F382)-1)),"")</f>
        <v/>
      </c>
      <c r="H382" t="str">
        <f>IFERROR(IF(COUNTIF($A:$A,$E382)-COUNTA($E382:G382)&lt;0,"",INDEX($B:$B,MATCH($E382,$A:$A,0)+COUNTA($E382:G382)-1)),"")</f>
        <v/>
      </c>
      <c r="I382" t="str">
        <f>IFERROR(IF(COUNTIF($A:$A,$E382)-COUNTA($E382:H382)&lt;0,"",INDEX($B:$B,MATCH($E382,$A:$A,0)+COUNTA($E382:H382)-1)),"")</f>
        <v/>
      </c>
      <c r="J382" t="str">
        <f>IFERROR(IF(COUNTIF($A:$A,$E382)-COUNTA($E382:I382)&lt;0,"",INDEX($B:$B,MATCH($E382,$A:$A,0)+COUNTA($E382:I382)-1)),"")</f>
        <v/>
      </c>
      <c r="K382" t="str">
        <f>IFERROR(IF(COUNTIF($A:$A,$E382)-COUNTA($E382:J382)&lt;0,"",INDEX($B:$B,MATCH($E382,$A:$A,0)+COUNTA($E382:J382)-1)),"")</f>
        <v/>
      </c>
      <c r="L382" t="str">
        <f>IFERROR(IF(COUNTIF($A:$A,$E382)-COUNTA($E382:K382)&lt;0,"",INDEX($B:$B,MATCH($E382,$A:$A,0)+COUNTA($E382:K382)-1)),"")</f>
        <v/>
      </c>
      <c r="M382" t="str">
        <f>IFERROR(IF(COUNTIF($A:$A,$E382)-COUNTA($E382:L382)&lt;0,"",INDEX($B:$B,MATCH($E382,$A:$A,0)+COUNTA($E382:L382)-1)),"")</f>
        <v/>
      </c>
      <c r="N382" t="str">
        <f>IFERROR(IF(COUNTIF($A:$A,$E382)-COUNTA($E382:M382)&lt;0,"",INDEX($B:$B,MATCH($E382,$A:$A,0)+COUNTA($E382:M382)-1)),"")</f>
        <v/>
      </c>
      <c r="O382" t="str">
        <f>IFERROR(IF(COUNTIF($A:$A,$E382)-COUNTA($E382:N382)&lt;0,"",INDEX($B:$B,MATCH($E382,$A:$A,0)+COUNTA($E382:N382)-1)),"")</f>
        <v/>
      </c>
    </row>
    <row r="383" spans="1:15" ht="180">
      <c r="A383" s="8">
        <v>298</v>
      </c>
      <c r="B383" s="9" t="s">
        <v>1247</v>
      </c>
      <c r="E383">
        <v>382</v>
      </c>
      <c r="F383" t="str">
        <f>IFERROR(IF(COUNTIF($A:$A,$E383)-COUNTA($E383:E383)&lt;0,"",INDEX($B:$B,MATCH($E383,$A:$A,0)+COUNTA($E383:E383)-1)),"")</f>
        <v>Not visible/inspected. Assumed to be good as no settlement was noted.</v>
      </c>
      <c r="G383" t="str">
        <f>IFERROR(IF(COUNTIF($A:$A,$E383)-COUNTA($E383:F383)&lt;0,"",INDEX($B:$B,MATCH($E383,$A:$A,0)+COUNTA($E383:F383)-1)),"")</f>
        <v>Good</v>
      </c>
      <c r="H383" t="str">
        <f>IFERROR(IF(COUNTIF($A:$A,$E383)-COUNTA($E383:G383)&lt;0,"",INDEX($B:$B,MATCH($E383,$A:$A,0)+COUNTA($E383:G383)-1)),"")</f>
        <v/>
      </c>
      <c r="I383" t="str">
        <f>IFERROR(IF(COUNTIF($A:$A,$E383)-COUNTA($E383:H383)&lt;0,"",INDEX($B:$B,MATCH($E383,$A:$A,0)+COUNTA($E383:H383)-1)),"")</f>
        <v/>
      </c>
      <c r="J383" t="str">
        <f>IFERROR(IF(COUNTIF($A:$A,$E383)-COUNTA($E383:I383)&lt;0,"",INDEX($B:$B,MATCH($E383,$A:$A,0)+COUNTA($E383:I383)-1)),"")</f>
        <v/>
      </c>
      <c r="K383" t="str">
        <f>IFERROR(IF(COUNTIF($A:$A,$E383)-COUNTA($E383:J383)&lt;0,"",INDEX($B:$B,MATCH($E383,$A:$A,0)+COUNTA($E383:J383)-1)),"")</f>
        <v/>
      </c>
      <c r="L383" t="str">
        <f>IFERROR(IF(COUNTIF($A:$A,$E383)-COUNTA($E383:K383)&lt;0,"",INDEX($B:$B,MATCH($E383,$A:$A,0)+COUNTA($E383:K383)-1)),"")</f>
        <v/>
      </c>
      <c r="M383" t="str">
        <f>IFERROR(IF(COUNTIF($A:$A,$E383)-COUNTA($E383:L383)&lt;0,"",INDEX($B:$B,MATCH($E383,$A:$A,0)+COUNTA($E383:L383)-1)),"")</f>
        <v/>
      </c>
      <c r="N383" t="str">
        <f>IFERROR(IF(COUNTIF($A:$A,$E383)-COUNTA($E383:M383)&lt;0,"",INDEX($B:$B,MATCH($E383,$A:$A,0)+COUNTA($E383:M383)-1)),"")</f>
        <v/>
      </c>
      <c r="O383" t="str">
        <f>IFERROR(IF(COUNTIF($A:$A,$E383)-COUNTA($E383:N383)&lt;0,"",INDEX($B:$B,MATCH($E383,$A:$A,0)+COUNTA($E383:N383)-1)),"")</f>
        <v/>
      </c>
    </row>
    <row r="384" spans="1:15" ht="270">
      <c r="A384" s="8">
        <v>298</v>
      </c>
      <c r="B384" s="9" t="s">
        <v>1248</v>
      </c>
      <c r="E384">
        <v>383</v>
      </c>
      <c r="F384" t="str">
        <f>IFERROR(IF(COUNTIF($A:$A,$E384)-COUNTA($E384:E384)&lt;0,"",INDEX($B:$B,MATCH($E384,$A:$A,0)+COUNTA($E384:E384)-1)),"")</f>
        <v>Not visible/inspected. Assumed to be good as no settlement was noted.</v>
      </c>
      <c r="G384" t="str">
        <f>IFERROR(IF(COUNTIF($A:$A,$E384)-COUNTA($E384:F384)&lt;0,"",INDEX($B:$B,MATCH($E384,$A:$A,0)+COUNTA($E384:F384)-1)),"")</f>
        <v/>
      </c>
      <c r="H384" t="str">
        <f>IFERROR(IF(COUNTIF($A:$A,$E384)-COUNTA($E384:G384)&lt;0,"",INDEX($B:$B,MATCH($E384,$A:$A,0)+COUNTA($E384:G384)-1)),"")</f>
        <v/>
      </c>
      <c r="I384" t="str">
        <f>IFERROR(IF(COUNTIF($A:$A,$E384)-COUNTA($E384:H384)&lt;0,"",INDEX($B:$B,MATCH($E384,$A:$A,0)+COUNTA($E384:H384)-1)),"")</f>
        <v/>
      </c>
      <c r="J384" t="str">
        <f>IFERROR(IF(COUNTIF($A:$A,$E384)-COUNTA($E384:I384)&lt;0,"",INDEX($B:$B,MATCH($E384,$A:$A,0)+COUNTA($E384:I384)-1)),"")</f>
        <v/>
      </c>
      <c r="K384" t="str">
        <f>IFERROR(IF(COUNTIF($A:$A,$E384)-COUNTA($E384:J384)&lt;0,"",INDEX($B:$B,MATCH($E384,$A:$A,0)+COUNTA($E384:J384)-1)),"")</f>
        <v/>
      </c>
      <c r="L384" t="str">
        <f>IFERROR(IF(COUNTIF($A:$A,$E384)-COUNTA($E384:K384)&lt;0,"",INDEX($B:$B,MATCH($E384,$A:$A,0)+COUNTA($E384:K384)-1)),"")</f>
        <v/>
      </c>
      <c r="M384" t="str">
        <f>IFERROR(IF(COUNTIF($A:$A,$E384)-COUNTA($E384:L384)&lt;0,"",INDEX($B:$B,MATCH($E384,$A:$A,0)+COUNTA($E384:L384)-1)),"")</f>
        <v/>
      </c>
      <c r="N384" t="str">
        <f>IFERROR(IF(COUNTIF($A:$A,$E384)-COUNTA($E384:M384)&lt;0,"",INDEX($B:$B,MATCH($E384,$A:$A,0)+COUNTA($E384:M384)-1)),"")</f>
        <v/>
      </c>
      <c r="O384" t="str">
        <f>IFERROR(IF(COUNTIF($A:$A,$E384)-COUNTA($E384:N384)&lt;0,"",INDEX($B:$B,MATCH($E384,$A:$A,0)+COUNTA($E384:N384)-1)),"")</f>
        <v/>
      </c>
    </row>
    <row r="385" spans="1:15" ht="105">
      <c r="A385" s="8">
        <v>299</v>
      </c>
      <c r="B385" s="9" t="s">
        <v>1206</v>
      </c>
      <c r="E385">
        <v>384</v>
      </c>
      <c r="F385" t="str">
        <f>IFERROR(IF(COUNTIF($A:$A,$E385)-COUNTA($E385:E385)&lt;0,"",INDEX($B:$B,MATCH($E385,$A:$A,0)+COUNTA($E385:E385)-1)),"")</f>
        <v>Not visible/inspected. Assumed to be good as no settlement was noted.</v>
      </c>
      <c r="G385" t="str">
        <f>IFERROR(IF(COUNTIF($A:$A,$E385)-COUNTA($E385:F385)&lt;0,"",INDEX($B:$B,MATCH($E385,$A:$A,0)+COUNTA($E385:F385)-1)),"")</f>
        <v/>
      </c>
      <c r="H385" t="str">
        <f>IFERROR(IF(COUNTIF($A:$A,$E385)-COUNTA($E385:G385)&lt;0,"",INDEX($B:$B,MATCH($E385,$A:$A,0)+COUNTA($E385:G385)-1)),"")</f>
        <v/>
      </c>
      <c r="I385" t="str">
        <f>IFERROR(IF(COUNTIF($A:$A,$E385)-COUNTA($E385:H385)&lt;0,"",INDEX($B:$B,MATCH($E385,$A:$A,0)+COUNTA($E385:H385)-1)),"")</f>
        <v/>
      </c>
      <c r="J385" t="str">
        <f>IFERROR(IF(COUNTIF($A:$A,$E385)-COUNTA($E385:I385)&lt;0,"",INDEX($B:$B,MATCH($E385,$A:$A,0)+COUNTA($E385:I385)-1)),"")</f>
        <v/>
      </c>
      <c r="K385" t="str">
        <f>IFERROR(IF(COUNTIF($A:$A,$E385)-COUNTA($E385:J385)&lt;0,"",INDEX($B:$B,MATCH($E385,$A:$A,0)+COUNTA($E385:J385)-1)),"")</f>
        <v/>
      </c>
      <c r="L385" t="str">
        <f>IFERROR(IF(COUNTIF($A:$A,$E385)-COUNTA($E385:K385)&lt;0,"",INDEX($B:$B,MATCH($E385,$A:$A,0)+COUNTA($E385:K385)-1)),"")</f>
        <v/>
      </c>
      <c r="M385" t="str">
        <f>IFERROR(IF(COUNTIF($A:$A,$E385)-COUNTA($E385:L385)&lt;0,"",INDEX($B:$B,MATCH($E385,$A:$A,0)+COUNTA($E385:L385)-1)),"")</f>
        <v/>
      </c>
      <c r="N385" t="str">
        <f>IFERROR(IF(COUNTIF($A:$A,$E385)-COUNTA($E385:M385)&lt;0,"",INDEX($B:$B,MATCH($E385,$A:$A,0)+COUNTA($E385:M385)-1)),"")</f>
        <v/>
      </c>
      <c r="O385" t="str">
        <f>IFERROR(IF(COUNTIF($A:$A,$E385)-COUNTA($E385:N385)&lt;0,"",INDEX($B:$B,MATCH($E385,$A:$A,0)+COUNTA($E385:N385)-1)),"")</f>
        <v/>
      </c>
    </row>
    <row r="386" spans="1:15" ht="90">
      <c r="A386" s="8">
        <v>300</v>
      </c>
      <c r="B386" s="9" t="s">
        <v>1249</v>
      </c>
      <c r="E386">
        <v>385</v>
      </c>
      <c r="F386" t="str">
        <f>IFERROR(IF(COUNTIF($A:$A,$E386)-COUNTA($E386:E386)&lt;0,"",INDEX($B:$B,MATCH($E386,$A:$A,0)+COUNTA($E386:E386)-1)),"")</f>
        <v>Not visible/inspected. Assumed to be good as no settlement was noted</v>
      </c>
      <c r="G386" t="str">
        <f>IFERROR(IF(COUNTIF($A:$A,$E386)-COUNTA($E386:F386)&lt;0,"",INDEX($B:$B,MATCH($E386,$A:$A,0)+COUNTA($E386:F386)-1)),"")</f>
        <v/>
      </c>
      <c r="H386" t="str">
        <f>IFERROR(IF(COUNTIF($A:$A,$E386)-COUNTA($E386:G386)&lt;0,"",INDEX($B:$B,MATCH($E386,$A:$A,0)+COUNTA($E386:G386)-1)),"")</f>
        <v/>
      </c>
      <c r="I386" t="str">
        <f>IFERROR(IF(COUNTIF($A:$A,$E386)-COUNTA($E386:H386)&lt;0,"",INDEX($B:$B,MATCH($E386,$A:$A,0)+COUNTA($E386:H386)-1)),"")</f>
        <v/>
      </c>
      <c r="J386" t="str">
        <f>IFERROR(IF(COUNTIF($A:$A,$E386)-COUNTA($E386:I386)&lt;0,"",INDEX($B:$B,MATCH($E386,$A:$A,0)+COUNTA($E386:I386)-1)),"")</f>
        <v/>
      </c>
      <c r="K386" t="str">
        <f>IFERROR(IF(COUNTIF($A:$A,$E386)-COUNTA($E386:J386)&lt;0,"",INDEX($B:$B,MATCH($E386,$A:$A,0)+COUNTA($E386:J386)-1)),"")</f>
        <v/>
      </c>
      <c r="L386" t="str">
        <f>IFERROR(IF(COUNTIF($A:$A,$E386)-COUNTA($E386:K386)&lt;0,"",INDEX($B:$B,MATCH($E386,$A:$A,0)+COUNTA($E386:K386)-1)),"")</f>
        <v/>
      </c>
      <c r="M386" t="str">
        <f>IFERROR(IF(COUNTIF($A:$A,$E386)-COUNTA($E386:L386)&lt;0,"",INDEX($B:$B,MATCH($E386,$A:$A,0)+COUNTA($E386:L386)-1)),"")</f>
        <v/>
      </c>
      <c r="N386" t="str">
        <f>IFERROR(IF(COUNTIF($A:$A,$E386)-COUNTA($E386:M386)&lt;0,"",INDEX($B:$B,MATCH($E386,$A:$A,0)+COUNTA($E386:M386)-1)),"")</f>
        <v/>
      </c>
      <c r="O386" t="str">
        <f>IFERROR(IF(COUNTIF($A:$A,$E386)-COUNTA($E386:N386)&lt;0,"",INDEX($B:$B,MATCH($E386,$A:$A,0)+COUNTA($E386:N386)-1)),"")</f>
        <v/>
      </c>
    </row>
    <row r="387" spans="1:15" ht="180">
      <c r="A387" s="8">
        <v>300</v>
      </c>
      <c r="B387" s="9" t="s">
        <v>1250</v>
      </c>
      <c r="E387">
        <v>386</v>
      </c>
      <c r="F387" t="str">
        <f>IFERROR(IF(COUNTIF($A:$A,$E387)-COUNTA($E387:E387)&lt;0,"",INDEX($B:$B,MATCH($E387,$A:$A,0)+COUNTA($E387:E387)-1)),"")</f>
        <v>The asset was observed to be in fair condition. Surface corrosion on underside was observed.</v>
      </c>
      <c r="G387" t="str">
        <f>IFERROR(IF(COUNTIF($A:$A,$E387)-COUNTA($E387:F387)&lt;0,"",INDEX($B:$B,MATCH($E387,$A:$A,0)+COUNTA($E387:F387)-1)),"")</f>
        <v/>
      </c>
      <c r="H387" t="str">
        <f>IFERROR(IF(COUNTIF($A:$A,$E387)-COUNTA($E387:G387)&lt;0,"",INDEX($B:$B,MATCH($E387,$A:$A,0)+COUNTA($E387:G387)-1)),"")</f>
        <v/>
      </c>
      <c r="I387" t="str">
        <f>IFERROR(IF(COUNTIF($A:$A,$E387)-COUNTA($E387:H387)&lt;0,"",INDEX($B:$B,MATCH($E387,$A:$A,0)+COUNTA($E387:H387)-1)),"")</f>
        <v/>
      </c>
      <c r="J387" t="str">
        <f>IFERROR(IF(COUNTIF($A:$A,$E387)-COUNTA($E387:I387)&lt;0,"",INDEX($B:$B,MATCH($E387,$A:$A,0)+COUNTA($E387:I387)-1)),"")</f>
        <v/>
      </c>
      <c r="K387" t="str">
        <f>IFERROR(IF(COUNTIF($A:$A,$E387)-COUNTA($E387:J387)&lt;0,"",INDEX($B:$B,MATCH($E387,$A:$A,0)+COUNTA($E387:J387)-1)),"")</f>
        <v/>
      </c>
      <c r="L387" t="str">
        <f>IFERROR(IF(COUNTIF($A:$A,$E387)-COUNTA($E387:K387)&lt;0,"",INDEX($B:$B,MATCH($E387,$A:$A,0)+COUNTA($E387:K387)-1)),"")</f>
        <v/>
      </c>
      <c r="M387" t="str">
        <f>IFERROR(IF(COUNTIF($A:$A,$E387)-COUNTA($E387:L387)&lt;0,"",INDEX($B:$B,MATCH($E387,$A:$A,0)+COUNTA($E387:L387)-1)),"")</f>
        <v/>
      </c>
      <c r="N387" t="str">
        <f>IFERROR(IF(COUNTIF($A:$A,$E387)-COUNTA($E387:M387)&lt;0,"",INDEX($B:$B,MATCH($E387,$A:$A,0)+COUNTA($E387:M387)-1)),"")</f>
        <v/>
      </c>
      <c r="O387" t="str">
        <f>IFERROR(IF(COUNTIF($A:$A,$E387)-COUNTA($E387:N387)&lt;0,"",INDEX($B:$B,MATCH($E387,$A:$A,0)+COUNTA($E387:N387)-1)),"")</f>
        <v/>
      </c>
    </row>
    <row r="388" spans="1:15" ht="45">
      <c r="A388" s="8">
        <v>301</v>
      </c>
      <c r="B388" s="9" t="s">
        <v>1166</v>
      </c>
      <c r="E388">
        <v>387</v>
      </c>
      <c r="F388" t="str">
        <f>IFERROR(IF(COUNTIF($A:$A,$E388)-COUNTA($E388:E388)&lt;0,"",INDEX($B:$B,MATCH($E388,$A:$A,0)+COUNTA($E388:E388)-1)),"")</f>
        <v>Good</v>
      </c>
      <c r="G388" t="str">
        <f>IFERROR(IF(COUNTIF($A:$A,$E388)-COUNTA($E388:F388)&lt;0,"",INDEX($B:$B,MATCH($E388,$A:$A,0)+COUNTA($E388:F388)-1)),"")</f>
        <v/>
      </c>
      <c r="H388" t="str">
        <f>IFERROR(IF(COUNTIF($A:$A,$E388)-COUNTA($E388:G388)&lt;0,"",INDEX($B:$B,MATCH($E388,$A:$A,0)+COUNTA($E388:G388)-1)),"")</f>
        <v/>
      </c>
      <c r="I388" t="str">
        <f>IFERROR(IF(COUNTIF($A:$A,$E388)-COUNTA($E388:H388)&lt;0,"",INDEX($B:$B,MATCH($E388,$A:$A,0)+COUNTA($E388:H388)-1)),"")</f>
        <v/>
      </c>
      <c r="J388" t="str">
        <f>IFERROR(IF(COUNTIF($A:$A,$E388)-COUNTA($E388:I388)&lt;0,"",INDEX($B:$B,MATCH($E388,$A:$A,0)+COUNTA($E388:I388)-1)),"")</f>
        <v/>
      </c>
      <c r="K388" t="str">
        <f>IFERROR(IF(COUNTIF($A:$A,$E388)-COUNTA($E388:J388)&lt;0,"",INDEX($B:$B,MATCH($E388,$A:$A,0)+COUNTA($E388:J388)-1)),"")</f>
        <v/>
      </c>
      <c r="L388" t="str">
        <f>IFERROR(IF(COUNTIF($A:$A,$E388)-COUNTA($E388:K388)&lt;0,"",INDEX($B:$B,MATCH($E388,$A:$A,0)+COUNTA($E388:K388)-1)),"")</f>
        <v/>
      </c>
      <c r="M388" t="str">
        <f>IFERROR(IF(COUNTIF($A:$A,$E388)-COUNTA($E388:L388)&lt;0,"",INDEX($B:$B,MATCH($E388,$A:$A,0)+COUNTA($E388:L388)-1)),"")</f>
        <v/>
      </c>
      <c r="N388" t="str">
        <f>IFERROR(IF(COUNTIF($A:$A,$E388)-COUNTA($E388:M388)&lt;0,"",INDEX($B:$B,MATCH($E388,$A:$A,0)+COUNTA($E388:M388)-1)),"")</f>
        <v/>
      </c>
      <c r="O388" t="str">
        <f>IFERROR(IF(COUNTIF($A:$A,$E388)-COUNTA($E388:N388)&lt;0,"",INDEX($B:$B,MATCH($E388,$A:$A,0)+COUNTA($E388:N388)-1)),"")</f>
        <v/>
      </c>
    </row>
    <row r="389" spans="1:15">
      <c r="A389" s="8">
        <v>301</v>
      </c>
      <c r="B389" s="9" t="s">
        <v>85</v>
      </c>
      <c r="E389">
        <v>388</v>
      </c>
      <c r="F389" t="str">
        <f>IFERROR(IF(COUNTIF($A:$A,$E389)-COUNTA($E389:E389)&lt;0,"",INDEX($B:$B,MATCH($E389,$A:$A,0)+COUNTA($E389:E389)-1)),"")</f>
        <v>The asset was observed to be in poor condition. Heavy corrosion and deterioration was observed on the service of the valve. The valve was near the end of its expected service life.</v>
      </c>
      <c r="G389" t="str">
        <f>IFERROR(IF(COUNTIF($A:$A,$E389)-COUNTA($E389:F389)&lt;0,"",INDEX($B:$B,MATCH($E389,$A:$A,0)+COUNTA($E389:F389)-1)),"")</f>
        <v/>
      </c>
      <c r="H389" t="str">
        <f>IFERROR(IF(COUNTIF($A:$A,$E389)-COUNTA($E389:G389)&lt;0,"",INDEX($B:$B,MATCH($E389,$A:$A,0)+COUNTA($E389:G389)-1)),"")</f>
        <v/>
      </c>
      <c r="I389" t="str">
        <f>IFERROR(IF(COUNTIF($A:$A,$E389)-COUNTA($E389:H389)&lt;0,"",INDEX($B:$B,MATCH($E389,$A:$A,0)+COUNTA($E389:H389)-1)),"")</f>
        <v/>
      </c>
      <c r="J389" t="str">
        <f>IFERROR(IF(COUNTIF($A:$A,$E389)-COUNTA($E389:I389)&lt;0,"",INDEX($B:$B,MATCH($E389,$A:$A,0)+COUNTA($E389:I389)-1)),"")</f>
        <v/>
      </c>
      <c r="K389" t="str">
        <f>IFERROR(IF(COUNTIF($A:$A,$E389)-COUNTA($E389:J389)&lt;0,"",INDEX($B:$B,MATCH($E389,$A:$A,0)+COUNTA($E389:J389)-1)),"")</f>
        <v/>
      </c>
      <c r="L389" t="str">
        <f>IFERROR(IF(COUNTIF($A:$A,$E389)-COUNTA($E389:K389)&lt;0,"",INDEX($B:$B,MATCH($E389,$A:$A,0)+COUNTA($E389:K389)-1)),"")</f>
        <v/>
      </c>
      <c r="M389" t="str">
        <f>IFERROR(IF(COUNTIF($A:$A,$E389)-COUNTA($E389:L389)&lt;0,"",INDEX($B:$B,MATCH($E389,$A:$A,0)+COUNTA($E389:L389)-1)),"")</f>
        <v/>
      </c>
      <c r="N389" t="str">
        <f>IFERROR(IF(COUNTIF($A:$A,$E389)-COUNTA($E389:M389)&lt;0,"",INDEX($B:$B,MATCH($E389,$A:$A,0)+COUNTA($E389:M389)-1)),"")</f>
        <v/>
      </c>
      <c r="O389" t="str">
        <f>IFERROR(IF(COUNTIF($A:$A,$E389)-COUNTA($E389:N389)&lt;0,"",INDEX($B:$B,MATCH($E389,$A:$A,0)+COUNTA($E389:N389)-1)),"")</f>
        <v/>
      </c>
    </row>
    <row r="390" spans="1:15">
      <c r="A390" s="8">
        <v>302</v>
      </c>
      <c r="B390" s="9" t="s">
        <v>85</v>
      </c>
      <c r="E390">
        <v>389</v>
      </c>
      <c r="F390" t="str">
        <f>IFERROR(IF(COUNTIF($A:$A,$E390)-COUNTA($E390:E390)&lt;0,"",INDEX($B:$B,MATCH($E390,$A:$A,0)+COUNTA($E390:E390)-1)),"")</f>
        <v>The asset was observed to be in fair condition. Surface corrosion was observed.</v>
      </c>
      <c r="G390" t="str">
        <f>IFERROR(IF(COUNTIF($A:$A,$E390)-COUNTA($E390:F390)&lt;0,"",INDEX($B:$B,MATCH($E390,$A:$A,0)+COUNTA($E390:F390)-1)),"")</f>
        <v/>
      </c>
      <c r="H390" t="str">
        <f>IFERROR(IF(COUNTIF($A:$A,$E390)-COUNTA($E390:G390)&lt;0,"",INDEX($B:$B,MATCH($E390,$A:$A,0)+COUNTA($E390:G390)-1)),"")</f>
        <v/>
      </c>
      <c r="I390" t="str">
        <f>IFERROR(IF(COUNTIF($A:$A,$E390)-COUNTA($E390:H390)&lt;0,"",INDEX($B:$B,MATCH($E390,$A:$A,0)+COUNTA($E390:H390)-1)),"")</f>
        <v/>
      </c>
      <c r="J390" t="str">
        <f>IFERROR(IF(COUNTIF($A:$A,$E390)-COUNTA($E390:I390)&lt;0,"",INDEX($B:$B,MATCH($E390,$A:$A,0)+COUNTA($E390:I390)-1)),"")</f>
        <v/>
      </c>
      <c r="K390" t="str">
        <f>IFERROR(IF(COUNTIF($A:$A,$E390)-COUNTA($E390:J390)&lt;0,"",INDEX($B:$B,MATCH($E390,$A:$A,0)+COUNTA($E390:J390)-1)),"")</f>
        <v/>
      </c>
      <c r="L390" t="str">
        <f>IFERROR(IF(COUNTIF($A:$A,$E390)-COUNTA($E390:K390)&lt;0,"",INDEX($B:$B,MATCH($E390,$A:$A,0)+COUNTA($E390:K390)-1)),"")</f>
        <v/>
      </c>
      <c r="M390" t="str">
        <f>IFERROR(IF(COUNTIF($A:$A,$E390)-COUNTA($E390:L390)&lt;0,"",INDEX($B:$B,MATCH($E390,$A:$A,0)+COUNTA($E390:L390)-1)),"")</f>
        <v/>
      </c>
      <c r="N390" t="str">
        <f>IFERROR(IF(COUNTIF($A:$A,$E390)-COUNTA($E390:M390)&lt;0,"",INDEX($B:$B,MATCH($E390,$A:$A,0)+COUNTA($E390:M390)-1)),"")</f>
        <v/>
      </c>
      <c r="O390" t="str">
        <f>IFERROR(IF(COUNTIF($A:$A,$E390)-COUNTA($E390:N390)&lt;0,"",INDEX($B:$B,MATCH($E390,$A:$A,0)+COUNTA($E390:N390)-1)),"")</f>
        <v/>
      </c>
    </row>
    <row r="391" spans="1:15" ht="60">
      <c r="A391" s="8">
        <v>302</v>
      </c>
      <c r="B391" s="9" t="s">
        <v>1251</v>
      </c>
      <c r="E391">
        <v>390</v>
      </c>
      <c r="F391" t="str">
        <f>IFERROR(IF(COUNTIF($A:$A,$E391)-COUNTA($E391:E391)&lt;0,"",INDEX($B:$B,MATCH($E391,$A:$A,0)+COUNTA($E391:E391)-1)),"")</f>
        <v>Poor</v>
      </c>
      <c r="G391" t="str">
        <f>IFERROR(IF(COUNTIF($A:$A,$E391)-COUNTA($E391:F391)&lt;0,"",INDEX($B:$B,MATCH($E391,$A:$A,0)+COUNTA($E391:F391)-1)),"")</f>
        <v>The pump was beyond its expected service life</v>
      </c>
      <c r="H391" t="str">
        <f>IFERROR(IF(COUNTIF($A:$A,$E391)-COUNTA($E391:G391)&lt;0,"",INDEX($B:$B,MATCH($E391,$A:$A,0)+COUNTA($E391:G391)-1)),"")</f>
        <v/>
      </c>
      <c r="I391" t="str">
        <f>IFERROR(IF(COUNTIF($A:$A,$E391)-COUNTA($E391:H391)&lt;0,"",INDEX($B:$B,MATCH($E391,$A:$A,0)+COUNTA($E391:H391)-1)),"")</f>
        <v/>
      </c>
      <c r="J391" t="str">
        <f>IFERROR(IF(COUNTIF($A:$A,$E391)-COUNTA($E391:I391)&lt;0,"",INDEX($B:$B,MATCH($E391,$A:$A,0)+COUNTA($E391:I391)-1)),"")</f>
        <v/>
      </c>
      <c r="K391" t="str">
        <f>IFERROR(IF(COUNTIF($A:$A,$E391)-COUNTA($E391:J391)&lt;0,"",INDEX($B:$B,MATCH($E391,$A:$A,0)+COUNTA($E391:J391)-1)),"")</f>
        <v/>
      </c>
      <c r="L391" t="str">
        <f>IFERROR(IF(COUNTIF($A:$A,$E391)-COUNTA($E391:K391)&lt;0,"",INDEX($B:$B,MATCH($E391,$A:$A,0)+COUNTA($E391:K391)-1)),"")</f>
        <v/>
      </c>
      <c r="M391" t="str">
        <f>IFERROR(IF(COUNTIF($A:$A,$E391)-COUNTA($E391:L391)&lt;0,"",INDEX($B:$B,MATCH($E391,$A:$A,0)+COUNTA($E391:L391)-1)),"")</f>
        <v/>
      </c>
      <c r="N391" t="str">
        <f>IFERROR(IF(COUNTIF($A:$A,$E391)-COUNTA($E391:M391)&lt;0,"",INDEX($B:$B,MATCH($E391,$A:$A,0)+COUNTA($E391:M391)-1)),"")</f>
        <v/>
      </c>
      <c r="O391" t="str">
        <f>IFERROR(IF(COUNTIF($A:$A,$E391)-COUNTA($E391:N391)&lt;0,"",INDEX($B:$B,MATCH($E391,$A:$A,0)+COUNTA($E391:N391)-1)),"")</f>
        <v/>
      </c>
    </row>
    <row r="392" spans="1:15">
      <c r="A392" s="8">
        <v>303</v>
      </c>
      <c r="B392" s="9" t="s">
        <v>88</v>
      </c>
      <c r="E392">
        <v>391</v>
      </c>
      <c r="F392" t="str">
        <f>IFERROR(IF(COUNTIF($A:$A,$E392)-COUNTA($E392:E392)&lt;0,"",INDEX($B:$B,MATCH($E392,$A:$A,0)+COUNTA($E392:E392)-1)),"")</f>
        <v>Very Poor</v>
      </c>
      <c r="G392" t="str">
        <f>IFERROR(IF(COUNTIF($A:$A,$E392)-COUNTA($E392:F392)&lt;0,"",INDEX($B:$B,MATCH($E392,$A:$A,0)+COUNTA($E392:F392)-1)),"")</f>
        <v>Severe corrosion was observed on the surface of the valve. The valve was beyond its expected service life.</v>
      </c>
      <c r="H392" t="str">
        <f>IFERROR(IF(COUNTIF($A:$A,$E392)-COUNTA($E392:G392)&lt;0,"",INDEX($B:$B,MATCH($E392,$A:$A,0)+COUNTA($E392:G392)-1)),"")</f>
        <v/>
      </c>
      <c r="I392" t="str">
        <f>IFERROR(IF(COUNTIF($A:$A,$E392)-COUNTA($E392:H392)&lt;0,"",INDEX($B:$B,MATCH($E392,$A:$A,0)+COUNTA($E392:H392)-1)),"")</f>
        <v/>
      </c>
      <c r="J392" t="str">
        <f>IFERROR(IF(COUNTIF($A:$A,$E392)-COUNTA($E392:I392)&lt;0,"",INDEX($B:$B,MATCH($E392,$A:$A,0)+COUNTA($E392:I392)-1)),"")</f>
        <v/>
      </c>
      <c r="K392" t="str">
        <f>IFERROR(IF(COUNTIF($A:$A,$E392)-COUNTA($E392:J392)&lt;0,"",INDEX($B:$B,MATCH($E392,$A:$A,0)+COUNTA($E392:J392)-1)),"")</f>
        <v/>
      </c>
      <c r="L392" t="str">
        <f>IFERROR(IF(COUNTIF($A:$A,$E392)-COUNTA($E392:K392)&lt;0,"",INDEX($B:$B,MATCH($E392,$A:$A,0)+COUNTA($E392:K392)-1)),"")</f>
        <v/>
      </c>
      <c r="M392" t="str">
        <f>IFERROR(IF(COUNTIF($A:$A,$E392)-COUNTA($E392:L392)&lt;0,"",INDEX($B:$B,MATCH($E392,$A:$A,0)+COUNTA($E392:L392)-1)),"")</f>
        <v/>
      </c>
      <c r="N392" t="str">
        <f>IFERROR(IF(COUNTIF($A:$A,$E392)-COUNTA($E392:M392)&lt;0,"",INDEX($B:$B,MATCH($E392,$A:$A,0)+COUNTA($E392:M392)-1)),"")</f>
        <v/>
      </c>
      <c r="O392" t="str">
        <f>IFERROR(IF(COUNTIF($A:$A,$E392)-COUNTA($E392:N392)&lt;0,"",INDEX($B:$B,MATCH($E392,$A:$A,0)+COUNTA($E392:N392)-1)),"")</f>
        <v/>
      </c>
    </row>
    <row r="393" spans="1:15" ht="45">
      <c r="A393" s="8">
        <v>303</v>
      </c>
      <c r="B393" s="9" t="s">
        <v>171</v>
      </c>
      <c r="E393">
        <v>392</v>
      </c>
      <c r="F393" t="str">
        <f>IFERROR(IF(COUNTIF($A:$A,$E393)-COUNTA($E393:E393)&lt;0,"",INDEX($B:$B,MATCH($E393,$A:$A,0)+COUNTA($E393:E393)-1)),"")</f>
        <v>Very Poor</v>
      </c>
      <c r="G393" t="str">
        <f>IFERROR(IF(COUNTIF($A:$A,$E393)-COUNTA($E393:F393)&lt;0,"",INDEX($B:$B,MATCH($E393,$A:$A,0)+COUNTA($E393:F393)-1)),"")</f>
        <v>Severe corrosion was observed on the surface of the valve. The valve was beyond its expected service life</v>
      </c>
      <c r="H393" t="str">
        <f>IFERROR(IF(COUNTIF($A:$A,$E393)-COUNTA($E393:G393)&lt;0,"",INDEX($B:$B,MATCH($E393,$A:$A,0)+COUNTA($E393:G393)-1)),"")</f>
        <v/>
      </c>
      <c r="I393" t="str">
        <f>IFERROR(IF(COUNTIF($A:$A,$E393)-COUNTA($E393:H393)&lt;0,"",INDEX($B:$B,MATCH($E393,$A:$A,0)+COUNTA($E393:H393)-1)),"")</f>
        <v/>
      </c>
      <c r="J393" t="str">
        <f>IFERROR(IF(COUNTIF($A:$A,$E393)-COUNTA($E393:I393)&lt;0,"",INDEX($B:$B,MATCH($E393,$A:$A,0)+COUNTA($E393:I393)-1)),"")</f>
        <v/>
      </c>
      <c r="K393" t="str">
        <f>IFERROR(IF(COUNTIF($A:$A,$E393)-COUNTA($E393:J393)&lt;0,"",INDEX($B:$B,MATCH($E393,$A:$A,0)+COUNTA($E393:J393)-1)),"")</f>
        <v/>
      </c>
      <c r="L393" t="str">
        <f>IFERROR(IF(COUNTIF($A:$A,$E393)-COUNTA($E393:K393)&lt;0,"",INDEX($B:$B,MATCH($E393,$A:$A,0)+COUNTA($E393:K393)-1)),"")</f>
        <v/>
      </c>
      <c r="M393" t="str">
        <f>IFERROR(IF(COUNTIF($A:$A,$E393)-COUNTA($E393:L393)&lt;0,"",INDEX($B:$B,MATCH($E393,$A:$A,0)+COUNTA($E393:L393)-1)),"")</f>
        <v/>
      </c>
      <c r="N393" t="str">
        <f>IFERROR(IF(COUNTIF($A:$A,$E393)-COUNTA($E393:M393)&lt;0,"",INDEX($B:$B,MATCH($E393,$A:$A,0)+COUNTA($E393:M393)-1)),"")</f>
        <v/>
      </c>
      <c r="O393" t="str">
        <f>IFERROR(IF(COUNTIF($A:$A,$E393)-COUNTA($E393:N393)&lt;0,"",INDEX($B:$B,MATCH($E393,$A:$A,0)+COUNTA($E393:N393)-1)),"")</f>
        <v/>
      </c>
    </row>
    <row r="394" spans="1:15" ht="45">
      <c r="A394" s="8">
        <v>304</v>
      </c>
      <c r="B394" s="9" t="s">
        <v>1252</v>
      </c>
      <c r="E394">
        <v>393</v>
      </c>
      <c r="F394" t="str">
        <f>IFERROR(IF(COUNTIF($A:$A,$E394)-COUNTA($E394:E394)&lt;0,"",INDEX($B:$B,MATCH($E394,$A:$A,0)+COUNTA($E394:E394)-1)),"")</f>
        <v>Poor</v>
      </c>
      <c r="G394" t="str">
        <f>IFERROR(IF(COUNTIF($A:$A,$E394)-COUNTA($E394:F394)&lt;0,"",INDEX($B:$B,MATCH($E394,$A:$A,0)+COUNTA($E394:F394)-1)),"")</f>
        <v>The pump was beyond its expected service life.</v>
      </c>
      <c r="H394" t="str">
        <f>IFERROR(IF(COUNTIF($A:$A,$E394)-COUNTA($E394:G394)&lt;0,"",INDEX($B:$B,MATCH($E394,$A:$A,0)+COUNTA($E394:G394)-1)),"")</f>
        <v/>
      </c>
      <c r="I394" t="str">
        <f>IFERROR(IF(COUNTIF($A:$A,$E394)-COUNTA($E394:H394)&lt;0,"",INDEX($B:$B,MATCH($E394,$A:$A,0)+COUNTA($E394:H394)-1)),"")</f>
        <v/>
      </c>
      <c r="J394" t="str">
        <f>IFERROR(IF(COUNTIF($A:$A,$E394)-COUNTA($E394:I394)&lt;0,"",INDEX($B:$B,MATCH($E394,$A:$A,0)+COUNTA($E394:I394)-1)),"")</f>
        <v/>
      </c>
      <c r="K394" t="str">
        <f>IFERROR(IF(COUNTIF($A:$A,$E394)-COUNTA($E394:J394)&lt;0,"",INDEX($B:$B,MATCH($E394,$A:$A,0)+COUNTA($E394:J394)-1)),"")</f>
        <v/>
      </c>
      <c r="L394" t="str">
        <f>IFERROR(IF(COUNTIF($A:$A,$E394)-COUNTA($E394:K394)&lt;0,"",INDEX($B:$B,MATCH($E394,$A:$A,0)+COUNTA($E394:K394)-1)),"")</f>
        <v/>
      </c>
      <c r="M394" t="str">
        <f>IFERROR(IF(COUNTIF($A:$A,$E394)-COUNTA($E394:L394)&lt;0,"",INDEX($B:$B,MATCH($E394,$A:$A,0)+COUNTA($E394:L394)-1)),"")</f>
        <v/>
      </c>
      <c r="N394" t="str">
        <f>IFERROR(IF(COUNTIF($A:$A,$E394)-COUNTA($E394:M394)&lt;0,"",INDEX($B:$B,MATCH($E394,$A:$A,0)+COUNTA($E394:M394)-1)),"")</f>
        <v/>
      </c>
      <c r="O394" t="str">
        <f>IFERROR(IF(COUNTIF($A:$A,$E394)-COUNTA($E394:N394)&lt;0,"",INDEX($B:$B,MATCH($E394,$A:$A,0)+COUNTA($E394:N394)-1)),"")</f>
        <v/>
      </c>
    </row>
    <row r="395" spans="1:15">
      <c r="A395" s="8">
        <v>304</v>
      </c>
      <c r="B395" s="9" t="s">
        <v>85</v>
      </c>
      <c r="E395">
        <v>394</v>
      </c>
      <c r="F395" t="str">
        <f>IFERROR(IF(COUNTIF($A:$A,$E395)-COUNTA($E395:E395)&lt;0,"",INDEX($B:$B,MATCH($E395,$A:$A,0)+COUNTA($E395:E395)-1)),"")</f>
        <v>Very Poor</v>
      </c>
      <c r="G395" t="str">
        <f>IFERROR(IF(COUNTIF($A:$A,$E395)-COUNTA($E395:F395)&lt;0,"",INDEX($B:$B,MATCH($E395,$A:$A,0)+COUNTA($E395:F395)-1)),"")</f>
        <v>Severe corrosion was observed on the surface of the pump. The pump was beyond its expected service life.</v>
      </c>
      <c r="H395" t="str">
        <f>IFERROR(IF(COUNTIF($A:$A,$E395)-COUNTA($E395:G395)&lt;0,"",INDEX($B:$B,MATCH($E395,$A:$A,0)+COUNTA($E395:G395)-1)),"")</f>
        <v/>
      </c>
      <c r="I395" t="str">
        <f>IFERROR(IF(COUNTIF($A:$A,$E395)-COUNTA($E395:H395)&lt;0,"",INDEX($B:$B,MATCH($E395,$A:$A,0)+COUNTA($E395:H395)-1)),"")</f>
        <v/>
      </c>
      <c r="J395" t="str">
        <f>IFERROR(IF(COUNTIF($A:$A,$E395)-COUNTA($E395:I395)&lt;0,"",INDEX($B:$B,MATCH($E395,$A:$A,0)+COUNTA($E395:I395)-1)),"")</f>
        <v/>
      </c>
      <c r="K395" t="str">
        <f>IFERROR(IF(COUNTIF($A:$A,$E395)-COUNTA($E395:J395)&lt;0,"",INDEX($B:$B,MATCH($E395,$A:$A,0)+COUNTA($E395:J395)-1)),"")</f>
        <v/>
      </c>
      <c r="L395" t="str">
        <f>IFERROR(IF(COUNTIF($A:$A,$E395)-COUNTA($E395:K395)&lt;0,"",INDEX($B:$B,MATCH($E395,$A:$A,0)+COUNTA($E395:K395)-1)),"")</f>
        <v/>
      </c>
      <c r="M395" t="str">
        <f>IFERROR(IF(COUNTIF($A:$A,$E395)-COUNTA($E395:L395)&lt;0,"",INDEX($B:$B,MATCH($E395,$A:$A,0)+COUNTA($E395:L395)-1)),"")</f>
        <v/>
      </c>
      <c r="N395" t="str">
        <f>IFERROR(IF(COUNTIF($A:$A,$E395)-COUNTA($E395:M395)&lt;0,"",INDEX($B:$B,MATCH($E395,$A:$A,0)+COUNTA($E395:M395)-1)),"")</f>
        <v/>
      </c>
      <c r="O395" t="str">
        <f>IFERROR(IF(COUNTIF($A:$A,$E395)-COUNTA($E395:N395)&lt;0,"",INDEX($B:$B,MATCH($E395,$A:$A,0)+COUNTA($E395:N395)-1)),"")</f>
        <v/>
      </c>
    </row>
    <row r="396" spans="1:15">
      <c r="A396" s="8">
        <v>305</v>
      </c>
      <c r="B396" s="9" t="s">
        <v>85</v>
      </c>
      <c r="E396">
        <v>395</v>
      </c>
      <c r="F396" t="str">
        <f>IFERROR(IF(COUNTIF($A:$A,$E396)-COUNTA($E396:E396)&lt;0,"",INDEX($B:$B,MATCH($E396,$A:$A,0)+COUNTA($E396:E396)-1)),"")</f>
        <v>Very Poor</v>
      </c>
      <c r="G396" t="str">
        <f>IFERROR(IF(COUNTIF($A:$A,$E396)-COUNTA($E396:F396)&lt;0,"",INDEX($B:$B,MATCH($E396,$A:$A,0)+COUNTA($E396:F396)-1)),"")</f>
        <v>Severe corrosion was observed on the surface of the pump. The pump was beyond its expected service life.</v>
      </c>
      <c r="H396" t="str">
        <f>IFERROR(IF(COUNTIF($A:$A,$E396)-COUNTA($E396:G396)&lt;0,"",INDEX($B:$B,MATCH($E396,$A:$A,0)+COUNTA($E396:G396)-1)),"")</f>
        <v/>
      </c>
      <c r="I396" t="str">
        <f>IFERROR(IF(COUNTIF($A:$A,$E396)-COUNTA($E396:H396)&lt;0,"",INDEX($B:$B,MATCH($E396,$A:$A,0)+COUNTA($E396:H396)-1)),"")</f>
        <v/>
      </c>
      <c r="J396" t="str">
        <f>IFERROR(IF(COUNTIF($A:$A,$E396)-COUNTA($E396:I396)&lt;0,"",INDEX($B:$B,MATCH($E396,$A:$A,0)+COUNTA($E396:I396)-1)),"")</f>
        <v/>
      </c>
      <c r="K396" t="str">
        <f>IFERROR(IF(COUNTIF($A:$A,$E396)-COUNTA($E396:J396)&lt;0,"",INDEX($B:$B,MATCH($E396,$A:$A,0)+COUNTA($E396:J396)-1)),"")</f>
        <v/>
      </c>
      <c r="L396" t="str">
        <f>IFERROR(IF(COUNTIF($A:$A,$E396)-COUNTA($E396:K396)&lt;0,"",INDEX($B:$B,MATCH($E396,$A:$A,0)+COUNTA($E396:K396)-1)),"")</f>
        <v/>
      </c>
      <c r="M396" t="str">
        <f>IFERROR(IF(COUNTIF($A:$A,$E396)-COUNTA($E396:L396)&lt;0,"",INDEX($B:$B,MATCH($E396,$A:$A,0)+COUNTA($E396:L396)-1)),"")</f>
        <v/>
      </c>
      <c r="N396" t="str">
        <f>IFERROR(IF(COUNTIF($A:$A,$E396)-COUNTA($E396:M396)&lt;0,"",INDEX($B:$B,MATCH($E396,$A:$A,0)+COUNTA($E396:M396)-1)),"")</f>
        <v/>
      </c>
      <c r="O396" t="str">
        <f>IFERROR(IF(COUNTIF($A:$A,$E396)-COUNTA($E396:N396)&lt;0,"",INDEX($B:$B,MATCH($E396,$A:$A,0)+COUNTA($E396:N396)-1)),"")</f>
        <v/>
      </c>
    </row>
    <row r="397" spans="1:15" ht="75">
      <c r="A397" s="8">
        <v>305</v>
      </c>
      <c r="B397" s="9" t="s">
        <v>1253</v>
      </c>
      <c r="E397">
        <v>396</v>
      </c>
      <c r="F397" t="str">
        <f>IFERROR(IF(COUNTIF($A:$A,$E397)-COUNTA($E397:E397)&lt;0,"",INDEX($B:$B,MATCH($E397,$A:$A,0)+COUNTA($E397:E397)-1)),"")</f>
        <v>Fair</v>
      </c>
      <c r="G397" t="str">
        <f>IFERROR(IF(COUNTIF($A:$A,$E397)-COUNTA($E397:F397)&lt;0,"",INDEX($B:$B,MATCH($E397,$A:$A,0)+COUNTA($E397:F397)-1)),"")</f>
        <v>Minor deterioration was observed on the bar screen.</v>
      </c>
      <c r="H397" t="str">
        <f>IFERROR(IF(COUNTIF($A:$A,$E397)-COUNTA($E397:G397)&lt;0,"",INDEX($B:$B,MATCH($E397,$A:$A,0)+COUNTA($E397:G397)-1)),"")</f>
        <v/>
      </c>
      <c r="I397" t="str">
        <f>IFERROR(IF(COUNTIF($A:$A,$E397)-COUNTA($E397:H397)&lt;0,"",INDEX($B:$B,MATCH($E397,$A:$A,0)+COUNTA($E397:H397)-1)),"")</f>
        <v/>
      </c>
      <c r="J397" t="str">
        <f>IFERROR(IF(COUNTIF($A:$A,$E397)-COUNTA($E397:I397)&lt;0,"",INDEX($B:$B,MATCH($E397,$A:$A,0)+COUNTA($E397:I397)-1)),"")</f>
        <v/>
      </c>
      <c r="K397" t="str">
        <f>IFERROR(IF(COUNTIF($A:$A,$E397)-COUNTA($E397:J397)&lt;0,"",INDEX($B:$B,MATCH($E397,$A:$A,0)+COUNTA($E397:J397)-1)),"")</f>
        <v/>
      </c>
      <c r="L397" t="str">
        <f>IFERROR(IF(COUNTIF($A:$A,$E397)-COUNTA($E397:K397)&lt;0,"",INDEX($B:$B,MATCH($E397,$A:$A,0)+COUNTA($E397:K397)-1)),"")</f>
        <v/>
      </c>
      <c r="M397" t="str">
        <f>IFERROR(IF(COUNTIF($A:$A,$E397)-COUNTA($E397:L397)&lt;0,"",INDEX($B:$B,MATCH($E397,$A:$A,0)+COUNTA($E397:L397)-1)),"")</f>
        <v/>
      </c>
      <c r="N397" t="str">
        <f>IFERROR(IF(COUNTIF($A:$A,$E397)-COUNTA($E397:M397)&lt;0,"",INDEX($B:$B,MATCH($E397,$A:$A,0)+COUNTA($E397:M397)-1)),"")</f>
        <v/>
      </c>
      <c r="O397" t="str">
        <f>IFERROR(IF(COUNTIF($A:$A,$E397)-COUNTA($E397:N397)&lt;0,"",INDEX($B:$B,MATCH($E397,$A:$A,0)+COUNTA($E397:N397)-1)),"")</f>
        <v/>
      </c>
    </row>
    <row r="398" spans="1:15">
      <c r="A398" s="8">
        <v>306</v>
      </c>
      <c r="B398" s="9" t="s">
        <v>87</v>
      </c>
      <c r="E398">
        <v>397</v>
      </c>
      <c r="F398" t="str">
        <f>IFERROR(IF(COUNTIF($A:$A,$E398)-COUNTA($E398:E398)&lt;0,"",INDEX($B:$B,MATCH($E398,$A:$A,0)+COUNTA($E398:E398)-1)),"")</f>
        <v>Poor</v>
      </c>
      <c r="G398" t="str">
        <f>IFERROR(IF(COUNTIF($A:$A,$E398)-COUNTA($E398:F398)&lt;0,"",INDEX($B:$B,MATCH($E398,$A:$A,0)+COUNTA($E398:F398)-1)),"")</f>
        <v>The pump was beyond its expected service life.</v>
      </c>
      <c r="H398" t="str">
        <f>IFERROR(IF(COUNTIF($A:$A,$E398)-COUNTA($E398:G398)&lt;0,"",INDEX($B:$B,MATCH($E398,$A:$A,0)+COUNTA($E398:G398)-1)),"")</f>
        <v/>
      </c>
      <c r="I398" t="str">
        <f>IFERROR(IF(COUNTIF($A:$A,$E398)-COUNTA($E398:H398)&lt;0,"",INDEX($B:$B,MATCH($E398,$A:$A,0)+COUNTA($E398:H398)-1)),"")</f>
        <v/>
      </c>
      <c r="J398" t="str">
        <f>IFERROR(IF(COUNTIF($A:$A,$E398)-COUNTA($E398:I398)&lt;0,"",INDEX($B:$B,MATCH($E398,$A:$A,0)+COUNTA($E398:I398)-1)),"")</f>
        <v/>
      </c>
      <c r="K398" t="str">
        <f>IFERROR(IF(COUNTIF($A:$A,$E398)-COUNTA($E398:J398)&lt;0,"",INDEX($B:$B,MATCH($E398,$A:$A,0)+COUNTA($E398:J398)-1)),"")</f>
        <v/>
      </c>
      <c r="L398" t="str">
        <f>IFERROR(IF(COUNTIF($A:$A,$E398)-COUNTA($E398:K398)&lt;0,"",INDEX($B:$B,MATCH($E398,$A:$A,0)+COUNTA($E398:K398)-1)),"")</f>
        <v/>
      </c>
      <c r="M398" t="str">
        <f>IFERROR(IF(COUNTIF($A:$A,$E398)-COUNTA($E398:L398)&lt;0,"",INDEX($B:$B,MATCH($E398,$A:$A,0)+COUNTA($E398:L398)-1)),"")</f>
        <v/>
      </c>
      <c r="N398" t="str">
        <f>IFERROR(IF(COUNTIF($A:$A,$E398)-COUNTA($E398:M398)&lt;0,"",INDEX($B:$B,MATCH($E398,$A:$A,0)+COUNTA($E398:M398)-1)),"")</f>
        <v/>
      </c>
      <c r="O398" t="str">
        <f>IFERROR(IF(COUNTIF($A:$A,$E398)-COUNTA($E398:N398)&lt;0,"",INDEX($B:$B,MATCH($E398,$A:$A,0)+COUNTA($E398:N398)-1)),"")</f>
        <v/>
      </c>
    </row>
    <row r="399" spans="1:15" ht="30">
      <c r="A399" s="8">
        <v>307</v>
      </c>
      <c r="B399" s="9" t="s">
        <v>1254</v>
      </c>
      <c r="E399">
        <v>398</v>
      </c>
      <c r="F399" t="str">
        <f>IFERROR(IF(COUNTIF($A:$A,$E399)-COUNTA($E399:E399)&lt;0,"",INDEX($B:$B,MATCH($E399,$A:$A,0)+COUNTA($E399:E399)-1)),"")</f>
        <v>The asset was observed to be in fair condition. The screen was beyond its expected service life.</v>
      </c>
      <c r="G399" t="str">
        <f>IFERROR(IF(COUNTIF($A:$A,$E399)-COUNTA($E399:F399)&lt;0,"",INDEX($B:$B,MATCH($E399,$A:$A,0)+COUNTA($E399:F399)-1)),"")</f>
        <v/>
      </c>
      <c r="H399" t="str">
        <f>IFERROR(IF(COUNTIF($A:$A,$E399)-COUNTA($E399:G399)&lt;0,"",INDEX($B:$B,MATCH($E399,$A:$A,0)+COUNTA($E399:G399)-1)),"")</f>
        <v/>
      </c>
      <c r="I399" t="str">
        <f>IFERROR(IF(COUNTIF($A:$A,$E399)-COUNTA($E399:H399)&lt;0,"",INDEX($B:$B,MATCH($E399,$A:$A,0)+COUNTA($E399:H399)-1)),"")</f>
        <v/>
      </c>
      <c r="J399" t="str">
        <f>IFERROR(IF(COUNTIF($A:$A,$E399)-COUNTA($E399:I399)&lt;0,"",INDEX($B:$B,MATCH($E399,$A:$A,0)+COUNTA($E399:I399)-1)),"")</f>
        <v/>
      </c>
      <c r="K399" t="str">
        <f>IFERROR(IF(COUNTIF($A:$A,$E399)-COUNTA($E399:J399)&lt;0,"",INDEX($B:$B,MATCH($E399,$A:$A,0)+COUNTA($E399:J399)-1)),"")</f>
        <v/>
      </c>
      <c r="L399" t="str">
        <f>IFERROR(IF(COUNTIF($A:$A,$E399)-COUNTA($E399:K399)&lt;0,"",INDEX($B:$B,MATCH($E399,$A:$A,0)+COUNTA($E399:K399)-1)),"")</f>
        <v/>
      </c>
      <c r="M399" t="str">
        <f>IFERROR(IF(COUNTIF($A:$A,$E399)-COUNTA($E399:L399)&lt;0,"",INDEX($B:$B,MATCH($E399,$A:$A,0)+COUNTA($E399:L399)-1)),"")</f>
        <v/>
      </c>
      <c r="N399" t="str">
        <f>IFERROR(IF(COUNTIF($A:$A,$E399)-COUNTA($E399:M399)&lt;0,"",INDEX($B:$B,MATCH($E399,$A:$A,0)+COUNTA($E399:M399)-1)),"")</f>
        <v/>
      </c>
      <c r="O399" t="str">
        <f>IFERROR(IF(COUNTIF($A:$A,$E399)-COUNTA($E399:N399)&lt;0,"",INDEX($B:$B,MATCH($E399,$A:$A,0)+COUNTA($E399:N399)-1)),"")</f>
        <v/>
      </c>
    </row>
    <row r="400" spans="1:15">
      <c r="A400" s="8">
        <v>307</v>
      </c>
      <c r="B400" s="9" t="s">
        <v>85</v>
      </c>
      <c r="E400">
        <v>399</v>
      </c>
      <c r="F400" t="str">
        <f>IFERROR(IF(COUNTIF($A:$A,$E400)-COUNTA($E400:E400)&lt;0,"",INDEX($B:$B,MATCH($E400,$A:$A,0)+COUNTA($E400:E400)-1)),"")</f>
        <v>poor</v>
      </c>
      <c r="G400" t="str">
        <f>IFERROR(IF(COUNTIF($A:$A,$E400)-COUNTA($E400:F400)&lt;0,"",INDEX($B:$B,MATCH($E400,$A:$A,0)+COUNTA($E400:F400)-1)),"")</f>
        <v>The pump was beyond its expected service life</v>
      </c>
      <c r="H400" t="str">
        <f>IFERROR(IF(COUNTIF($A:$A,$E400)-COUNTA($E400:G400)&lt;0,"",INDEX($B:$B,MATCH($E400,$A:$A,0)+COUNTA($E400:G400)-1)),"")</f>
        <v/>
      </c>
      <c r="I400" t="str">
        <f>IFERROR(IF(COUNTIF($A:$A,$E400)-COUNTA($E400:H400)&lt;0,"",INDEX($B:$B,MATCH($E400,$A:$A,0)+COUNTA($E400:H400)-1)),"")</f>
        <v/>
      </c>
      <c r="J400" t="str">
        <f>IFERROR(IF(COUNTIF($A:$A,$E400)-COUNTA($E400:I400)&lt;0,"",INDEX($B:$B,MATCH($E400,$A:$A,0)+COUNTA($E400:I400)-1)),"")</f>
        <v/>
      </c>
      <c r="K400" t="str">
        <f>IFERROR(IF(COUNTIF($A:$A,$E400)-COUNTA($E400:J400)&lt;0,"",INDEX($B:$B,MATCH($E400,$A:$A,0)+COUNTA($E400:J400)-1)),"")</f>
        <v/>
      </c>
      <c r="L400" t="str">
        <f>IFERROR(IF(COUNTIF($A:$A,$E400)-COUNTA($E400:K400)&lt;0,"",INDEX($B:$B,MATCH($E400,$A:$A,0)+COUNTA($E400:K400)-1)),"")</f>
        <v/>
      </c>
      <c r="M400" t="str">
        <f>IFERROR(IF(COUNTIF($A:$A,$E400)-COUNTA($E400:L400)&lt;0,"",INDEX($B:$B,MATCH($E400,$A:$A,0)+COUNTA($E400:L400)-1)),"")</f>
        <v/>
      </c>
      <c r="N400" t="str">
        <f>IFERROR(IF(COUNTIF($A:$A,$E400)-COUNTA($E400:M400)&lt;0,"",INDEX($B:$B,MATCH($E400,$A:$A,0)+COUNTA($E400:M400)-1)),"")</f>
        <v/>
      </c>
      <c r="O400" t="str">
        <f>IFERROR(IF(COUNTIF($A:$A,$E400)-COUNTA($E400:N400)&lt;0,"",INDEX($B:$B,MATCH($E400,$A:$A,0)+COUNTA($E400:N400)-1)),"")</f>
        <v/>
      </c>
    </row>
    <row r="401" spans="1:15" ht="30">
      <c r="A401" s="8">
        <v>308</v>
      </c>
      <c r="B401" s="9" t="s">
        <v>1254</v>
      </c>
      <c r="E401">
        <v>400</v>
      </c>
      <c r="F401" t="str">
        <f>IFERROR(IF(COUNTIF($A:$A,$E401)-COUNTA($E401:E401)&lt;0,"",INDEX($B:$B,MATCH($E401,$A:$A,0)+COUNTA($E401:E401)-1)),"")</f>
        <v>Poor</v>
      </c>
      <c r="G401" t="str">
        <f>IFERROR(IF(COUNTIF($A:$A,$E401)-COUNTA($E401:F401)&lt;0,"",INDEX($B:$B,MATCH($E401,$A:$A,0)+COUNTA($E401:F401)-1)),"")</f>
        <v>Severe corrosion was observed on the surface of the pump. The pump was beyond its expected service life.</v>
      </c>
      <c r="H401" t="str">
        <f>IFERROR(IF(COUNTIF($A:$A,$E401)-COUNTA($E401:G401)&lt;0,"",INDEX($B:$B,MATCH($E401,$A:$A,0)+COUNTA($E401:G401)-1)),"")</f>
        <v/>
      </c>
      <c r="I401" t="str">
        <f>IFERROR(IF(COUNTIF($A:$A,$E401)-COUNTA($E401:H401)&lt;0,"",INDEX($B:$B,MATCH($E401,$A:$A,0)+COUNTA($E401:H401)-1)),"")</f>
        <v/>
      </c>
      <c r="J401" t="str">
        <f>IFERROR(IF(COUNTIF($A:$A,$E401)-COUNTA($E401:I401)&lt;0,"",INDEX($B:$B,MATCH($E401,$A:$A,0)+COUNTA($E401:I401)-1)),"")</f>
        <v/>
      </c>
      <c r="K401" t="str">
        <f>IFERROR(IF(COUNTIF($A:$A,$E401)-COUNTA($E401:J401)&lt;0,"",INDEX($B:$B,MATCH($E401,$A:$A,0)+COUNTA($E401:J401)-1)),"")</f>
        <v/>
      </c>
      <c r="L401" t="str">
        <f>IFERROR(IF(COUNTIF($A:$A,$E401)-COUNTA($E401:K401)&lt;0,"",INDEX($B:$B,MATCH($E401,$A:$A,0)+COUNTA($E401:K401)-1)),"")</f>
        <v/>
      </c>
      <c r="M401" t="str">
        <f>IFERROR(IF(COUNTIF($A:$A,$E401)-COUNTA($E401:L401)&lt;0,"",INDEX($B:$B,MATCH($E401,$A:$A,0)+COUNTA($E401:L401)-1)),"")</f>
        <v/>
      </c>
      <c r="N401" t="str">
        <f>IFERROR(IF(COUNTIF($A:$A,$E401)-COUNTA($E401:M401)&lt;0,"",INDEX($B:$B,MATCH($E401,$A:$A,0)+COUNTA($E401:M401)-1)),"")</f>
        <v/>
      </c>
      <c r="O401" t="str">
        <f>IFERROR(IF(COUNTIF($A:$A,$E401)-COUNTA($E401:N401)&lt;0,"",INDEX($B:$B,MATCH($E401,$A:$A,0)+COUNTA($E401:N401)-1)),"")</f>
        <v/>
      </c>
    </row>
    <row r="402" spans="1:15">
      <c r="A402" s="8">
        <v>308</v>
      </c>
      <c r="B402" s="9" t="s">
        <v>85</v>
      </c>
      <c r="E402">
        <v>401</v>
      </c>
      <c r="F402" t="str">
        <f>IFERROR(IF(COUNTIF($A:$A,$E402)-COUNTA($E402:E402)&lt;0,"",INDEX($B:$B,MATCH($E402,$A:$A,0)+COUNTA($E402:E402)-1)),"")</f>
        <v/>
      </c>
      <c r="G402" t="str">
        <f>IFERROR(IF(COUNTIF($A:$A,$E402)-COUNTA($E402:F402)&lt;0,"",INDEX($B:$B,MATCH($E402,$A:$A,0)+COUNTA($E402:F402)-1)),"")</f>
        <v/>
      </c>
      <c r="H402" t="str">
        <f>IFERROR(IF(COUNTIF($A:$A,$E402)-COUNTA($E402:G402)&lt;0,"",INDEX($B:$B,MATCH($E402,$A:$A,0)+COUNTA($E402:G402)-1)),"")</f>
        <v/>
      </c>
      <c r="I402" t="str">
        <f>IFERROR(IF(COUNTIF($A:$A,$E402)-COUNTA($E402:H402)&lt;0,"",INDEX($B:$B,MATCH($E402,$A:$A,0)+COUNTA($E402:H402)-1)),"")</f>
        <v/>
      </c>
      <c r="J402" t="str">
        <f>IFERROR(IF(COUNTIF($A:$A,$E402)-COUNTA($E402:I402)&lt;0,"",INDEX($B:$B,MATCH($E402,$A:$A,0)+COUNTA($E402:I402)-1)),"")</f>
        <v/>
      </c>
      <c r="K402" t="str">
        <f>IFERROR(IF(COUNTIF($A:$A,$E402)-COUNTA($E402:J402)&lt;0,"",INDEX($B:$B,MATCH($E402,$A:$A,0)+COUNTA($E402:J402)-1)),"")</f>
        <v/>
      </c>
      <c r="L402" t="str">
        <f>IFERROR(IF(COUNTIF($A:$A,$E402)-COUNTA($E402:K402)&lt;0,"",INDEX($B:$B,MATCH($E402,$A:$A,0)+COUNTA($E402:K402)-1)),"")</f>
        <v/>
      </c>
      <c r="M402" t="str">
        <f>IFERROR(IF(COUNTIF($A:$A,$E402)-COUNTA($E402:L402)&lt;0,"",INDEX($B:$B,MATCH($E402,$A:$A,0)+COUNTA($E402:L402)-1)),"")</f>
        <v/>
      </c>
      <c r="N402" t="str">
        <f>IFERROR(IF(COUNTIF($A:$A,$E402)-COUNTA($E402:M402)&lt;0,"",INDEX($B:$B,MATCH($E402,$A:$A,0)+COUNTA($E402:M402)-1)),"")</f>
        <v/>
      </c>
      <c r="O402" t="str">
        <f>IFERROR(IF(COUNTIF($A:$A,$E402)-COUNTA($E402:N402)&lt;0,"",INDEX($B:$B,MATCH($E402,$A:$A,0)+COUNTA($E402:N402)-1)),"")</f>
        <v/>
      </c>
    </row>
    <row r="403" spans="1:15">
      <c r="A403" s="8">
        <v>309</v>
      </c>
      <c r="B403" s="9" t="s">
        <v>85</v>
      </c>
      <c r="E403">
        <v>402</v>
      </c>
      <c r="F403" t="str">
        <f>IFERROR(IF(COUNTIF($A:$A,$E403)-COUNTA($E403:E403)&lt;0,"",INDEX($B:$B,MATCH($E403,$A:$A,0)+COUNTA($E403:E403)-1)),"")</f>
        <v>Poor</v>
      </c>
      <c r="G403" t="str">
        <f>IFERROR(IF(COUNTIF($A:$A,$E403)-COUNTA($E403:F403)&lt;0,"",INDEX($B:$B,MATCH($E403,$A:$A,0)+COUNTA($E403:F403)-1)),"")</f>
        <v>Heavy corrosion was observed on the surface of the pump. The pump was beyond its expected service life.</v>
      </c>
      <c r="H403" t="str">
        <f>IFERROR(IF(COUNTIF($A:$A,$E403)-COUNTA($E403:G403)&lt;0,"",INDEX($B:$B,MATCH($E403,$A:$A,0)+COUNTA($E403:G403)-1)),"")</f>
        <v/>
      </c>
      <c r="I403" t="str">
        <f>IFERROR(IF(COUNTIF($A:$A,$E403)-COUNTA($E403:H403)&lt;0,"",INDEX($B:$B,MATCH($E403,$A:$A,0)+COUNTA($E403:H403)-1)),"")</f>
        <v/>
      </c>
      <c r="J403" t="str">
        <f>IFERROR(IF(COUNTIF($A:$A,$E403)-COUNTA($E403:I403)&lt;0,"",INDEX($B:$B,MATCH($E403,$A:$A,0)+COUNTA($E403:I403)-1)),"")</f>
        <v/>
      </c>
      <c r="K403" t="str">
        <f>IFERROR(IF(COUNTIF($A:$A,$E403)-COUNTA($E403:J403)&lt;0,"",INDEX($B:$B,MATCH($E403,$A:$A,0)+COUNTA($E403:J403)-1)),"")</f>
        <v/>
      </c>
      <c r="L403" t="str">
        <f>IFERROR(IF(COUNTIF($A:$A,$E403)-COUNTA($E403:K403)&lt;0,"",INDEX($B:$B,MATCH($E403,$A:$A,0)+COUNTA($E403:K403)-1)),"")</f>
        <v/>
      </c>
      <c r="M403" t="str">
        <f>IFERROR(IF(COUNTIF($A:$A,$E403)-COUNTA($E403:L403)&lt;0,"",INDEX($B:$B,MATCH($E403,$A:$A,0)+COUNTA($E403:L403)-1)),"")</f>
        <v/>
      </c>
      <c r="N403" t="str">
        <f>IFERROR(IF(COUNTIF($A:$A,$E403)-COUNTA($E403:M403)&lt;0,"",INDEX($B:$B,MATCH($E403,$A:$A,0)+COUNTA($E403:M403)-1)),"")</f>
        <v/>
      </c>
      <c r="O403" t="str">
        <f>IFERROR(IF(COUNTIF($A:$A,$E403)-COUNTA($E403:N403)&lt;0,"",INDEX($B:$B,MATCH($E403,$A:$A,0)+COUNTA($E403:N403)-1)),"")</f>
        <v/>
      </c>
    </row>
    <row r="404" spans="1:15" ht="45">
      <c r="A404" s="8">
        <v>309</v>
      </c>
      <c r="B404" s="9" t="s">
        <v>1255</v>
      </c>
      <c r="E404">
        <v>403</v>
      </c>
      <c r="F404" t="str">
        <f>IFERROR(IF(COUNTIF($A:$A,$E404)-COUNTA($E404:E404)&lt;0,"",INDEX($B:$B,MATCH($E404,$A:$A,0)+COUNTA($E404:E404)-1)),"")</f>
        <v>Very Poor</v>
      </c>
      <c r="G404" t="str">
        <f>IFERROR(IF(COUNTIF($A:$A,$E404)-COUNTA($E404:F404)&lt;0,"",INDEX($B:$B,MATCH($E404,$A:$A,0)+COUNTA($E404:F404)-1)),"")</f>
        <v>Severe corrosion was observed on the surface of the pump. The pump was beyond its expected service life.</v>
      </c>
      <c r="H404" t="str">
        <f>IFERROR(IF(COUNTIF($A:$A,$E404)-COUNTA($E404:G404)&lt;0,"",INDEX($B:$B,MATCH($E404,$A:$A,0)+COUNTA($E404:G404)-1)),"")</f>
        <v/>
      </c>
      <c r="I404" t="str">
        <f>IFERROR(IF(COUNTIF($A:$A,$E404)-COUNTA($E404:H404)&lt;0,"",INDEX($B:$B,MATCH($E404,$A:$A,0)+COUNTA($E404:H404)-1)),"")</f>
        <v/>
      </c>
      <c r="J404" t="str">
        <f>IFERROR(IF(COUNTIF($A:$A,$E404)-COUNTA($E404:I404)&lt;0,"",INDEX($B:$B,MATCH($E404,$A:$A,0)+COUNTA($E404:I404)-1)),"")</f>
        <v/>
      </c>
      <c r="K404" t="str">
        <f>IFERROR(IF(COUNTIF($A:$A,$E404)-COUNTA($E404:J404)&lt;0,"",INDEX($B:$B,MATCH($E404,$A:$A,0)+COUNTA($E404:J404)-1)),"")</f>
        <v/>
      </c>
      <c r="L404" t="str">
        <f>IFERROR(IF(COUNTIF($A:$A,$E404)-COUNTA($E404:K404)&lt;0,"",INDEX($B:$B,MATCH($E404,$A:$A,0)+COUNTA($E404:K404)-1)),"")</f>
        <v/>
      </c>
      <c r="M404" t="str">
        <f>IFERROR(IF(COUNTIF($A:$A,$E404)-COUNTA($E404:L404)&lt;0,"",INDEX($B:$B,MATCH($E404,$A:$A,0)+COUNTA($E404:L404)-1)),"")</f>
        <v/>
      </c>
      <c r="N404" t="str">
        <f>IFERROR(IF(COUNTIF($A:$A,$E404)-COUNTA($E404:M404)&lt;0,"",INDEX($B:$B,MATCH($E404,$A:$A,0)+COUNTA($E404:M404)-1)),"")</f>
        <v/>
      </c>
      <c r="O404" t="str">
        <f>IFERROR(IF(COUNTIF($A:$A,$E404)-COUNTA($E404:N404)&lt;0,"",INDEX($B:$B,MATCH($E404,$A:$A,0)+COUNTA($E404:N404)-1)),"")</f>
        <v/>
      </c>
    </row>
    <row r="405" spans="1:15" ht="255">
      <c r="A405" s="8">
        <v>309</v>
      </c>
      <c r="B405" s="9" t="s">
        <v>1256</v>
      </c>
      <c r="E405">
        <v>404</v>
      </c>
      <c r="F405" t="str">
        <f>IFERROR(IF(COUNTIF($A:$A,$E405)-COUNTA($E405:E405)&lt;0,"",INDEX($B:$B,MATCH($E405,$A:$A,0)+COUNTA($E405:E405)-1)),"")</f>
        <v>Fair</v>
      </c>
      <c r="G405" t="str">
        <f>IFERROR(IF(COUNTIF($A:$A,$E405)-COUNTA($E405:F405)&lt;0,"",INDEX($B:$B,MATCH($E405,$A:$A,0)+COUNTA($E405:F405)-1)),"")</f>
        <v>Debris is clogging at the bar screen, which in terms start clogging the inlet pipe.</v>
      </c>
      <c r="H405" t="str">
        <f>IFERROR(IF(COUNTIF($A:$A,$E405)-COUNTA($E405:G405)&lt;0,"",INDEX($B:$B,MATCH($E405,$A:$A,0)+COUNTA($E405:G405)-1)),"")</f>
        <v/>
      </c>
      <c r="I405" t="str">
        <f>IFERROR(IF(COUNTIF($A:$A,$E405)-COUNTA($E405:H405)&lt;0,"",INDEX($B:$B,MATCH($E405,$A:$A,0)+COUNTA($E405:H405)-1)),"")</f>
        <v/>
      </c>
      <c r="J405" t="str">
        <f>IFERROR(IF(COUNTIF($A:$A,$E405)-COUNTA($E405:I405)&lt;0,"",INDEX($B:$B,MATCH($E405,$A:$A,0)+COUNTA($E405:I405)-1)),"")</f>
        <v/>
      </c>
      <c r="K405" t="str">
        <f>IFERROR(IF(COUNTIF($A:$A,$E405)-COUNTA($E405:J405)&lt;0,"",INDEX($B:$B,MATCH($E405,$A:$A,0)+COUNTA($E405:J405)-1)),"")</f>
        <v/>
      </c>
      <c r="L405" t="str">
        <f>IFERROR(IF(COUNTIF($A:$A,$E405)-COUNTA($E405:K405)&lt;0,"",INDEX($B:$B,MATCH($E405,$A:$A,0)+COUNTA($E405:K405)-1)),"")</f>
        <v/>
      </c>
      <c r="M405" t="str">
        <f>IFERROR(IF(COUNTIF($A:$A,$E405)-COUNTA($E405:L405)&lt;0,"",INDEX($B:$B,MATCH($E405,$A:$A,0)+COUNTA($E405:L405)-1)),"")</f>
        <v/>
      </c>
      <c r="N405" t="str">
        <f>IFERROR(IF(COUNTIF($A:$A,$E405)-COUNTA($E405:M405)&lt;0,"",INDEX($B:$B,MATCH($E405,$A:$A,0)+COUNTA($E405:M405)-1)),"")</f>
        <v/>
      </c>
      <c r="O405" t="str">
        <f>IFERROR(IF(COUNTIF($A:$A,$E405)-COUNTA($E405:N405)&lt;0,"",INDEX($B:$B,MATCH($E405,$A:$A,0)+COUNTA($E405:N405)-1)),"")</f>
        <v/>
      </c>
    </row>
    <row r="406" spans="1:15" ht="180">
      <c r="A406" s="8">
        <v>310</v>
      </c>
      <c r="B406" s="9" t="s">
        <v>1257</v>
      </c>
      <c r="E406">
        <v>405</v>
      </c>
      <c r="F406" t="str">
        <f>IFERROR(IF(COUNTIF($A:$A,$E406)-COUNTA($E406:E406)&lt;0,"",INDEX($B:$B,MATCH($E406,$A:$A,0)+COUNTA($E406:E406)-1)),"")</f>
        <v>Poor</v>
      </c>
      <c r="G406" t="str">
        <f>IFERROR(IF(COUNTIF($A:$A,$E406)-COUNTA($E406:F406)&lt;0,"",INDEX($B:$B,MATCH($E406,$A:$A,0)+COUNTA($E406:F406)-1)),"")</f>
        <v>Corrosion and deterioration was observed on the surface of the valve. The valve was near the end of its expected service life.</v>
      </c>
      <c r="H406" t="str">
        <f>IFERROR(IF(COUNTIF($A:$A,$E406)-COUNTA($E406:G406)&lt;0,"",INDEX($B:$B,MATCH($E406,$A:$A,0)+COUNTA($E406:G406)-1)),"")</f>
        <v/>
      </c>
      <c r="I406" t="str">
        <f>IFERROR(IF(COUNTIF($A:$A,$E406)-COUNTA($E406:H406)&lt;0,"",INDEX($B:$B,MATCH($E406,$A:$A,0)+COUNTA($E406:H406)-1)),"")</f>
        <v/>
      </c>
      <c r="J406" t="str">
        <f>IFERROR(IF(COUNTIF($A:$A,$E406)-COUNTA($E406:I406)&lt;0,"",INDEX($B:$B,MATCH($E406,$A:$A,0)+COUNTA($E406:I406)-1)),"")</f>
        <v/>
      </c>
      <c r="K406" t="str">
        <f>IFERROR(IF(COUNTIF($A:$A,$E406)-COUNTA($E406:J406)&lt;0,"",INDEX($B:$B,MATCH($E406,$A:$A,0)+COUNTA($E406:J406)-1)),"")</f>
        <v/>
      </c>
      <c r="L406" t="str">
        <f>IFERROR(IF(COUNTIF($A:$A,$E406)-COUNTA($E406:K406)&lt;0,"",INDEX($B:$B,MATCH($E406,$A:$A,0)+COUNTA($E406:K406)-1)),"")</f>
        <v/>
      </c>
      <c r="M406" t="str">
        <f>IFERROR(IF(COUNTIF($A:$A,$E406)-COUNTA($E406:L406)&lt;0,"",INDEX($B:$B,MATCH($E406,$A:$A,0)+COUNTA($E406:L406)-1)),"")</f>
        <v/>
      </c>
      <c r="N406" t="str">
        <f>IFERROR(IF(COUNTIF($A:$A,$E406)-COUNTA($E406:M406)&lt;0,"",INDEX($B:$B,MATCH($E406,$A:$A,0)+COUNTA($E406:M406)-1)),"")</f>
        <v/>
      </c>
      <c r="O406" t="str">
        <f>IFERROR(IF(COUNTIF($A:$A,$E406)-COUNTA($E406:N406)&lt;0,"",INDEX($B:$B,MATCH($E406,$A:$A,0)+COUNTA($E406:N406)-1)),"")</f>
        <v/>
      </c>
    </row>
    <row r="407" spans="1:15" ht="255">
      <c r="A407" s="8">
        <v>310</v>
      </c>
      <c r="B407" s="9" t="s">
        <v>1256</v>
      </c>
      <c r="E407">
        <v>406</v>
      </c>
      <c r="F407" t="str">
        <f>IFERROR(IF(COUNTIF($A:$A,$E407)-COUNTA($E407:E407)&lt;0,"",INDEX($B:$B,MATCH($E407,$A:$A,0)+COUNTA($E407:E407)-1)),"")</f>
        <v>Poor</v>
      </c>
      <c r="G407" t="str">
        <f>IFERROR(IF(COUNTIF($A:$A,$E407)-COUNTA($E407:F407)&lt;0,"",INDEX($B:$B,MATCH($E407,$A:$A,0)+COUNTA($E407:F407)-1)),"")</f>
        <v>Corrosion and deterioration was observed on the surface of the valve</v>
      </c>
      <c r="H407" t="str">
        <f>IFERROR(IF(COUNTIF($A:$A,$E407)-COUNTA($E407:G407)&lt;0,"",INDEX($B:$B,MATCH($E407,$A:$A,0)+COUNTA($E407:G407)-1)),"")</f>
        <v/>
      </c>
      <c r="I407" t="str">
        <f>IFERROR(IF(COUNTIF($A:$A,$E407)-COUNTA($E407:H407)&lt;0,"",INDEX($B:$B,MATCH($E407,$A:$A,0)+COUNTA($E407:H407)-1)),"")</f>
        <v/>
      </c>
      <c r="J407" t="str">
        <f>IFERROR(IF(COUNTIF($A:$A,$E407)-COUNTA($E407:I407)&lt;0,"",INDEX($B:$B,MATCH($E407,$A:$A,0)+COUNTA($E407:I407)-1)),"")</f>
        <v/>
      </c>
      <c r="K407" t="str">
        <f>IFERROR(IF(COUNTIF($A:$A,$E407)-COUNTA($E407:J407)&lt;0,"",INDEX($B:$B,MATCH($E407,$A:$A,0)+COUNTA($E407:J407)-1)),"")</f>
        <v/>
      </c>
      <c r="L407" t="str">
        <f>IFERROR(IF(COUNTIF($A:$A,$E407)-COUNTA($E407:K407)&lt;0,"",INDEX($B:$B,MATCH($E407,$A:$A,0)+COUNTA($E407:K407)-1)),"")</f>
        <v/>
      </c>
      <c r="M407" t="str">
        <f>IFERROR(IF(COUNTIF($A:$A,$E407)-COUNTA($E407:L407)&lt;0,"",INDEX($B:$B,MATCH($E407,$A:$A,0)+COUNTA($E407:L407)-1)),"")</f>
        <v/>
      </c>
      <c r="N407" t="str">
        <f>IFERROR(IF(COUNTIF($A:$A,$E407)-COUNTA($E407:M407)&lt;0,"",INDEX($B:$B,MATCH($E407,$A:$A,0)+COUNTA($E407:M407)-1)),"")</f>
        <v/>
      </c>
      <c r="O407" t="str">
        <f>IFERROR(IF(COUNTIF($A:$A,$E407)-COUNTA($E407:N407)&lt;0,"",INDEX($B:$B,MATCH($E407,$A:$A,0)+COUNTA($E407:N407)-1)),"")</f>
        <v/>
      </c>
    </row>
    <row r="408" spans="1:15" ht="105">
      <c r="A408" s="8">
        <v>311</v>
      </c>
      <c r="B408" s="9" t="s">
        <v>1206</v>
      </c>
      <c r="E408">
        <v>407</v>
      </c>
      <c r="F408" t="str">
        <f>IFERROR(IF(COUNTIF($A:$A,$E408)-COUNTA($E408:E408)&lt;0,"",INDEX($B:$B,MATCH($E408,$A:$A,0)+COUNTA($E408:E408)-1)),"")</f>
        <v/>
      </c>
      <c r="G408" t="str">
        <f>IFERROR(IF(COUNTIF($A:$A,$E408)-COUNTA($E408:F408)&lt;0,"",INDEX($B:$B,MATCH($E408,$A:$A,0)+COUNTA($E408:F408)-1)),"")</f>
        <v/>
      </c>
      <c r="H408" t="str">
        <f>IFERROR(IF(COUNTIF($A:$A,$E408)-COUNTA($E408:G408)&lt;0,"",INDEX($B:$B,MATCH($E408,$A:$A,0)+COUNTA($E408:G408)-1)),"")</f>
        <v/>
      </c>
      <c r="I408" t="str">
        <f>IFERROR(IF(COUNTIF($A:$A,$E408)-COUNTA($E408:H408)&lt;0,"",INDEX($B:$B,MATCH($E408,$A:$A,0)+COUNTA($E408:H408)-1)),"")</f>
        <v/>
      </c>
      <c r="J408" t="str">
        <f>IFERROR(IF(COUNTIF($A:$A,$E408)-COUNTA($E408:I408)&lt;0,"",INDEX($B:$B,MATCH($E408,$A:$A,0)+COUNTA($E408:I408)-1)),"")</f>
        <v/>
      </c>
      <c r="K408" t="str">
        <f>IFERROR(IF(COUNTIF($A:$A,$E408)-COUNTA($E408:J408)&lt;0,"",INDEX($B:$B,MATCH($E408,$A:$A,0)+COUNTA($E408:J408)-1)),"")</f>
        <v/>
      </c>
      <c r="L408" t="str">
        <f>IFERROR(IF(COUNTIF($A:$A,$E408)-COUNTA($E408:K408)&lt;0,"",INDEX($B:$B,MATCH($E408,$A:$A,0)+COUNTA($E408:K408)-1)),"")</f>
        <v/>
      </c>
      <c r="M408" t="str">
        <f>IFERROR(IF(COUNTIF($A:$A,$E408)-COUNTA($E408:L408)&lt;0,"",INDEX($B:$B,MATCH($E408,$A:$A,0)+COUNTA($E408:L408)-1)),"")</f>
        <v/>
      </c>
      <c r="N408" t="str">
        <f>IFERROR(IF(COUNTIF($A:$A,$E408)-COUNTA($E408:M408)&lt;0,"",INDEX($B:$B,MATCH($E408,$A:$A,0)+COUNTA($E408:M408)-1)),"")</f>
        <v/>
      </c>
      <c r="O408" t="str">
        <f>IFERROR(IF(COUNTIF($A:$A,$E408)-COUNTA($E408:N408)&lt;0,"",INDEX($B:$B,MATCH($E408,$A:$A,0)+COUNTA($E408:N408)-1)),"")</f>
        <v/>
      </c>
    </row>
    <row r="409" spans="1:15" ht="180">
      <c r="A409" s="8">
        <v>312</v>
      </c>
      <c r="B409" s="9" t="s">
        <v>1258</v>
      </c>
      <c r="E409">
        <v>408</v>
      </c>
      <c r="F409" t="str">
        <f>IFERROR(IF(COUNTIF($A:$A,$E409)-COUNTA($E409:E409)&lt;0,"",INDEX($B:$B,MATCH($E409,$A:$A,0)+COUNTA($E409:E409)-1)),"")</f>
        <v xml:space="preserve">The asset was observed to be in good condition. </v>
      </c>
      <c r="G409" t="str">
        <f>IFERROR(IF(COUNTIF($A:$A,$E409)-COUNTA($E409:F409)&lt;0,"",INDEX($B:$B,MATCH($E409,$A:$A,0)+COUNTA($E409:F409)-1)),"")</f>
        <v/>
      </c>
      <c r="H409" t="str">
        <f>IFERROR(IF(COUNTIF($A:$A,$E409)-COUNTA($E409:G409)&lt;0,"",INDEX($B:$B,MATCH($E409,$A:$A,0)+COUNTA($E409:G409)-1)),"")</f>
        <v/>
      </c>
      <c r="I409" t="str">
        <f>IFERROR(IF(COUNTIF($A:$A,$E409)-COUNTA($E409:H409)&lt;0,"",INDEX($B:$B,MATCH($E409,$A:$A,0)+COUNTA($E409:H409)-1)),"")</f>
        <v/>
      </c>
      <c r="J409" t="str">
        <f>IFERROR(IF(COUNTIF($A:$A,$E409)-COUNTA($E409:I409)&lt;0,"",INDEX($B:$B,MATCH($E409,$A:$A,0)+COUNTA($E409:I409)-1)),"")</f>
        <v/>
      </c>
      <c r="K409" t="str">
        <f>IFERROR(IF(COUNTIF($A:$A,$E409)-COUNTA($E409:J409)&lt;0,"",INDEX($B:$B,MATCH($E409,$A:$A,0)+COUNTA($E409:J409)-1)),"")</f>
        <v/>
      </c>
      <c r="L409" t="str">
        <f>IFERROR(IF(COUNTIF($A:$A,$E409)-COUNTA($E409:K409)&lt;0,"",INDEX($B:$B,MATCH($E409,$A:$A,0)+COUNTA($E409:K409)-1)),"")</f>
        <v/>
      </c>
      <c r="M409" t="str">
        <f>IFERROR(IF(COUNTIF($A:$A,$E409)-COUNTA($E409:L409)&lt;0,"",INDEX($B:$B,MATCH($E409,$A:$A,0)+COUNTA($E409:L409)-1)),"")</f>
        <v/>
      </c>
      <c r="N409" t="str">
        <f>IFERROR(IF(COUNTIF($A:$A,$E409)-COUNTA($E409:M409)&lt;0,"",INDEX($B:$B,MATCH($E409,$A:$A,0)+COUNTA($E409:M409)-1)),"")</f>
        <v/>
      </c>
      <c r="O409" t="str">
        <f>IFERROR(IF(COUNTIF($A:$A,$E409)-COUNTA($E409:N409)&lt;0,"",INDEX($B:$B,MATCH($E409,$A:$A,0)+COUNTA($E409:N409)-1)),"")</f>
        <v/>
      </c>
    </row>
    <row r="410" spans="1:15" ht="255">
      <c r="A410" s="8">
        <v>312</v>
      </c>
      <c r="B410" s="9" t="s">
        <v>1256</v>
      </c>
      <c r="E410">
        <v>409</v>
      </c>
      <c r="F410" t="str">
        <f>IFERROR(IF(COUNTIF($A:$A,$E410)-COUNTA($E410:E410)&lt;0,"",INDEX($B:$B,MATCH($E410,$A:$A,0)+COUNTA($E410:E410)-1)),"")</f>
        <v>The asset was in good condition.</v>
      </c>
      <c r="G410" t="str">
        <f>IFERROR(IF(COUNTIF($A:$A,$E410)-COUNTA($E410:F410)&lt;0,"",INDEX($B:$B,MATCH($E410,$A:$A,0)+COUNTA($E410:F410)-1)),"")</f>
        <v/>
      </c>
      <c r="H410" t="str">
        <f>IFERROR(IF(COUNTIF($A:$A,$E410)-COUNTA($E410:G410)&lt;0,"",INDEX($B:$B,MATCH($E410,$A:$A,0)+COUNTA($E410:G410)-1)),"")</f>
        <v/>
      </c>
      <c r="I410" t="str">
        <f>IFERROR(IF(COUNTIF($A:$A,$E410)-COUNTA($E410:H410)&lt;0,"",INDEX($B:$B,MATCH($E410,$A:$A,0)+COUNTA($E410:H410)-1)),"")</f>
        <v/>
      </c>
      <c r="J410" t="str">
        <f>IFERROR(IF(COUNTIF($A:$A,$E410)-COUNTA($E410:I410)&lt;0,"",INDEX($B:$B,MATCH($E410,$A:$A,0)+COUNTA($E410:I410)-1)),"")</f>
        <v/>
      </c>
      <c r="K410" t="str">
        <f>IFERROR(IF(COUNTIF($A:$A,$E410)-COUNTA($E410:J410)&lt;0,"",INDEX($B:$B,MATCH($E410,$A:$A,0)+COUNTA($E410:J410)-1)),"")</f>
        <v/>
      </c>
      <c r="L410" t="str">
        <f>IFERROR(IF(COUNTIF($A:$A,$E410)-COUNTA($E410:K410)&lt;0,"",INDEX($B:$B,MATCH($E410,$A:$A,0)+COUNTA($E410:K410)-1)),"")</f>
        <v/>
      </c>
      <c r="M410" t="str">
        <f>IFERROR(IF(COUNTIF($A:$A,$E410)-COUNTA($E410:L410)&lt;0,"",INDEX($B:$B,MATCH($E410,$A:$A,0)+COUNTA($E410:L410)-1)),"")</f>
        <v/>
      </c>
      <c r="N410" t="str">
        <f>IFERROR(IF(COUNTIF($A:$A,$E410)-COUNTA($E410:M410)&lt;0,"",INDEX($B:$B,MATCH($E410,$A:$A,0)+COUNTA($E410:M410)-1)),"")</f>
        <v/>
      </c>
      <c r="O410" t="str">
        <f>IFERROR(IF(COUNTIF($A:$A,$E410)-COUNTA($E410:N410)&lt;0,"",INDEX($B:$B,MATCH($E410,$A:$A,0)+COUNTA($E410:N410)-1)),"")</f>
        <v/>
      </c>
    </row>
    <row r="411" spans="1:15" ht="180">
      <c r="A411" s="8">
        <v>313</v>
      </c>
      <c r="B411" s="9" t="s">
        <v>1258</v>
      </c>
      <c r="E411">
        <v>410</v>
      </c>
      <c r="F411" t="str">
        <f>IFERROR(IF(COUNTIF($A:$A,$E411)-COUNTA($E411:E411)&lt;0,"",INDEX($B:$B,MATCH($E411,$A:$A,0)+COUNTA($E411:E411)-1)),"")</f>
        <v>The asset was in good condition.</v>
      </c>
      <c r="G411" t="str">
        <f>IFERROR(IF(COUNTIF($A:$A,$E411)-COUNTA($E411:F411)&lt;0,"",INDEX($B:$B,MATCH($E411,$A:$A,0)+COUNTA($E411:F411)-1)),"")</f>
        <v/>
      </c>
      <c r="H411" t="str">
        <f>IFERROR(IF(COUNTIF($A:$A,$E411)-COUNTA($E411:G411)&lt;0,"",INDEX($B:$B,MATCH($E411,$A:$A,0)+COUNTA($E411:G411)-1)),"")</f>
        <v/>
      </c>
      <c r="I411" t="str">
        <f>IFERROR(IF(COUNTIF($A:$A,$E411)-COUNTA($E411:H411)&lt;0,"",INDEX($B:$B,MATCH($E411,$A:$A,0)+COUNTA($E411:H411)-1)),"")</f>
        <v/>
      </c>
      <c r="J411" t="str">
        <f>IFERROR(IF(COUNTIF($A:$A,$E411)-COUNTA($E411:I411)&lt;0,"",INDEX($B:$B,MATCH($E411,$A:$A,0)+COUNTA($E411:I411)-1)),"")</f>
        <v/>
      </c>
      <c r="K411" t="str">
        <f>IFERROR(IF(COUNTIF($A:$A,$E411)-COUNTA($E411:J411)&lt;0,"",INDEX($B:$B,MATCH($E411,$A:$A,0)+COUNTA($E411:J411)-1)),"")</f>
        <v/>
      </c>
      <c r="L411" t="str">
        <f>IFERROR(IF(COUNTIF($A:$A,$E411)-COUNTA($E411:K411)&lt;0,"",INDEX($B:$B,MATCH($E411,$A:$A,0)+COUNTA($E411:K411)-1)),"")</f>
        <v/>
      </c>
      <c r="M411" t="str">
        <f>IFERROR(IF(COUNTIF($A:$A,$E411)-COUNTA($E411:L411)&lt;0,"",INDEX($B:$B,MATCH($E411,$A:$A,0)+COUNTA($E411:L411)-1)),"")</f>
        <v/>
      </c>
      <c r="N411" t="str">
        <f>IFERROR(IF(COUNTIF($A:$A,$E411)-COUNTA($E411:M411)&lt;0,"",INDEX($B:$B,MATCH($E411,$A:$A,0)+COUNTA($E411:M411)-1)),"")</f>
        <v/>
      </c>
      <c r="O411" t="str">
        <f>IFERROR(IF(COUNTIF($A:$A,$E411)-COUNTA($E411:N411)&lt;0,"",INDEX($B:$B,MATCH($E411,$A:$A,0)+COUNTA($E411:N411)-1)),"")</f>
        <v/>
      </c>
    </row>
    <row r="412" spans="1:15" ht="255">
      <c r="A412" s="8">
        <v>313</v>
      </c>
      <c r="B412" s="9" t="s">
        <v>1256</v>
      </c>
      <c r="E412">
        <v>411</v>
      </c>
      <c r="F412" t="str">
        <f>IFERROR(IF(COUNTIF($A:$A,$E412)-COUNTA($E412:E412)&lt;0,"",INDEX($B:$B,MATCH($E412,$A:$A,0)+COUNTA($E412:E412)-1)),"")</f>
        <v>The asset was in good condition.</v>
      </c>
      <c r="G412" t="str">
        <f>IFERROR(IF(COUNTIF($A:$A,$E412)-COUNTA($E412:F412)&lt;0,"",INDEX($B:$B,MATCH($E412,$A:$A,0)+COUNTA($E412:F412)-1)),"")</f>
        <v/>
      </c>
      <c r="H412" t="str">
        <f>IFERROR(IF(COUNTIF($A:$A,$E412)-COUNTA($E412:G412)&lt;0,"",INDEX($B:$B,MATCH($E412,$A:$A,0)+COUNTA($E412:G412)-1)),"")</f>
        <v/>
      </c>
      <c r="I412" t="str">
        <f>IFERROR(IF(COUNTIF($A:$A,$E412)-COUNTA($E412:H412)&lt;0,"",INDEX($B:$B,MATCH($E412,$A:$A,0)+COUNTA($E412:H412)-1)),"")</f>
        <v/>
      </c>
      <c r="J412" t="str">
        <f>IFERROR(IF(COUNTIF($A:$A,$E412)-COUNTA($E412:I412)&lt;0,"",INDEX($B:$B,MATCH($E412,$A:$A,0)+COUNTA($E412:I412)-1)),"")</f>
        <v/>
      </c>
      <c r="K412" t="str">
        <f>IFERROR(IF(COUNTIF($A:$A,$E412)-COUNTA($E412:J412)&lt;0,"",INDEX($B:$B,MATCH($E412,$A:$A,0)+COUNTA($E412:J412)-1)),"")</f>
        <v/>
      </c>
      <c r="L412" t="str">
        <f>IFERROR(IF(COUNTIF($A:$A,$E412)-COUNTA($E412:K412)&lt;0,"",INDEX($B:$B,MATCH($E412,$A:$A,0)+COUNTA($E412:K412)-1)),"")</f>
        <v/>
      </c>
      <c r="M412" t="str">
        <f>IFERROR(IF(COUNTIF($A:$A,$E412)-COUNTA($E412:L412)&lt;0,"",INDEX($B:$B,MATCH($E412,$A:$A,0)+COUNTA($E412:L412)-1)),"")</f>
        <v/>
      </c>
      <c r="N412" t="str">
        <f>IFERROR(IF(COUNTIF($A:$A,$E412)-COUNTA($E412:M412)&lt;0,"",INDEX($B:$B,MATCH($E412,$A:$A,0)+COUNTA($E412:M412)-1)),"")</f>
        <v/>
      </c>
      <c r="O412" t="str">
        <f>IFERROR(IF(COUNTIF($A:$A,$E412)-COUNTA($E412:N412)&lt;0,"",INDEX($B:$B,MATCH($E412,$A:$A,0)+COUNTA($E412:N412)-1)),"")</f>
        <v/>
      </c>
    </row>
    <row r="413" spans="1:15" ht="135">
      <c r="A413" s="8">
        <v>314</v>
      </c>
      <c r="B413" s="9" t="s">
        <v>1259</v>
      </c>
      <c r="E413">
        <v>412</v>
      </c>
      <c r="F413" t="str">
        <f>IFERROR(IF(COUNTIF($A:$A,$E413)-COUNTA($E413:E413)&lt;0,"",INDEX($B:$B,MATCH($E413,$A:$A,0)+COUNTA($E413:E413)-1)),"")</f>
        <v>The asset was observed to be in fair condition. Corrosion was observed.</v>
      </c>
      <c r="G413" t="str">
        <f>IFERROR(IF(COUNTIF($A:$A,$E413)-COUNTA($E413:F413)&lt;0,"",INDEX($B:$B,MATCH($E413,$A:$A,0)+COUNTA($E413:F413)-1)),"")</f>
        <v/>
      </c>
      <c r="H413" t="str">
        <f>IFERROR(IF(COUNTIF($A:$A,$E413)-COUNTA($E413:G413)&lt;0,"",INDEX($B:$B,MATCH($E413,$A:$A,0)+COUNTA($E413:G413)-1)),"")</f>
        <v/>
      </c>
      <c r="I413" t="str">
        <f>IFERROR(IF(COUNTIF($A:$A,$E413)-COUNTA($E413:H413)&lt;0,"",INDEX($B:$B,MATCH($E413,$A:$A,0)+COUNTA($E413:H413)-1)),"")</f>
        <v/>
      </c>
      <c r="J413" t="str">
        <f>IFERROR(IF(COUNTIF($A:$A,$E413)-COUNTA($E413:I413)&lt;0,"",INDEX($B:$B,MATCH($E413,$A:$A,0)+COUNTA($E413:I413)-1)),"")</f>
        <v/>
      </c>
      <c r="K413" t="str">
        <f>IFERROR(IF(COUNTIF($A:$A,$E413)-COUNTA($E413:J413)&lt;0,"",INDEX($B:$B,MATCH($E413,$A:$A,0)+COUNTA($E413:J413)-1)),"")</f>
        <v/>
      </c>
      <c r="L413" t="str">
        <f>IFERROR(IF(COUNTIF($A:$A,$E413)-COUNTA($E413:K413)&lt;0,"",INDEX($B:$B,MATCH($E413,$A:$A,0)+COUNTA($E413:K413)-1)),"")</f>
        <v/>
      </c>
      <c r="M413" t="str">
        <f>IFERROR(IF(COUNTIF($A:$A,$E413)-COUNTA($E413:L413)&lt;0,"",INDEX($B:$B,MATCH($E413,$A:$A,0)+COUNTA($E413:L413)-1)),"")</f>
        <v/>
      </c>
      <c r="N413" t="str">
        <f>IFERROR(IF(COUNTIF($A:$A,$E413)-COUNTA($E413:M413)&lt;0,"",INDEX($B:$B,MATCH($E413,$A:$A,0)+COUNTA($E413:M413)-1)),"")</f>
        <v/>
      </c>
      <c r="O413" t="str">
        <f>IFERROR(IF(COUNTIF($A:$A,$E413)-COUNTA($E413:N413)&lt;0,"",INDEX($B:$B,MATCH($E413,$A:$A,0)+COUNTA($E413:N413)-1)),"")</f>
        <v/>
      </c>
    </row>
    <row r="414" spans="1:15" ht="165">
      <c r="A414" s="8">
        <v>314</v>
      </c>
      <c r="B414" s="9" t="s">
        <v>1260</v>
      </c>
      <c r="E414">
        <v>413</v>
      </c>
      <c r="F414" t="str">
        <f>IFERROR(IF(COUNTIF($A:$A,$E414)-COUNTA($E414:E414)&lt;0,"",INDEX($B:$B,MATCH($E414,$A:$A,0)+COUNTA($E414:E414)-1)),"")</f>
        <v/>
      </c>
      <c r="G414" t="str">
        <f>IFERROR(IF(COUNTIF($A:$A,$E414)-COUNTA($E414:F414)&lt;0,"",INDEX($B:$B,MATCH($E414,$A:$A,0)+COUNTA($E414:F414)-1)),"")</f>
        <v/>
      </c>
      <c r="H414" t="str">
        <f>IFERROR(IF(COUNTIF($A:$A,$E414)-COUNTA($E414:G414)&lt;0,"",INDEX($B:$B,MATCH($E414,$A:$A,0)+COUNTA($E414:G414)-1)),"")</f>
        <v/>
      </c>
      <c r="I414" t="str">
        <f>IFERROR(IF(COUNTIF($A:$A,$E414)-COUNTA($E414:H414)&lt;0,"",INDEX($B:$B,MATCH($E414,$A:$A,0)+COUNTA($E414:H414)-1)),"")</f>
        <v/>
      </c>
      <c r="J414" t="str">
        <f>IFERROR(IF(COUNTIF($A:$A,$E414)-COUNTA($E414:I414)&lt;0,"",INDEX($B:$B,MATCH($E414,$A:$A,0)+COUNTA($E414:I414)-1)),"")</f>
        <v/>
      </c>
      <c r="K414" t="str">
        <f>IFERROR(IF(COUNTIF($A:$A,$E414)-COUNTA($E414:J414)&lt;0,"",INDEX($B:$B,MATCH($E414,$A:$A,0)+COUNTA($E414:J414)-1)),"")</f>
        <v/>
      </c>
      <c r="L414" t="str">
        <f>IFERROR(IF(COUNTIF($A:$A,$E414)-COUNTA($E414:K414)&lt;0,"",INDEX($B:$B,MATCH($E414,$A:$A,0)+COUNTA($E414:K414)-1)),"")</f>
        <v/>
      </c>
      <c r="M414" t="str">
        <f>IFERROR(IF(COUNTIF($A:$A,$E414)-COUNTA($E414:L414)&lt;0,"",INDEX($B:$B,MATCH($E414,$A:$A,0)+COUNTA($E414:L414)-1)),"")</f>
        <v/>
      </c>
      <c r="N414" t="str">
        <f>IFERROR(IF(COUNTIF($A:$A,$E414)-COUNTA($E414:M414)&lt;0,"",INDEX($B:$B,MATCH($E414,$A:$A,0)+COUNTA($E414:M414)-1)),"")</f>
        <v/>
      </c>
      <c r="O414" t="str">
        <f>IFERROR(IF(COUNTIF($A:$A,$E414)-COUNTA($E414:N414)&lt;0,"",INDEX($B:$B,MATCH($E414,$A:$A,0)+COUNTA($E414:N414)-1)),"")</f>
        <v/>
      </c>
    </row>
    <row r="415" spans="1:15" ht="180">
      <c r="A415" s="8">
        <v>315</v>
      </c>
      <c r="B415" s="9" t="s">
        <v>1261</v>
      </c>
      <c r="E415">
        <v>414</v>
      </c>
      <c r="F415" t="str">
        <f>IFERROR(IF(COUNTIF($A:$A,$E415)-COUNTA($E415:E415)&lt;0,"",INDEX($B:$B,MATCH($E415,$A:$A,0)+COUNTA($E415:E415)-1)),"")</f>
        <v>The asset was observed to be in fair condition. It is approaching the end of its service life and should be replaced.</v>
      </c>
      <c r="G415" t="str">
        <f>IFERROR(IF(COUNTIF($A:$A,$E415)-COUNTA($E415:F415)&lt;0,"",INDEX($B:$B,MATCH($E415,$A:$A,0)+COUNTA($E415:F415)-1)),"")</f>
        <v/>
      </c>
      <c r="H415" t="str">
        <f>IFERROR(IF(COUNTIF($A:$A,$E415)-COUNTA($E415:G415)&lt;0,"",INDEX($B:$B,MATCH($E415,$A:$A,0)+COUNTA($E415:G415)-1)),"")</f>
        <v/>
      </c>
      <c r="I415" t="str">
        <f>IFERROR(IF(COUNTIF($A:$A,$E415)-COUNTA($E415:H415)&lt;0,"",INDEX($B:$B,MATCH($E415,$A:$A,0)+COUNTA($E415:H415)-1)),"")</f>
        <v/>
      </c>
      <c r="J415" t="str">
        <f>IFERROR(IF(COUNTIF($A:$A,$E415)-COUNTA($E415:I415)&lt;0,"",INDEX($B:$B,MATCH($E415,$A:$A,0)+COUNTA($E415:I415)-1)),"")</f>
        <v/>
      </c>
      <c r="K415" t="str">
        <f>IFERROR(IF(COUNTIF($A:$A,$E415)-COUNTA($E415:J415)&lt;0,"",INDEX($B:$B,MATCH($E415,$A:$A,0)+COUNTA($E415:J415)-1)),"")</f>
        <v/>
      </c>
      <c r="L415" t="str">
        <f>IFERROR(IF(COUNTIF($A:$A,$E415)-COUNTA($E415:K415)&lt;0,"",INDEX($B:$B,MATCH($E415,$A:$A,0)+COUNTA($E415:K415)-1)),"")</f>
        <v/>
      </c>
      <c r="M415" t="str">
        <f>IFERROR(IF(COUNTIF($A:$A,$E415)-COUNTA($E415:L415)&lt;0,"",INDEX($B:$B,MATCH($E415,$A:$A,0)+COUNTA($E415:L415)-1)),"")</f>
        <v/>
      </c>
      <c r="N415" t="str">
        <f>IFERROR(IF(COUNTIF($A:$A,$E415)-COUNTA($E415:M415)&lt;0,"",INDEX($B:$B,MATCH($E415,$A:$A,0)+COUNTA($E415:M415)-1)),"")</f>
        <v/>
      </c>
      <c r="O415" t="str">
        <f>IFERROR(IF(COUNTIF($A:$A,$E415)-COUNTA($E415:N415)&lt;0,"",INDEX($B:$B,MATCH($E415,$A:$A,0)+COUNTA($E415:N415)-1)),"")</f>
        <v/>
      </c>
    </row>
    <row r="416" spans="1:15" ht="255">
      <c r="A416" s="8">
        <v>315</v>
      </c>
      <c r="B416" s="9" t="s">
        <v>1256</v>
      </c>
      <c r="E416">
        <v>415</v>
      </c>
      <c r="F416" t="str">
        <f>IFERROR(IF(COUNTIF($A:$A,$E416)-COUNTA($E416:E416)&lt;0,"",INDEX($B:$B,MATCH($E416,$A:$A,0)+COUNTA($E416:E416)-1)),"")</f>
        <v>The asset was observed to be in fair condition. Corrosion was observed.</v>
      </c>
      <c r="G416" t="str">
        <f>IFERROR(IF(COUNTIF($A:$A,$E416)-COUNTA($E416:F416)&lt;0,"",INDEX($B:$B,MATCH($E416,$A:$A,0)+COUNTA($E416:F416)-1)),"")</f>
        <v/>
      </c>
      <c r="H416" t="str">
        <f>IFERROR(IF(COUNTIF($A:$A,$E416)-COUNTA($E416:G416)&lt;0,"",INDEX($B:$B,MATCH($E416,$A:$A,0)+COUNTA($E416:G416)-1)),"")</f>
        <v/>
      </c>
      <c r="I416" t="str">
        <f>IFERROR(IF(COUNTIF($A:$A,$E416)-COUNTA($E416:H416)&lt;0,"",INDEX($B:$B,MATCH($E416,$A:$A,0)+COUNTA($E416:H416)-1)),"")</f>
        <v/>
      </c>
      <c r="J416" t="str">
        <f>IFERROR(IF(COUNTIF($A:$A,$E416)-COUNTA($E416:I416)&lt;0,"",INDEX($B:$B,MATCH($E416,$A:$A,0)+COUNTA($E416:I416)-1)),"")</f>
        <v/>
      </c>
      <c r="K416" t="str">
        <f>IFERROR(IF(COUNTIF($A:$A,$E416)-COUNTA($E416:J416)&lt;0,"",INDEX($B:$B,MATCH($E416,$A:$A,0)+COUNTA($E416:J416)-1)),"")</f>
        <v/>
      </c>
      <c r="L416" t="str">
        <f>IFERROR(IF(COUNTIF($A:$A,$E416)-COUNTA($E416:K416)&lt;0,"",INDEX($B:$B,MATCH($E416,$A:$A,0)+COUNTA($E416:K416)-1)),"")</f>
        <v/>
      </c>
      <c r="M416" t="str">
        <f>IFERROR(IF(COUNTIF($A:$A,$E416)-COUNTA($E416:L416)&lt;0,"",INDEX($B:$B,MATCH($E416,$A:$A,0)+COUNTA($E416:L416)-1)),"")</f>
        <v/>
      </c>
      <c r="N416" t="str">
        <f>IFERROR(IF(COUNTIF($A:$A,$E416)-COUNTA($E416:M416)&lt;0,"",INDEX($B:$B,MATCH($E416,$A:$A,0)+COUNTA($E416:M416)-1)),"")</f>
        <v/>
      </c>
      <c r="O416" t="str">
        <f>IFERROR(IF(COUNTIF($A:$A,$E416)-COUNTA($E416:N416)&lt;0,"",INDEX($B:$B,MATCH($E416,$A:$A,0)+COUNTA($E416:N416)-1)),"")</f>
        <v/>
      </c>
    </row>
    <row r="417" spans="1:15">
      <c r="A417" s="8">
        <v>316</v>
      </c>
      <c r="B417" s="9" t="s">
        <v>85</v>
      </c>
      <c r="E417">
        <v>416</v>
      </c>
      <c r="F417" t="str">
        <f>IFERROR(IF(COUNTIF($A:$A,$E417)-COUNTA($E417:E417)&lt;0,"",INDEX($B:$B,MATCH($E417,$A:$A,0)+COUNTA($E417:E417)-1)),"")</f>
        <v>The asset was observed to be in good condition.</v>
      </c>
      <c r="G417" t="str">
        <f>IFERROR(IF(COUNTIF($A:$A,$E417)-COUNTA($E417:F417)&lt;0,"",INDEX($B:$B,MATCH($E417,$A:$A,0)+COUNTA($E417:F417)-1)),"")</f>
        <v/>
      </c>
      <c r="H417" t="str">
        <f>IFERROR(IF(COUNTIF($A:$A,$E417)-COUNTA($E417:G417)&lt;0,"",INDEX($B:$B,MATCH($E417,$A:$A,0)+COUNTA($E417:G417)-1)),"")</f>
        <v/>
      </c>
      <c r="I417" t="str">
        <f>IFERROR(IF(COUNTIF($A:$A,$E417)-COUNTA($E417:H417)&lt;0,"",INDEX($B:$B,MATCH($E417,$A:$A,0)+COUNTA($E417:H417)-1)),"")</f>
        <v/>
      </c>
      <c r="J417" t="str">
        <f>IFERROR(IF(COUNTIF($A:$A,$E417)-COUNTA($E417:I417)&lt;0,"",INDEX($B:$B,MATCH($E417,$A:$A,0)+COUNTA($E417:I417)-1)),"")</f>
        <v/>
      </c>
      <c r="K417" t="str">
        <f>IFERROR(IF(COUNTIF($A:$A,$E417)-COUNTA($E417:J417)&lt;0,"",INDEX($B:$B,MATCH($E417,$A:$A,0)+COUNTA($E417:J417)-1)),"")</f>
        <v/>
      </c>
      <c r="L417" t="str">
        <f>IFERROR(IF(COUNTIF($A:$A,$E417)-COUNTA($E417:K417)&lt;0,"",INDEX($B:$B,MATCH($E417,$A:$A,0)+COUNTA($E417:K417)-1)),"")</f>
        <v/>
      </c>
      <c r="M417" t="str">
        <f>IFERROR(IF(COUNTIF($A:$A,$E417)-COUNTA($E417:L417)&lt;0,"",INDEX($B:$B,MATCH($E417,$A:$A,0)+COUNTA($E417:L417)-1)),"")</f>
        <v/>
      </c>
      <c r="N417" t="str">
        <f>IFERROR(IF(COUNTIF($A:$A,$E417)-COUNTA($E417:M417)&lt;0,"",INDEX($B:$B,MATCH($E417,$A:$A,0)+COUNTA($E417:M417)-1)),"")</f>
        <v/>
      </c>
      <c r="O417" t="str">
        <f>IFERROR(IF(COUNTIF($A:$A,$E417)-COUNTA($E417:N417)&lt;0,"",INDEX($B:$B,MATCH($E417,$A:$A,0)+COUNTA($E417:N417)-1)),"")</f>
        <v/>
      </c>
    </row>
    <row r="418" spans="1:15" ht="45">
      <c r="A418" s="8">
        <v>316</v>
      </c>
      <c r="B418" s="9" t="s">
        <v>1255</v>
      </c>
      <c r="E418">
        <v>417</v>
      </c>
      <c r="F418" t="str">
        <f>IFERROR(IF(COUNTIF($A:$A,$E418)-COUNTA($E418:E418)&lt;0,"",INDEX($B:$B,MATCH($E418,$A:$A,0)+COUNTA($E418:E418)-1)),"")</f>
        <v>The asset was observed to be in good condition.</v>
      </c>
      <c r="G418" t="str">
        <f>IFERROR(IF(COUNTIF($A:$A,$E418)-COUNTA($E418:F418)&lt;0,"",INDEX($B:$B,MATCH($E418,$A:$A,0)+COUNTA($E418:F418)-1)),"")</f>
        <v/>
      </c>
      <c r="H418" t="str">
        <f>IFERROR(IF(COUNTIF($A:$A,$E418)-COUNTA($E418:G418)&lt;0,"",INDEX($B:$B,MATCH($E418,$A:$A,0)+COUNTA($E418:G418)-1)),"")</f>
        <v/>
      </c>
      <c r="I418" t="str">
        <f>IFERROR(IF(COUNTIF($A:$A,$E418)-COUNTA($E418:H418)&lt;0,"",INDEX($B:$B,MATCH($E418,$A:$A,0)+COUNTA($E418:H418)-1)),"")</f>
        <v/>
      </c>
      <c r="J418" t="str">
        <f>IFERROR(IF(COUNTIF($A:$A,$E418)-COUNTA($E418:I418)&lt;0,"",INDEX($B:$B,MATCH($E418,$A:$A,0)+COUNTA($E418:I418)-1)),"")</f>
        <v/>
      </c>
      <c r="K418" t="str">
        <f>IFERROR(IF(COUNTIF($A:$A,$E418)-COUNTA($E418:J418)&lt;0,"",INDEX($B:$B,MATCH($E418,$A:$A,0)+COUNTA($E418:J418)-1)),"")</f>
        <v/>
      </c>
      <c r="L418" t="str">
        <f>IFERROR(IF(COUNTIF($A:$A,$E418)-COUNTA($E418:K418)&lt;0,"",INDEX($B:$B,MATCH($E418,$A:$A,0)+COUNTA($E418:K418)-1)),"")</f>
        <v/>
      </c>
      <c r="M418" t="str">
        <f>IFERROR(IF(COUNTIF($A:$A,$E418)-COUNTA($E418:L418)&lt;0,"",INDEX($B:$B,MATCH($E418,$A:$A,0)+COUNTA($E418:L418)-1)),"")</f>
        <v/>
      </c>
      <c r="N418" t="str">
        <f>IFERROR(IF(COUNTIF($A:$A,$E418)-COUNTA($E418:M418)&lt;0,"",INDEX($B:$B,MATCH($E418,$A:$A,0)+COUNTA($E418:M418)-1)),"")</f>
        <v/>
      </c>
      <c r="O418" t="str">
        <f>IFERROR(IF(COUNTIF($A:$A,$E418)-COUNTA($E418:N418)&lt;0,"",INDEX($B:$B,MATCH($E418,$A:$A,0)+COUNTA($E418:N418)-1)),"")</f>
        <v/>
      </c>
    </row>
    <row r="419" spans="1:15">
      <c r="A419" s="8">
        <v>317</v>
      </c>
      <c r="B419" s="9" t="s">
        <v>85</v>
      </c>
      <c r="E419">
        <v>418</v>
      </c>
      <c r="F419" t="str">
        <f>IFERROR(IF(COUNTIF($A:$A,$E419)-COUNTA($E419:E419)&lt;0,"",INDEX($B:$B,MATCH($E419,$A:$A,0)+COUNTA($E419:E419)-1)),"")</f>
        <v>The asset was observed to be in good condition.</v>
      </c>
      <c r="G419" t="str">
        <f>IFERROR(IF(COUNTIF($A:$A,$E419)-COUNTA($E419:F419)&lt;0,"",INDEX($B:$B,MATCH($E419,$A:$A,0)+COUNTA($E419:F419)-1)),"")</f>
        <v/>
      </c>
      <c r="H419" t="str">
        <f>IFERROR(IF(COUNTIF($A:$A,$E419)-COUNTA($E419:G419)&lt;0,"",INDEX($B:$B,MATCH($E419,$A:$A,0)+COUNTA($E419:G419)-1)),"")</f>
        <v/>
      </c>
      <c r="I419" t="str">
        <f>IFERROR(IF(COUNTIF($A:$A,$E419)-COUNTA($E419:H419)&lt;0,"",INDEX($B:$B,MATCH($E419,$A:$A,0)+COUNTA($E419:H419)-1)),"")</f>
        <v/>
      </c>
      <c r="J419" t="str">
        <f>IFERROR(IF(COUNTIF($A:$A,$E419)-COUNTA($E419:I419)&lt;0,"",INDEX($B:$B,MATCH($E419,$A:$A,0)+COUNTA($E419:I419)-1)),"")</f>
        <v/>
      </c>
      <c r="K419" t="str">
        <f>IFERROR(IF(COUNTIF($A:$A,$E419)-COUNTA($E419:J419)&lt;0,"",INDEX($B:$B,MATCH($E419,$A:$A,0)+COUNTA($E419:J419)-1)),"")</f>
        <v/>
      </c>
      <c r="L419" t="str">
        <f>IFERROR(IF(COUNTIF($A:$A,$E419)-COUNTA($E419:K419)&lt;0,"",INDEX($B:$B,MATCH($E419,$A:$A,0)+COUNTA($E419:K419)-1)),"")</f>
        <v/>
      </c>
      <c r="M419" t="str">
        <f>IFERROR(IF(COUNTIF($A:$A,$E419)-COUNTA($E419:L419)&lt;0,"",INDEX($B:$B,MATCH($E419,$A:$A,0)+COUNTA($E419:L419)-1)),"")</f>
        <v/>
      </c>
      <c r="N419" t="str">
        <f>IFERROR(IF(COUNTIF($A:$A,$E419)-COUNTA($E419:M419)&lt;0,"",INDEX($B:$B,MATCH($E419,$A:$A,0)+COUNTA($E419:M419)-1)),"")</f>
        <v/>
      </c>
      <c r="O419" t="str">
        <f>IFERROR(IF(COUNTIF($A:$A,$E419)-COUNTA($E419:N419)&lt;0,"",INDEX($B:$B,MATCH($E419,$A:$A,0)+COUNTA($E419:N419)-1)),"")</f>
        <v/>
      </c>
    </row>
    <row r="420" spans="1:15" ht="60">
      <c r="A420" s="8">
        <v>317</v>
      </c>
      <c r="B420" s="9" t="s">
        <v>1262</v>
      </c>
      <c r="E420">
        <v>419</v>
      </c>
      <c r="F420" t="str">
        <f>IFERROR(IF(COUNTIF($A:$A,$E420)-COUNTA($E420:E420)&lt;0,"",INDEX($B:$B,MATCH($E420,$A:$A,0)+COUNTA($E420:E420)-1)),"")</f>
        <v>The asset was observed to be in fair condition.</v>
      </c>
      <c r="G420" t="str">
        <f>IFERROR(IF(COUNTIF($A:$A,$E420)-COUNTA($E420:F420)&lt;0,"",INDEX($B:$B,MATCH($E420,$A:$A,0)+COUNTA($E420:F420)-1)),"")</f>
        <v/>
      </c>
      <c r="H420" t="str">
        <f>IFERROR(IF(COUNTIF($A:$A,$E420)-COUNTA($E420:G420)&lt;0,"",INDEX($B:$B,MATCH($E420,$A:$A,0)+COUNTA($E420:G420)-1)),"")</f>
        <v/>
      </c>
      <c r="I420" t="str">
        <f>IFERROR(IF(COUNTIF($A:$A,$E420)-COUNTA($E420:H420)&lt;0,"",INDEX($B:$B,MATCH($E420,$A:$A,0)+COUNTA($E420:H420)-1)),"")</f>
        <v/>
      </c>
      <c r="J420" t="str">
        <f>IFERROR(IF(COUNTIF($A:$A,$E420)-COUNTA($E420:I420)&lt;0,"",INDEX($B:$B,MATCH($E420,$A:$A,0)+COUNTA($E420:I420)-1)),"")</f>
        <v/>
      </c>
      <c r="K420" t="str">
        <f>IFERROR(IF(COUNTIF($A:$A,$E420)-COUNTA($E420:J420)&lt;0,"",INDEX($B:$B,MATCH($E420,$A:$A,0)+COUNTA($E420:J420)-1)),"")</f>
        <v/>
      </c>
      <c r="L420" t="str">
        <f>IFERROR(IF(COUNTIF($A:$A,$E420)-COUNTA($E420:K420)&lt;0,"",INDEX($B:$B,MATCH($E420,$A:$A,0)+COUNTA($E420:K420)-1)),"")</f>
        <v/>
      </c>
      <c r="M420" t="str">
        <f>IFERROR(IF(COUNTIF($A:$A,$E420)-COUNTA($E420:L420)&lt;0,"",INDEX($B:$B,MATCH($E420,$A:$A,0)+COUNTA($E420:L420)-1)),"")</f>
        <v/>
      </c>
      <c r="N420" t="str">
        <f>IFERROR(IF(COUNTIF($A:$A,$E420)-COUNTA($E420:M420)&lt;0,"",INDEX($B:$B,MATCH($E420,$A:$A,0)+COUNTA($E420:M420)-1)),"")</f>
        <v/>
      </c>
      <c r="O420" t="str">
        <f>IFERROR(IF(COUNTIF($A:$A,$E420)-COUNTA($E420:N420)&lt;0,"",INDEX($B:$B,MATCH($E420,$A:$A,0)+COUNTA($E420:N420)-1)),"")</f>
        <v/>
      </c>
    </row>
    <row r="421" spans="1:15">
      <c r="A421" s="8">
        <v>318</v>
      </c>
      <c r="B421" s="9" t="s">
        <v>85</v>
      </c>
      <c r="E421">
        <v>420</v>
      </c>
      <c r="F421" t="str">
        <f>IFERROR(IF(COUNTIF($A:$A,$E421)-COUNTA($E421:E421)&lt;0,"",INDEX($B:$B,MATCH($E421,$A:$A,0)+COUNTA($E421:E421)-1)),"")</f>
        <v>obsolete</v>
      </c>
      <c r="G421" t="str">
        <f>IFERROR(IF(COUNTIF($A:$A,$E421)-COUNTA($E421:F421)&lt;0,"",INDEX($B:$B,MATCH($E421,$A:$A,0)+COUNTA($E421:F421)-1)),"")</f>
        <v>minor  corrosion</v>
      </c>
      <c r="H421" t="str">
        <f>IFERROR(IF(COUNTIF($A:$A,$E421)-COUNTA($E421:G421)&lt;0,"",INDEX($B:$B,MATCH($E421,$A:$A,0)+COUNTA($E421:G421)-1)),"")</f>
        <v/>
      </c>
      <c r="I421" t="str">
        <f>IFERROR(IF(COUNTIF($A:$A,$E421)-COUNTA($E421:H421)&lt;0,"",INDEX($B:$B,MATCH($E421,$A:$A,0)+COUNTA($E421:H421)-1)),"")</f>
        <v/>
      </c>
      <c r="J421" t="str">
        <f>IFERROR(IF(COUNTIF($A:$A,$E421)-COUNTA($E421:I421)&lt;0,"",INDEX($B:$B,MATCH($E421,$A:$A,0)+COUNTA($E421:I421)-1)),"")</f>
        <v/>
      </c>
      <c r="K421" t="str">
        <f>IFERROR(IF(COUNTIF($A:$A,$E421)-COUNTA($E421:J421)&lt;0,"",INDEX($B:$B,MATCH($E421,$A:$A,0)+COUNTA($E421:J421)-1)),"")</f>
        <v/>
      </c>
      <c r="L421" t="str">
        <f>IFERROR(IF(COUNTIF($A:$A,$E421)-COUNTA($E421:K421)&lt;0,"",INDEX($B:$B,MATCH($E421,$A:$A,0)+COUNTA($E421:K421)-1)),"")</f>
        <v/>
      </c>
      <c r="M421" t="str">
        <f>IFERROR(IF(COUNTIF($A:$A,$E421)-COUNTA($E421:L421)&lt;0,"",INDEX($B:$B,MATCH($E421,$A:$A,0)+COUNTA($E421:L421)-1)),"")</f>
        <v/>
      </c>
      <c r="N421" t="str">
        <f>IFERROR(IF(COUNTIF($A:$A,$E421)-COUNTA($E421:M421)&lt;0,"",INDEX($B:$B,MATCH($E421,$A:$A,0)+COUNTA($E421:M421)-1)),"")</f>
        <v/>
      </c>
      <c r="O421" t="str">
        <f>IFERROR(IF(COUNTIF($A:$A,$E421)-COUNTA($E421:N421)&lt;0,"",INDEX($B:$B,MATCH($E421,$A:$A,0)+COUNTA($E421:N421)-1)),"")</f>
        <v/>
      </c>
    </row>
    <row r="422" spans="1:15" ht="30">
      <c r="A422" s="8">
        <v>318</v>
      </c>
      <c r="B422" s="9" t="s">
        <v>169</v>
      </c>
      <c r="E422">
        <v>421</v>
      </c>
      <c r="F422" t="str">
        <f>IFERROR(IF(COUNTIF($A:$A,$E422)-COUNTA($E422:E422)&lt;0,"",INDEX($B:$B,MATCH($E422,$A:$A,0)+COUNTA($E422:E422)-1)),"")</f>
        <v>Obsolete</v>
      </c>
      <c r="G422" t="str">
        <f>IFERROR(IF(COUNTIF($A:$A,$E422)-COUNTA($E422:F422)&lt;0,"",INDEX($B:$B,MATCH($E422,$A:$A,0)+COUNTA($E422:F422)-1)),"")</f>
        <v>Corrosion</v>
      </c>
      <c r="H422" t="str">
        <f>IFERROR(IF(COUNTIF($A:$A,$E422)-COUNTA($E422:G422)&lt;0,"",INDEX($B:$B,MATCH($E422,$A:$A,0)+COUNTA($E422:G422)-1)),"")</f>
        <v/>
      </c>
      <c r="I422" t="str">
        <f>IFERROR(IF(COUNTIF($A:$A,$E422)-COUNTA($E422:H422)&lt;0,"",INDEX($B:$B,MATCH($E422,$A:$A,0)+COUNTA($E422:H422)-1)),"")</f>
        <v/>
      </c>
      <c r="J422" t="str">
        <f>IFERROR(IF(COUNTIF($A:$A,$E422)-COUNTA($E422:I422)&lt;0,"",INDEX($B:$B,MATCH($E422,$A:$A,0)+COUNTA($E422:I422)-1)),"")</f>
        <v/>
      </c>
      <c r="K422" t="str">
        <f>IFERROR(IF(COUNTIF($A:$A,$E422)-COUNTA($E422:J422)&lt;0,"",INDEX($B:$B,MATCH($E422,$A:$A,0)+COUNTA($E422:J422)-1)),"")</f>
        <v/>
      </c>
      <c r="L422" t="str">
        <f>IFERROR(IF(COUNTIF($A:$A,$E422)-COUNTA($E422:K422)&lt;0,"",INDEX($B:$B,MATCH($E422,$A:$A,0)+COUNTA($E422:K422)-1)),"")</f>
        <v/>
      </c>
      <c r="M422" t="str">
        <f>IFERROR(IF(COUNTIF($A:$A,$E422)-COUNTA($E422:L422)&lt;0,"",INDEX($B:$B,MATCH($E422,$A:$A,0)+COUNTA($E422:L422)-1)),"")</f>
        <v/>
      </c>
      <c r="N422" t="str">
        <f>IFERROR(IF(COUNTIF($A:$A,$E422)-COUNTA($E422:M422)&lt;0,"",INDEX($B:$B,MATCH($E422,$A:$A,0)+COUNTA($E422:M422)-1)),"")</f>
        <v/>
      </c>
      <c r="O422" t="str">
        <f>IFERROR(IF(COUNTIF($A:$A,$E422)-COUNTA($E422:N422)&lt;0,"",INDEX($B:$B,MATCH($E422,$A:$A,0)+COUNTA($E422:N422)-1)),"")</f>
        <v/>
      </c>
    </row>
    <row r="423" spans="1:15">
      <c r="A423" s="8">
        <v>319</v>
      </c>
      <c r="B423" s="9" t="s">
        <v>85</v>
      </c>
      <c r="E423">
        <v>422</v>
      </c>
      <c r="F423" t="str">
        <f>IFERROR(IF(COUNTIF($A:$A,$E423)-COUNTA($E423:E423)&lt;0,"",INDEX($B:$B,MATCH($E423,$A:$A,0)+COUNTA($E423:E423)-1)),"")</f>
        <v>good</v>
      </c>
      <c r="G423" t="str">
        <f>IFERROR(IF(COUNTIF($A:$A,$E423)-COUNTA($E423:F423)&lt;0,"",INDEX($B:$B,MATCH($E423,$A:$A,0)+COUNTA($E423:F423)-1)),"")</f>
        <v>obsolete</v>
      </c>
      <c r="H423" t="str">
        <f>IFERROR(IF(COUNTIF($A:$A,$E423)-COUNTA($E423:G423)&lt;0,"",INDEX($B:$B,MATCH($E423,$A:$A,0)+COUNTA($E423:G423)-1)),"")</f>
        <v/>
      </c>
      <c r="I423" t="str">
        <f>IFERROR(IF(COUNTIF($A:$A,$E423)-COUNTA($E423:H423)&lt;0,"",INDEX($B:$B,MATCH($E423,$A:$A,0)+COUNTA($E423:H423)-1)),"")</f>
        <v/>
      </c>
      <c r="J423" t="str">
        <f>IFERROR(IF(COUNTIF($A:$A,$E423)-COUNTA($E423:I423)&lt;0,"",INDEX($B:$B,MATCH($E423,$A:$A,0)+COUNTA($E423:I423)-1)),"")</f>
        <v/>
      </c>
      <c r="K423" t="str">
        <f>IFERROR(IF(COUNTIF($A:$A,$E423)-COUNTA($E423:J423)&lt;0,"",INDEX($B:$B,MATCH($E423,$A:$A,0)+COUNTA($E423:J423)-1)),"")</f>
        <v/>
      </c>
      <c r="L423" t="str">
        <f>IFERROR(IF(COUNTIF($A:$A,$E423)-COUNTA($E423:K423)&lt;0,"",INDEX($B:$B,MATCH($E423,$A:$A,0)+COUNTA($E423:K423)-1)),"")</f>
        <v/>
      </c>
      <c r="M423" t="str">
        <f>IFERROR(IF(COUNTIF($A:$A,$E423)-COUNTA($E423:L423)&lt;0,"",INDEX($B:$B,MATCH($E423,$A:$A,0)+COUNTA($E423:L423)-1)),"")</f>
        <v/>
      </c>
      <c r="N423" t="str">
        <f>IFERROR(IF(COUNTIF($A:$A,$E423)-COUNTA($E423:M423)&lt;0,"",INDEX($B:$B,MATCH($E423,$A:$A,0)+COUNTA($E423:M423)-1)),"")</f>
        <v/>
      </c>
      <c r="O423" t="str">
        <f>IFERROR(IF(COUNTIF($A:$A,$E423)-COUNTA($E423:N423)&lt;0,"",INDEX($B:$B,MATCH($E423,$A:$A,0)+COUNTA($E423:N423)-1)),"")</f>
        <v/>
      </c>
    </row>
    <row r="424" spans="1:15" ht="60">
      <c r="A424" s="8">
        <v>319</v>
      </c>
      <c r="B424" s="9" t="s">
        <v>1263</v>
      </c>
      <c r="E424">
        <v>423</v>
      </c>
      <c r="F424" t="str">
        <f>IFERROR(IF(COUNTIF($A:$A,$E424)-COUNTA($E424:E424)&lt;0,"",INDEX($B:$B,MATCH($E424,$A:$A,0)+COUNTA($E424:E424)-1)),"")</f>
        <v>good</v>
      </c>
      <c r="G424" t="str">
        <f>IFERROR(IF(COUNTIF($A:$A,$E424)-COUNTA($E424:F424)&lt;0,"",INDEX($B:$B,MATCH($E424,$A:$A,0)+COUNTA($E424:F424)-1)),"")</f>
        <v/>
      </c>
      <c r="H424" t="str">
        <f>IFERROR(IF(COUNTIF($A:$A,$E424)-COUNTA($E424:G424)&lt;0,"",INDEX($B:$B,MATCH($E424,$A:$A,0)+COUNTA($E424:G424)-1)),"")</f>
        <v/>
      </c>
      <c r="I424" t="str">
        <f>IFERROR(IF(COUNTIF($A:$A,$E424)-COUNTA($E424:H424)&lt;0,"",INDEX($B:$B,MATCH($E424,$A:$A,0)+COUNTA($E424:H424)-1)),"")</f>
        <v/>
      </c>
      <c r="J424" t="str">
        <f>IFERROR(IF(COUNTIF($A:$A,$E424)-COUNTA($E424:I424)&lt;0,"",INDEX($B:$B,MATCH($E424,$A:$A,0)+COUNTA($E424:I424)-1)),"")</f>
        <v/>
      </c>
      <c r="K424" t="str">
        <f>IFERROR(IF(COUNTIF($A:$A,$E424)-COUNTA($E424:J424)&lt;0,"",INDEX($B:$B,MATCH($E424,$A:$A,0)+COUNTA($E424:J424)-1)),"")</f>
        <v/>
      </c>
      <c r="L424" t="str">
        <f>IFERROR(IF(COUNTIF($A:$A,$E424)-COUNTA($E424:K424)&lt;0,"",INDEX($B:$B,MATCH($E424,$A:$A,0)+COUNTA($E424:K424)-1)),"")</f>
        <v/>
      </c>
      <c r="M424" t="str">
        <f>IFERROR(IF(COUNTIF($A:$A,$E424)-COUNTA($E424:L424)&lt;0,"",INDEX($B:$B,MATCH($E424,$A:$A,0)+COUNTA($E424:L424)-1)),"")</f>
        <v/>
      </c>
      <c r="N424" t="str">
        <f>IFERROR(IF(COUNTIF($A:$A,$E424)-COUNTA($E424:M424)&lt;0,"",INDEX($B:$B,MATCH($E424,$A:$A,0)+COUNTA($E424:M424)-1)),"")</f>
        <v/>
      </c>
      <c r="O424" t="str">
        <f>IFERROR(IF(COUNTIF($A:$A,$E424)-COUNTA($E424:N424)&lt;0,"",INDEX($B:$B,MATCH($E424,$A:$A,0)+COUNTA($E424:N424)-1)),"")</f>
        <v/>
      </c>
    </row>
    <row r="425" spans="1:15" ht="255">
      <c r="A425" s="8">
        <v>319</v>
      </c>
      <c r="B425" s="9" t="s">
        <v>1256</v>
      </c>
      <c r="E425">
        <v>424</v>
      </c>
      <c r="F425" t="str">
        <f>IFERROR(IF(COUNTIF($A:$A,$E425)-COUNTA($E425:E425)&lt;0,"",INDEX($B:$B,MATCH($E425,$A:$A,0)+COUNTA($E425:E425)-1)),"")</f>
        <v>Dust</v>
      </c>
      <c r="G425" t="str">
        <f>IFERROR(IF(COUNTIF($A:$A,$E425)-COUNTA($E425:F425)&lt;0,"",INDEX($B:$B,MATCH($E425,$A:$A,0)+COUNTA($E425:F425)-1)),"")</f>
        <v>good</v>
      </c>
      <c r="H425" t="str">
        <f>IFERROR(IF(COUNTIF($A:$A,$E425)-COUNTA($E425:G425)&lt;0,"",INDEX($B:$B,MATCH($E425,$A:$A,0)+COUNTA($E425:G425)-1)),"")</f>
        <v/>
      </c>
      <c r="I425" t="str">
        <f>IFERROR(IF(COUNTIF($A:$A,$E425)-COUNTA($E425:H425)&lt;0,"",INDEX($B:$B,MATCH($E425,$A:$A,0)+COUNTA($E425:H425)-1)),"")</f>
        <v/>
      </c>
      <c r="J425" t="str">
        <f>IFERROR(IF(COUNTIF($A:$A,$E425)-COUNTA($E425:I425)&lt;0,"",INDEX($B:$B,MATCH($E425,$A:$A,0)+COUNTA($E425:I425)-1)),"")</f>
        <v/>
      </c>
      <c r="K425" t="str">
        <f>IFERROR(IF(COUNTIF($A:$A,$E425)-COUNTA($E425:J425)&lt;0,"",INDEX($B:$B,MATCH($E425,$A:$A,0)+COUNTA($E425:J425)-1)),"")</f>
        <v/>
      </c>
      <c r="L425" t="str">
        <f>IFERROR(IF(COUNTIF($A:$A,$E425)-COUNTA($E425:K425)&lt;0,"",INDEX($B:$B,MATCH($E425,$A:$A,0)+COUNTA($E425:K425)-1)),"")</f>
        <v/>
      </c>
      <c r="M425" t="str">
        <f>IFERROR(IF(COUNTIF($A:$A,$E425)-COUNTA($E425:L425)&lt;0,"",INDEX($B:$B,MATCH($E425,$A:$A,0)+COUNTA($E425:L425)-1)),"")</f>
        <v/>
      </c>
      <c r="N425" t="str">
        <f>IFERROR(IF(COUNTIF($A:$A,$E425)-COUNTA($E425:M425)&lt;0,"",INDEX($B:$B,MATCH($E425,$A:$A,0)+COUNTA($E425:M425)-1)),"")</f>
        <v/>
      </c>
      <c r="O425" t="str">
        <f>IFERROR(IF(COUNTIF($A:$A,$E425)-COUNTA($E425:N425)&lt;0,"",INDEX($B:$B,MATCH($E425,$A:$A,0)+COUNTA($E425:N425)-1)),"")</f>
        <v/>
      </c>
    </row>
    <row r="426" spans="1:15" ht="75">
      <c r="A426" s="8">
        <v>320</v>
      </c>
      <c r="B426" s="9" t="s">
        <v>1264</v>
      </c>
      <c r="E426">
        <v>425</v>
      </c>
      <c r="F426" t="str">
        <f>IFERROR(IF(COUNTIF($A:$A,$E426)-COUNTA($E426:E426)&lt;0,"",INDEX($B:$B,MATCH($E426,$A:$A,0)+COUNTA($E426:E426)-1)),"")</f>
        <v>good</v>
      </c>
      <c r="G426" t="str">
        <f>IFERROR(IF(COUNTIF($A:$A,$E426)-COUNTA($E426:F426)&lt;0,"",INDEX($B:$B,MATCH($E426,$A:$A,0)+COUNTA($E426:F426)-1)),"")</f>
        <v>Corrosion</v>
      </c>
      <c r="H426" t="str">
        <f>IFERROR(IF(COUNTIF($A:$A,$E426)-COUNTA($E426:G426)&lt;0,"",INDEX($B:$B,MATCH($E426,$A:$A,0)+COUNTA($E426:G426)-1)),"")</f>
        <v/>
      </c>
      <c r="I426" t="str">
        <f>IFERROR(IF(COUNTIF($A:$A,$E426)-COUNTA($E426:H426)&lt;0,"",INDEX($B:$B,MATCH($E426,$A:$A,0)+COUNTA($E426:H426)-1)),"")</f>
        <v/>
      </c>
      <c r="J426" t="str">
        <f>IFERROR(IF(COUNTIF($A:$A,$E426)-COUNTA($E426:I426)&lt;0,"",INDEX($B:$B,MATCH($E426,$A:$A,0)+COUNTA($E426:I426)-1)),"")</f>
        <v/>
      </c>
      <c r="K426" t="str">
        <f>IFERROR(IF(COUNTIF($A:$A,$E426)-COUNTA($E426:J426)&lt;0,"",INDEX($B:$B,MATCH($E426,$A:$A,0)+COUNTA($E426:J426)-1)),"")</f>
        <v/>
      </c>
      <c r="L426" t="str">
        <f>IFERROR(IF(COUNTIF($A:$A,$E426)-COUNTA($E426:K426)&lt;0,"",INDEX($B:$B,MATCH($E426,$A:$A,0)+COUNTA($E426:K426)-1)),"")</f>
        <v/>
      </c>
      <c r="M426" t="str">
        <f>IFERROR(IF(COUNTIF($A:$A,$E426)-COUNTA($E426:L426)&lt;0,"",INDEX($B:$B,MATCH($E426,$A:$A,0)+COUNTA($E426:L426)-1)),"")</f>
        <v/>
      </c>
      <c r="N426" t="str">
        <f>IFERROR(IF(COUNTIF($A:$A,$E426)-COUNTA($E426:M426)&lt;0,"",INDEX($B:$B,MATCH($E426,$A:$A,0)+COUNTA($E426:M426)-1)),"")</f>
        <v/>
      </c>
      <c r="O426" t="str">
        <f>IFERROR(IF(COUNTIF($A:$A,$E426)-COUNTA($E426:N426)&lt;0,"",INDEX($B:$B,MATCH($E426,$A:$A,0)+COUNTA($E426:N426)-1)),"")</f>
        <v/>
      </c>
    </row>
    <row r="427" spans="1:15">
      <c r="A427" s="8">
        <v>320</v>
      </c>
      <c r="B427" s="9" t="s">
        <v>85</v>
      </c>
      <c r="E427">
        <v>426</v>
      </c>
      <c r="F427" t="str">
        <f>IFERROR(IF(COUNTIF($A:$A,$E427)-COUNTA($E427:E427)&lt;0,"",INDEX($B:$B,MATCH($E427,$A:$A,0)+COUNTA($E427:E427)-1)),"")</f>
        <v>good</v>
      </c>
      <c r="G427" t="str">
        <f>IFERROR(IF(COUNTIF($A:$A,$E427)-COUNTA($E427:F427)&lt;0,"",INDEX($B:$B,MATCH($E427,$A:$A,0)+COUNTA($E427:F427)-1)),"")</f>
        <v>Corrosion</v>
      </c>
      <c r="H427" t="str">
        <f>IFERROR(IF(COUNTIF($A:$A,$E427)-COUNTA($E427:G427)&lt;0,"",INDEX($B:$B,MATCH($E427,$A:$A,0)+COUNTA($E427:G427)-1)),"")</f>
        <v/>
      </c>
      <c r="I427" t="str">
        <f>IFERROR(IF(COUNTIF($A:$A,$E427)-COUNTA($E427:H427)&lt;0,"",INDEX($B:$B,MATCH($E427,$A:$A,0)+COUNTA($E427:H427)-1)),"")</f>
        <v/>
      </c>
      <c r="J427" t="str">
        <f>IFERROR(IF(COUNTIF($A:$A,$E427)-COUNTA($E427:I427)&lt;0,"",INDEX($B:$B,MATCH($E427,$A:$A,0)+COUNTA($E427:I427)-1)),"")</f>
        <v/>
      </c>
      <c r="K427" t="str">
        <f>IFERROR(IF(COUNTIF($A:$A,$E427)-COUNTA($E427:J427)&lt;0,"",INDEX($B:$B,MATCH($E427,$A:$A,0)+COUNTA($E427:J427)-1)),"")</f>
        <v/>
      </c>
      <c r="L427" t="str">
        <f>IFERROR(IF(COUNTIF($A:$A,$E427)-COUNTA($E427:K427)&lt;0,"",INDEX($B:$B,MATCH($E427,$A:$A,0)+COUNTA($E427:K427)-1)),"")</f>
        <v/>
      </c>
      <c r="M427" t="str">
        <f>IFERROR(IF(COUNTIF($A:$A,$E427)-COUNTA($E427:L427)&lt;0,"",INDEX($B:$B,MATCH($E427,$A:$A,0)+COUNTA($E427:L427)-1)),"")</f>
        <v/>
      </c>
      <c r="N427" t="str">
        <f>IFERROR(IF(COUNTIF($A:$A,$E427)-COUNTA($E427:M427)&lt;0,"",INDEX($B:$B,MATCH($E427,$A:$A,0)+COUNTA($E427:M427)-1)),"")</f>
        <v/>
      </c>
      <c r="O427" t="str">
        <f>IFERROR(IF(COUNTIF($A:$A,$E427)-COUNTA($E427:N427)&lt;0,"",INDEX($B:$B,MATCH($E427,$A:$A,0)+COUNTA($E427:N427)-1)),"")</f>
        <v/>
      </c>
    </row>
    <row r="428" spans="1:15">
      <c r="A428" s="8">
        <v>321</v>
      </c>
      <c r="B428" s="9" t="s">
        <v>85</v>
      </c>
      <c r="E428">
        <v>427</v>
      </c>
      <c r="F428" t="str">
        <f>IFERROR(IF(COUNTIF($A:$A,$E428)-COUNTA($E428:E428)&lt;0,"",INDEX($B:$B,MATCH($E428,$A:$A,0)+COUNTA($E428:E428)-1)),"")</f>
        <v>good</v>
      </c>
      <c r="G428" t="str">
        <f>IFERROR(IF(COUNTIF($A:$A,$E428)-COUNTA($E428:F428)&lt;0,"",INDEX($B:$B,MATCH($E428,$A:$A,0)+COUNTA($E428:F428)-1)),"")</f>
        <v>Corrosion</v>
      </c>
      <c r="H428" t="str">
        <f>IFERROR(IF(COUNTIF($A:$A,$E428)-COUNTA($E428:G428)&lt;0,"",INDEX($B:$B,MATCH($E428,$A:$A,0)+COUNTA($E428:G428)-1)),"")</f>
        <v/>
      </c>
      <c r="I428" t="str">
        <f>IFERROR(IF(COUNTIF($A:$A,$E428)-COUNTA($E428:H428)&lt;0,"",INDEX($B:$B,MATCH($E428,$A:$A,0)+COUNTA($E428:H428)-1)),"")</f>
        <v/>
      </c>
      <c r="J428" t="str">
        <f>IFERROR(IF(COUNTIF($A:$A,$E428)-COUNTA($E428:I428)&lt;0,"",INDEX($B:$B,MATCH($E428,$A:$A,0)+COUNTA($E428:I428)-1)),"")</f>
        <v/>
      </c>
      <c r="K428" t="str">
        <f>IFERROR(IF(COUNTIF($A:$A,$E428)-COUNTA($E428:J428)&lt;0,"",INDEX($B:$B,MATCH($E428,$A:$A,0)+COUNTA($E428:J428)-1)),"")</f>
        <v/>
      </c>
      <c r="L428" t="str">
        <f>IFERROR(IF(COUNTIF($A:$A,$E428)-COUNTA($E428:K428)&lt;0,"",INDEX($B:$B,MATCH($E428,$A:$A,0)+COUNTA($E428:K428)-1)),"")</f>
        <v/>
      </c>
      <c r="M428" t="str">
        <f>IFERROR(IF(COUNTIF($A:$A,$E428)-COUNTA($E428:L428)&lt;0,"",INDEX($B:$B,MATCH($E428,$A:$A,0)+COUNTA($E428:L428)-1)),"")</f>
        <v/>
      </c>
      <c r="N428" t="str">
        <f>IFERROR(IF(COUNTIF($A:$A,$E428)-COUNTA($E428:M428)&lt;0,"",INDEX($B:$B,MATCH($E428,$A:$A,0)+COUNTA($E428:M428)-1)),"")</f>
        <v/>
      </c>
      <c r="O428" t="str">
        <f>IFERROR(IF(COUNTIF($A:$A,$E428)-COUNTA($E428:N428)&lt;0,"",INDEX($B:$B,MATCH($E428,$A:$A,0)+COUNTA($E428:N428)-1)),"")</f>
        <v/>
      </c>
    </row>
    <row r="429" spans="1:15" ht="60">
      <c r="A429" s="8">
        <v>321</v>
      </c>
      <c r="B429" s="9" t="s">
        <v>1263</v>
      </c>
      <c r="E429">
        <v>428</v>
      </c>
      <c r="F429" t="str">
        <f>IFERROR(IF(COUNTIF($A:$A,$E429)-COUNTA($E429:E429)&lt;0,"",INDEX($B:$B,MATCH($E429,$A:$A,0)+COUNTA($E429:E429)-1)),"")</f>
        <v>minor Corrosion</v>
      </c>
      <c r="G429" t="str">
        <f>IFERROR(IF(COUNTIF($A:$A,$E429)-COUNTA($E429:F429)&lt;0,"",INDEX($B:$B,MATCH($E429,$A:$A,0)+COUNTA($E429:F429)-1)),"")</f>
        <v/>
      </c>
      <c r="H429" t="str">
        <f>IFERROR(IF(COUNTIF($A:$A,$E429)-COUNTA($E429:G429)&lt;0,"",INDEX($B:$B,MATCH($E429,$A:$A,0)+COUNTA($E429:G429)-1)),"")</f>
        <v/>
      </c>
      <c r="I429" t="str">
        <f>IFERROR(IF(COUNTIF($A:$A,$E429)-COUNTA($E429:H429)&lt;0,"",INDEX($B:$B,MATCH($E429,$A:$A,0)+COUNTA($E429:H429)-1)),"")</f>
        <v/>
      </c>
      <c r="J429" t="str">
        <f>IFERROR(IF(COUNTIF($A:$A,$E429)-COUNTA($E429:I429)&lt;0,"",INDEX($B:$B,MATCH($E429,$A:$A,0)+COUNTA($E429:I429)-1)),"")</f>
        <v/>
      </c>
      <c r="K429" t="str">
        <f>IFERROR(IF(COUNTIF($A:$A,$E429)-COUNTA($E429:J429)&lt;0,"",INDEX($B:$B,MATCH($E429,$A:$A,0)+COUNTA($E429:J429)-1)),"")</f>
        <v/>
      </c>
      <c r="L429" t="str">
        <f>IFERROR(IF(COUNTIF($A:$A,$E429)-COUNTA($E429:K429)&lt;0,"",INDEX($B:$B,MATCH($E429,$A:$A,0)+COUNTA($E429:K429)-1)),"")</f>
        <v/>
      </c>
      <c r="M429" t="str">
        <f>IFERROR(IF(COUNTIF($A:$A,$E429)-COUNTA($E429:L429)&lt;0,"",INDEX($B:$B,MATCH($E429,$A:$A,0)+COUNTA($E429:L429)-1)),"")</f>
        <v/>
      </c>
      <c r="N429" t="str">
        <f>IFERROR(IF(COUNTIF($A:$A,$E429)-COUNTA($E429:M429)&lt;0,"",INDEX($B:$B,MATCH($E429,$A:$A,0)+COUNTA($E429:M429)-1)),"")</f>
        <v/>
      </c>
      <c r="O429" t="str">
        <f>IFERROR(IF(COUNTIF($A:$A,$E429)-COUNTA($E429:N429)&lt;0,"",INDEX($B:$B,MATCH($E429,$A:$A,0)+COUNTA($E429:N429)-1)),"")</f>
        <v/>
      </c>
    </row>
    <row r="430" spans="1:15" ht="255">
      <c r="A430" s="8">
        <v>321</v>
      </c>
      <c r="B430" s="9" t="s">
        <v>1256</v>
      </c>
      <c r="E430">
        <v>429</v>
      </c>
      <c r="F430" t="str">
        <f>IFERROR(IF(COUNTIF($A:$A,$E430)-COUNTA($E430:E430)&lt;0,"",INDEX($B:$B,MATCH($E430,$A:$A,0)+COUNTA($E430:E430)-1)),"")</f>
        <v>good</v>
      </c>
      <c r="G430" t="str">
        <f>IFERROR(IF(COUNTIF($A:$A,$E430)-COUNTA($E430:F430)&lt;0,"",INDEX($B:$B,MATCH($E430,$A:$A,0)+COUNTA($E430:F430)-1)),"")</f>
        <v/>
      </c>
      <c r="H430" t="str">
        <f>IFERROR(IF(COUNTIF($A:$A,$E430)-COUNTA($E430:G430)&lt;0,"",INDEX($B:$B,MATCH($E430,$A:$A,0)+COUNTA($E430:G430)-1)),"")</f>
        <v/>
      </c>
      <c r="I430" t="str">
        <f>IFERROR(IF(COUNTIF($A:$A,$E430)-COUNTA($E430:H430)&lt;0,"",INDEX($B:$B,MATCH($E430,$A:$A,0)+COUNTA($E430:H430)-1)),"")</f>
        <v/>
      </c>
      <c r="J430" t="str">
        <f>IFERROR(IF(COUNTIF($A:$A,$E430)-COUNTA($E430:I430)&lt;0,"",INDEX($B:$B,MATCH($E430,$A:$A,0)+COUNTA($E430:I430)-1)),"")</f>
        <v/>
      </c>
      <c r="K430" t="str">
        <f>IFERROR(IF(COUNTIF($A:$A,$E430)-COUNTA($E430:J430)&lt;0,"",INDEX($B:$B,MATCH($E430,$A:$A,0)+COUNTA($E430:J430)-1)),"")</f>
        <v/>
      </c>
      <c r="L430" t="str">
        <f>IFERROR(IF(COUNTIF($A:$A,$E430)-COUNTA($E430:K430)&lt;0,"",INDEX($B:$B,MATCH($E430,$A:$A,0)+COUNTA($E430:K430)-1)),"")</f>
        <v/>
      </c>
      <c r="M430" t="str">
        <f>IFERROR(IF(COUNTIF($A:$A,$E430)-COUNTA($E430:L430)&lt;0,"",INDEX($B:$B,MATCH($E430,$A:$A,0)+COUNTA($E430:L430)-1)),"")</f>
        <v/>
      </c>
      <c r="N430" t="str">
        <f>IFERROR(IF(COUNTIF($A:$A,$E430)-COUNTA($E430:M430)&lt;0,"",INDEX($B:$B,MATCH($E430,$A:$A,0)+COUNTA($E430:M430)-1)),"")</f>
        <v/>
      </c>
      <c r="O430" t="str">
        <f>IFERROR(IF(COUNTIF($A:$A,$E430)-COUNTA($E430:N430)&lt;0,"",INDEX($B:$B,MATCH($E430,$A:$A,0)+COUNTA($E430:N430)-1)),"")</f>
        <v/>
      </c>
    </row>
    <row r="431" spans="1:15" ht="45">
      <c r="A431" s="8">
        <v>322</v>
      </c>
      <c r="B431" s="9" t="s">
        <v>1265</v>
      </c>
      <c r="E431">
        <v>430</v>
      </c>
      <c r="F431" t="str">
        <f>IFERROR(IF(COUNTIF($A:$A,$E431)-COUNTA($E431:E431)&lt;0,"",INDEX($B:$B,MATCH($E431,$A:$A,0)+COUNTA($E431:E431)-1)),"")</f>
        <v>good</v>
      </c>
      <c r="G431" t="str">
        <f>IFERROR(IF(COUNTIF($A:$A,$E431)-COUNTA($E431:F431)&lt;0,"",INDEX($B:$B,MATCH($E431,$A:$A,0)+COUNTA($E431:F431)-1)),"")</f>
        <v/>
      </c>
      <c r="H431" t="str">
        <f>IFERROR(IF(COUNTIF($A:$A,$E431)-COUNTA($E431:G431)&lt;0,"",INDEX($B:$B,MATCH($E431,$A:$A,0)+COUNTA($E431:G431)-1)),"")</f>
        <v/>
      </c>
      <c r="I431" t="str">
        <f>IFERROR(IF(COUNTIF($A:$A,$E431)-COUNTA($E431:H431)&lt;0,"",INDEX($B:$B,MATCH($E431,$A:$A,0)+COUNTA($E431:H431)-1)),"")</f>
        <v/>
      </c>
      <c r="J431" t="str">
        <f>IFERROR(IF(COUNTIF($A:$A,$E431)-COUNTA($E431:I431)&lt;0,"",INDEX($B:$B,MATCH($E431,$A:$A,0)+COUNTA($E431:I431)-1)),"")</f>
        <v/>
      </c>
      <c r="K431" t="str">
        <f>IFERROR(IF(COUNTIF($A:$A,$E431)-COUNTA($E431:J431)&lt;0,"",INDEX($B:$B,MATCH($E431,$A:$A,0)+COUNTA($E431:J431)-1)),"")</f>
        <v/>
      </c>
      <c r="L431" t="str">
        <f>IFERROR(IF(COUNTIF($A:$A,$E431)-COUNTA($E431:K431)&lt;0,"",INDEX($B:$B,MATCH($E431,$A:$A,0)+COUNTA($E431:K431)-1)),"")</f>
        <v/>
      </c>
      <c r="M431" t="str">
        <f>IFERROR(IF(COUNTIF($A:$A,$E431)-COUNTA($E431:L431)&lt;0,"",INDEX($B:$B,MATCH($E431,$A:$A,0)+COUNTA($E431:L431)-1)),"")</f>
        <v/>
      </c>
      <c r="N431" t="str">
        <f>IFERROR(IF(COUNTIF($A:$A,$E431)-COUNTA($E431:M431)&lt;0,"",INDEX($B:$B,MATCH($E431,$A:$A,0)+COUNTA($E431:M431)-1)),"")</f>
        <v/>
      </c>
      <c r="O431" t="str">
        <f>IFERROR(IF(COUNTIF($A:$A,$E431)-COUNTA($E431:N431)&lt;0,"",INDEX($B:$B,MATCH($E431,$A:$A,0)+COUNTA($E431:N431)-1)),"")</f>
        <v/>
      </c>
    </row>
    <row r="432" spans="1:15">
      <c r="A432" s="8">
        <v>322</v>
      </c>
      <c r="B432" s="9" t="s">
        <v>85</v>
      </c>
      <c r="E432">
        <v>431</v>
      </c>
      <c r="F432" t="str">
        <f>IFERROR(IF(COUNTIF($A:$A,$E432)-COUNTA($E432:E432)&lt;0,"",INDEX($B:$B,MATCH($E432,$A:$A,0)+COUNTA($E432:E432)-1)),"")</f>
        <v>good</v>
      </c>
      <c r="G432" t="str">
        <f>IFERROR(IF(COUNTIF($A:$A,$E432)-COUNTA($E432:F432)&lt;0,"",INDEX($B:$B,MATCH($E432,$A:$A,0)+COUNTA($E432:F432)-1)),"")</f>
        <v/>
      </c>
      <c r="H432" t="str">
        <f>IFERROR(IF(COUNTIF($A:$A,$E432)-COUNTA($E432:G432)&lt;0,"",INDEX($B:$B,MATCH($E432,$A:$A,0)+COUNTA($E432:G432)-1)),"")</f>
        <v/>
      </c>
      <c r="I432" t="str">
        <f>IFERROR(IF(COUNTIF($A:$A,$E432)-COUNTA($E432:H432)&lt;0,"",INDEX($B:$B,MATCH($E432,$A:$A,0)+COUNTA($E432:H432)-1)),"")</f>
        <v/>
      </c>
      <c r="J432" t="str">
        <f>IFERROR(IF(COUNTIF($A:$A,$E432)-COUNTA($E432:I432)&lt;0,"",INDEX($B:$B,MATCH($E432,$A:$A,0)+COUNTA($E432:I432)-1)),"")</f>
        <v/>
      </c>
      <c r="K432" t="str">
        <f>IFERROR(IF(COUNTIF($A:$A,$E432)-COUNTA($E432:J432)&lt;0,"",INDEX($B:$B,MATCH($E432,$A:$A,0)+COUNTA($E432:J432)-1)),"")</f>
        <v/>
      </c>
      <c r="L432" t="str">
        <f>IFERROR(IF(COUNTIF($A:$A,$E432)-COUNTA($E432:K432)&lt;0,"",INDEX($B:$B,MATCH($E432,$A:$A,0)+COUNTA($E432:K432)-1)),"")</f>
        <v/>
      </c>
      <c r="M432" t="str">
        <f>IFERROR(IF(COUNTIF($A:$A,$E432)-COUNTA($E432:L432)&lt;0,"",INDEX($B:$B,MATCH($E432,$A:$A,0)+COUNTA($E432:L432)-1)),"")</f>
        <v/>
      </c>
      <c r="N432" t="str">
        <f>IFERROR(IF(COUNTIF($A:$A,$E432)-COUNTA($E432:M432)&lt;0,"",INDEX($B:$B,MATCH($E432,$A:$A,0)+COUNTA($E432:M432)-1)),"")</f>
        <v/>
      </c>
      <c r="O432" t="str">
        <f>IFERROR(IF(COUNTIF($A:$A,$E432)-COUNTA($E432:N432)&lt;0,"",INDEX($B:$B,MATCH($E432,$A:$A,0)+COUNTA($E432:N432)-1)),"")</f>
        <v/>
      </c>
    </row>
    <row r="433" spans="1:15" ht="30">
      <c r="A433" s="8">
        <v>323</v>
      </c>
      <c r="B433" s="9" t="s">
        <v>1254</v>
      </c>
      <c r="E433">
        <v>432</v>
      </c>
      <c r="F433" t="str">
        <f>IFERROR(IF(COUNTIF($A:$A,$E433)-COUNTA($E433:E433)&lt;0,"",INDEX($B:$B,MATCH($E433,$A:$A,0)+COUNTA($E433:E433)-1)),"")</f>
        <v>good</v>
      </c>
      <c r="G433" t="str">
        <f>IFERROR(IF(COUNTIF($A:$A,$E433)-COUNTA($E433:F433)&lt;0,"",INDEX($B:$B,MATCH($E433,$A:$A,0)+COUNTA($E433:F433)-1)),"")</f>
        <v/>
      </c>
      <c r="H433" t="str">
        <f>IFERROR(IF(COUNTIF($A:$A,$E433)-COUNTA($E433:G433)&lt;0,"",INDEX($B:$B,MATCH($E433,$A:$A,0)+COUNTA($E433:G433)-1)),"")</f>
        <v/>
      </c>
      <c r="I433" t="str">
        <f>IFERROR(IF(COUNTIF($A:$A,$E433)-COUNTA($E433:H433)&lt;0,"",INDEX($B:$B,MATCH($E433,$A:$A,0)+COUNTA($E433:H433)-1)),"")</f>
        <v/>
      </c>
      <c r="J433" t="str">
        <f>IFERROR(IF(COUNTIF($A:$A,$E433)-COUNTA($E433:I433)&lt;0,"",INDEX($B:$B,MATCH($E433,$A:$A,0)+COUNTA($E433:I433)-1)),"")</f>
        <v/>
      </c>
      <c r="K433" t="str">
        <f>IFERROR(IF(COUNTIF($A:$A,$E433)-COUNTA($E433:J433)&lt;0,"",INDEX($B:$B,MATCH($E433,$A:$A,0)+COUNTA($E433:J433)-1)),"")</f>
        <v/>
      </c>
      <c r="L433" t="str">
        <f>IFERROR(IF(COUNTIF($A:$A,$E433)-COUNTA($E433:K433)&lt;0,"",INDEX($B:$B,MATCH($E433,$A:$A,0)+COUNTA($E433:K433)-1)),"")</f>
        <v/>
      </c>
      <c r="M433" t="str">
        <f>IFERROR(IF(COUNTIF($A:$A,$E433)-COUNTA($E433:L433)&lt;0,"",INDEX($B:$B,MATCH($E433,$A:$A,0)+COUNTA($E433:L433)-1)),"")</f>
        <v/>
      </c>
      <c r="N433" t="str">
        <f>IFERROR(IF(COUNTIF($A:$A,$E433)-COUNTA($E433:M433)&lt;0,"",INDEX($B:$B,MATCH($E433,$A:$A,0)+COUNTA($E433:M433)-1)),"")</f>
        <v/>
      </c>
      <c r="O433" t="str">
        <f>IFERROR(IF(COUNTIF($A:$A,$E433)-COUNTA($E433:N433)&lt;0,"",INDEX($B:$B,MATCH($E433,$A:$A,0)+COUNTA($E433:N433)-1)),"")</f>
        <v/>
      </c>
    </row>
    <row r="434" spans="1:15">
      <c r="A434" s="8">
        <v>323</v>
      </c>
      <c r="B434" s="9" t="s">
        <v>85</v>
      </c>
      <c r="E434">
        <v>433</v>
      </c>
      <c r="F434" t="str">
        <f>IFERROR(IF(COUNTIF($A:$A,$E434)-COUNTA($E434:E434)&lt;0,"",INDEX($B:$B,MATCH($E434,$A:$A,0)+COUNTA($E434:E434)-1)),"")</f>
        <v>very good</v>
      </c>
      <c r="G434" t="str">
        <f>IFERROR(IF(COUNTIF($A:$A,$E434)-COUNTA($E434:F434)&lt;0,"",INDEX($B:$B,MATCH($E434,$A:$A,0)+COUNTA($E434:F434)-1)),"")</f>
        <v/>
      </c>
      <c r="H434" t="str">
        <f>IFERROR(IF(COUNTIF($A:$A,$E434)-COUNTA($E434:G434)&lt;0,"",INDEX($B:$B,MATCH($E434,$A:$A,0)+COUNTA($E434:G434)-1)),"")</f>
        <v/>
      </c>
      <c r="I434" t="str">
        <f>IFERROR(IF(COUNTIF($A:$A,$E434)-COUNTA($E434:H434)&lt;0,"",INDEX($B:$B,MATCH($E434,$A:$A,0)+COUNTA($E434:H434)-1)),"")</f>
        <v/>
      </c>
      <c r="J434" t="str">
        <f>IFERROR(IF(COUNTIF($A:$A,$E434)-COUNTA($E434:I434)&lt;0,"",INDEX($B:$B,MATCH($E434,$A:$A,0)+COUNTA($E434:I434)-1)),"")</f>
        <v/>
      </c>
      <c r="K434" t="str">
        <f>IFERROR(IF(COUNTIF($A:$A,$E434)-COUNTA($E434:J434)&lt;0,"",INDEX($B:$B,MATCH($E434,$A:$A,0)+COUNTA($E434:J434)-1)),"")</f>
        <v/>
      </c>
      <c r="L434" t="str">
        <f>IFERROR(IF(COUNTIF($A:$A,$E434)-COUNTA($E434:K434)&lt;0,"",INDEX($B:$B,MATCH($E434,$A:$A,0)+COUNTA($E434:K434)-1)),"")</f>
        <v/>
      </c>
      <c r="M434" t="str">
        <f>IFERROR(IF(COUNTIF($A:$A,$E434)-COUNTA($E434:L434)&lt;0,"",INDEX($B:$B,MATCH($E434,$A:$A,0)+COUNTA($E434:L434)-1)),"")</f>
        <v/>
      </c>
      <c r="N434" t="str">
        <f>IFERROR(IF(COUNTIF($A:$A,$E434)-COUNTA($E434:M434)&lt;0,"",INDEX($B:$B,MATCH($E434,$A:$A,0)+COUNTA($E434:M434)-1)),"")</f>
        <v/>
      </c>
      <c r="O434" t="str">
        <f>IFERROR(IF(COUNTIF($A:$A,$E434)-COUNTA($E434:N434)&lt;0,"",INDEX($B:$B,MATCH($E434,$A:$A,0)+COUNTA($E434:N434)-1)),"")</f>
        <v/>
      </c>
    </row>
    <row r="435" spans="1:15" ht="120">
      <c r="A435" s="8">
        <v>324</v>
      </c>
      <c r="B435" s="9" t="s">
        <v>1266</v>
      </c>
      <c r="E435">
        <v>434</v>
      </c>
      <c r="F435" t="str">
        <f>IFERROR(IF(COUNTIF($A:$A,$E435)-COUNTA($E435:E435)&lt;0,"",INDEX($B:$B,MATCH($E435,$A:$A,0)+COUNTA($E435:E435)-1)),"")</f>
        <v>good</v>
      </c>
      <c r="G435" t="str">
        <f>IFERROR(IF(COUNTIF($A:$A,$E435)-COUNTA($E435:F435)&lt;0,"",INDEX($B:$B,MATCH($E435,$A:$A,0)+COUNTA($E435:F435)-1)),"")</f>
        <v/>
      </c>
      <c r="H435" t="str">
        <f>IFERROR(IF(COUNTIF($A:$A,$E435)-COUNTA($E435:G435)&lt;0,"",INDEX($B:$B,MATCH($E435,$A:$A,0)+COUNTA($E435:G435)-1)),"")</f>
        <v/>
      </c>
      <c r="I435" t="str">
        <f>IFERROR(IF(COUNTIF($A:$A,$E435)-COUNTA($E435:H435)&lt;0,"",INDEX($B:$B,MATCH($E435,$A:$A,0)+COUNTA($E435:H435)-1)),"")</f>
        <v/>
      </c>
      <c r="J435" t="str">
        <f>IFERROR(IF(COUNTIF($A:$A,$E435)-COUNTA($E435:I435)&lt;0,"",INDEX($B:$B,MATCH($E435,$A:$A,0)+COUNTA($E435:I435)-1)),"")</f>
        <v/>
      </c>
      <c r="K435" t="str">
        <f>IFERROR(IF(COUNTIF($A:$A,$E435)-COUNTA($E435:J435)&lt;0,"",INDEX($B:$B,MATCH($E435,$A:$A,0)+COUNTA($E435:J435)-1)),"")</f>
        <v/>
      </c>
      <c r="L435" t="str">
        <f>IFERROR(IF(COUNTIF($A:$A,$E435)-COUNTA($E435:K435)&lt;0,"",INDEX($B:$B,MATCH($E435,$A:$A,0)+COUNTA($E435:K435)-1)),"")</f>
        <v/>
      </c>
      <c r="M435" t="str">
        <f>IFERROR(IF(COUNTIF($A:$A,$E435)-COUNTA($E435:L435)&lt;0,"",INDEX($B:$B,MATCH($E435,$A:$A,0)+COUNTA($E435:L435)-1)),"")</f>
        <v/>
      </c>
      <c r="N435" t="str">
        <f>IFERROR(IF(COUNTIF($A:$A,$E435)-COUNTA($E435:M435)&lt;0,"",INDEX($B:$B,MATCH($E435,$A:$A,0)+COUNTA($E435:M435)-1)),"")</f>
        <v/>
      </c>
      <c r="O435" t="str">
        <f>IFERROR(IF(COUNTIF($A:$A,$E435)-COUNTA($E435:N435)&lt;0,"",INDEX($B:$B,MATCH($E435,$A:$A,0)+COUNTA($E435:N435)-1)),"")</f>
        <v/>
      </c>
    </row>
    <row r="436" spans="1:15">
      <c r="A436" s="8">
        <v>324</v>
      </c>
      <c r="B436" s="9" t="s">
        <v>85</v>
      </c>
      <c r="E436">
        <v>435</v>
      </c>
      <c r="F436" t="str">
        <f>IFERROR(IF(COUNTIF($A:$A,$E436)-COUNTA($E436:E436)&lt;0,"",INDEX($B:$B,MATCH($E436,$A:$A,0)+COUNTA($E436:E436)-1)),"")</f>
        <v>good</v>
      </c>
      <c r="G436" t="str">
        <f>IFERROR(IF(COUNTIF($A:$A,$E436)-COUNTA($E436:F436)&lt;0,"",INDEX($B:$B,MATCH($E436,$A:$A,0)+COUNTA($E436:F436)-1)),"")</f>
        <v>obsolete</v>
      </c>
      <c r="H436" t="str">
        <f>IFERROR(IF(COUNTIF($A:$A,$E436)-COUNTA($E436:G436)&lt;0,"",INDEX($B:$B,MATCH($E436,$A:$A,0)+COUNTA($E436:G436)-1)),"")</f>
        <v/>
      </c>
      <c r="I436" t="str">
        <f>IFERROR(IF(COUNTIF($A:$A,$E436)-COUNTA($E436:H436)&lt;0,"",INDEX($B:$B,MATCH($E436,$A:$A,0)+COUNTA($E436:H436)-1)),"")</f>
        <v/>
      </c>
      <c r="J436" t="str">
        <f>IFERROR(IF(COUNTIF($A:$A,$E436)-COUNTA($E436:I436)&lt;0,"",INDEX($B:$B,MATCH($E436,$A:$A,0)+COUNTA($E436:I436)-1)),"")</f>
        <v/>
      </c>
      <c r="K436" t="str">
        <f>IFERROR(IF(COUNTIF($A:$A,$E436)-COUNTA($E436:J436)&lt;0,"",INDEX($B:$B,MATCH($E436,$A:$A,0)+COUNTA($E436:J436)-1)),"")</f>
        <v/>
      </c>
      <c r="L436" t="str">
        <f>IFERROR(IF(COUNTIF($A:$A,$E436)-COUNTA($E436:K436)&lt;0,"",INDEX($B:$B,MATCH($E436,$A:$A,0)+COUNTA($E436:K436)-1)),"")</f>
        <v/>
      </c>
      <c r="M436" t="str">
        <f>IFERROR(IF(COUNTIF($A:$A,$E436)-COUNTA($E436:L436)&lt;0,"",INDEX($B:$B,MATCH($E436,$A:$A,0)+COUNTA($E436:L436)-1)),"")</f>
        <v/>
      </c>
      <c r="N436" t="str">
        <f>IFERROR(IF(COUNTIF($A:$A,$E436)-COUNTA($E436:M436)&lt;0,"",INDEX($B:$B,MATCH($E436,$A:$A,0)+COUNTA($E436:M436)-1)),"")</f>
        <v/>
      </c>
      <c r="O436" t="str">
        <f>IFERROR(IF(COUNTIF($A:$A,$E436)-COUNTA($E436:N436)&lt;0,"",INDEX($B:$B,MATCH($E436,$A:$A,0)+COUNTA($E436:N436)-1)),"")</f>
        <v/>
      </c>
    </row>
    <row r="437" spans="1:15">
      <c r="A437" s="8">
        <v>325</v>
      </c>
      <c r="B437" s="9" t="s">
        <v>87</v>
      </c>
      <c r="E437">
        <v>436</v>
      </c>
      <c r="F437" t="str">
        <f>IFERROR(IF(COUNTIF($A:$A,$E437)-COUNTA($E437:E437)&lt;0,"",INDEX($B:$B,MATCH($E437,$A:$A,0)+COUNTA($E437:E437)-1)),"")</f>
        <v>good</v>
      </c>
      <c r="G437" t="str">
        <f>IFERROR(IF(COUNTIF($A:$A,$E437)-COUNTA($E437:F437)&lt;0,"",INDEX($B:$B,MATCH($E437,$A:$A,0)+COUNTA($E437:F437)-1)),"")</f>
        <v/>
      </c>
      <c r="H437" t="str">
        <f>IFERROR(IF(COUNTIF($A:$A,$E437)-COUNTA($E437:G437)&lt;0,"",INDEX($B:$B,MATCH($E437,$A:$A,0)+COUNTA($E437:G437)-1)),"")</f>
        <v/>
      </c>
      <c r="I437" t="str">
        <f>IFERROR(IF(COUNTIF($A:$A,$E437)-COUNTA($E437:H437)&lt;0,"",INDEX($B:$B,MATCH($E437,$A:$A,0)+COUNTA($E437:H437)-1)),"")</f>
        <v/>
      </c>
      <c r="J437" t="str">
        <f>IFERROR(IF(COUNTIF($A:$A,$E437)-COUNTA($E437:I437)&lt;0,"",INDEX($B:$B,MATCH($E437,$A:$A,0)+COUNTA($E437:I437)-1)),"")</f>
        <v/>
      </c>
      <c r="K437" t="str">
        <f>IFERROR(IF(COUNTIF($A:$A,$E437)-COUNTA($E437:J437)&lt;0,"",INDEX($B:$B,MATCH($E437,$A:$A,0)+COUNTA($E437:J437)-1)),"")</f>
        <v/>
      </c>
      <c r="L437" t="str">
        <f>IFERROR(IF(COUNTIF($A:$A,$E437)-COUNTA($E437:K437)&lt;0,"",INDEX($B:$B,MATCH($E437,$A:$A,0)+COUNTA($E437:K437)-1)),"")</f>
        <v/>
      </c>
      <c r="M437" t="str">
        <f>IFERROR(IF(COUNTIF($A:$A,$E437)-COUNTA($E437:L437)&lt;0,"",INDEX($B:$B,MATCH($E437,$A:$A,0)+COUNTA($E437:L437)-1)),"")</f>
        <v/>
      </c>
      <c r="N437" t="str">
        <f>IFERROR(IF(COUNTIF($A:$A,$E437)-COUNTA($E437:M437)&lt;0,"",INDEX($B:$B,MATCH($E437,$A:$A,0)+COUNTA($E437:M437)-1)),"")</f>
        <v/>
      </c>
      <c r="O437" t="str">
        <f>IFERROR(IF(COUNTIF($A:$A,$E437)-COUNTA($E437:N437)&lt;0,"",INDEX($B:$B,MATCH($E437,$A:$A,0)+COUNTA($E437:N437)-1)),"")</f>
        <v/>
      </c>
    </row>
    <row r="438" spans="1:15">
      <c r="A438" s="8">
        <v>325</v>
      </c>
      <c r="B438" s="9" t="s">
        <v>31</v>
      </c>
      <c r="E438">
        <v>437</v>
      </c>
      <c r="F438" t="str">
        <f>IFERROR(IF(COUNTIF($A:$A,$E438)-COUNTA($E438:E438)&lt;0,"",INDEX($B:$B,MATCH($E438,$A:$A,0)+COUNTA($E438:E438)-1)),"")</f>
        <v>good</v>
      </c>
      <c r="G438" t="str">
        <f>IFERROR(IF(COUNTIF($A:$A,$E438)-COUNTA($E438:F438)&lt;0,"",INDEX($B:$B,MATCH($E438,$A:$A,0)+COUNTA($E438:F438)-1)),"")</f>
        <v/>
      </c>
      <c r="H438" t="str">
        <f>IFERROR(IF(COUNTIF($A:$A,$E438)-COUNTA($E438:G438)&lt;0,"",INDEX($B:$B,MATCH($E438,$A:$A,0)+COUNTA($E438:G438)-1)),"")</f>
        <v/>
      </c>
      <c r="I438" t="str">
        <f>IFERROR(IF(COUNTIF($A:$A,$E438)-COUNTA($E438:H438)&lt;0,"",INDEX($B:$B,MATCH($E438,$A:$A,0)+COUNTA($E438:H438)-1)),"")</f>
        <v/>
      </c>
      <c r="J438" t="str">
        <f>IFERROR(IF(COUNTIF($A:$A,$E438)-COUNTA($E438:I438)&lt;0,"",INDEX($B:$B,MATCH($E438,$A:$A,0)+COUNTA($E438:I438)-1)),"")</f>
        <v/>
      </c>
      <c r="K438" t="str">
        <f>IFERROR(IF(COUNTIF($A:$A,$E438)-COUNTA($E438:J438)&lt;0,"",INDEX($B:$B,MATCH($E438,$A:$A,0)+COUNTA($E438:J438)-1)),"")</f>
        <v/>
      </c>
      <c r="L438" t="str">
        <f>IFERROR(IF(COUNTIF($A:$A,$E438)-COUNTA($E438:K438)&lt;0,"",INDEX($B:$B,MATCH($E438,$A:$A,0)+COUNTA($E438:K438)-1)),"")</f>
        <v/>
      </c>
      <c r="M438" t="str">
        <f>IFERROR(IF(COUNTIF($A:$A,$E438)-COUNTA($E438:L438)&lt;0,"",INDEX($B:$B,MATCH($E438,$A:$A,0)+COUNTA($E438:L438)-1)),"")</f>
        <v/>
      </c>
      <c r="N438" t="str">
        <f>IFERROR(IF(COUNTIF($A:$A,$E438)-COUNTA($E438:M438)&lt;0,"",INDEX($B:$B,MATCH($E438,$A:$A,0)+COUNTA($E438:M438)-1)),"")</f>
        <v/>
      </c>
      <c r="O438" t="str">
        <f>IFERROR(IF(COUNTIF($A:$A,$E438)-COUNTA($E438:N438)&lt;0,"",INDEX($B:$B,MATCH($E438,$A:$A,0)+COUNTA($E438:N438)-1)),"")</f>
        <v/>
      </c>
    </row>
    <row r="439" spans="1:15">
      <c r="A439" s="8">
        <v>326</v>
      </c>
      <c r="B439" s="9" t="s">
        <v>85</v>
      </c>
      <c r="E439">
        <v>438</v>
      </c>
      <c r="F439" t="str">
        <f>IFERROR(IF(COUNTIF($A:$A,$E439)-COUNTA($E439:E439)&lt;0,"",INDEX($B:$B,MATCH($E439,$A:$A,0)+COUNTA($E439:E439)-1)),"")</f>
        <v>good</v>
      </c>
      <c r="G439" t="str">
        <f>IFERROR(IF(COUNTIF($A:$A,$E439)-COUNTA($E439:F439)&lt;0,"",INDEX($B:$B,MATCH($E439,$A:$A,0)+COUNTA($E439:F439)-1)),"")</f>
        <v/>
      </c>
      <c r="H439" t="str">
        <f>IFERROR(IF(COUNTIF($A:$A,$E439)-COUNTA($E439:G439)&lt;0,"",INDEX($B:$B,MATCH($E439,$A:$A,0)+COUNTA($E439:G439)-1)),"")</f>
        <v/>
      </c>
      <c r="I439" t="str">
        <f>IFERROR(IF(COUNTIF($A:$A,$E439)-COUNTA($E439:H439)&lt;0,"",INDEX($B:$B,MATCH($E439,$A:$A,0)+COUNTA($E439:H439)-1)),"")</f>
        <v/>
      </c>
      <c r="J439" t="str">
        <f>IFERROR(IF(COUNTIF($A:$A,$E439)-COUNTA($E439:I439)&lt;0,"",INDEX($B:$B,MATCH($E439,$A:$A,0)+COUNTA($E439:I439)-1)),"")</f>
        <v/>
      </c>
      <c r="K439" t="str">
        <f>IFERROR(IF(COUNTIF($A:$A,$E439)-COUNTA($E439:J439)&lt;0,"",INDEX($B:$B,MATCH($E439,$A:$A,0)+COUNTA($E439:J439)-1)),"")</f>
        <v/>
      </c>
      <c r="L439" t="str">
        <f>IFERROR(IF(COUNTIF($A:$A,$E439)-COUNTA($E439:K439)&lt;0,"",INDEX($B:$B,MATCH($E439,$A:$A,0)+COUNTA($E439:K439)-1)),"")</f>
        <v/>
      </c>
      <c r="M439" t="str">
        <f>IFERROR(IF(COUNTIF($A:$A,$E439)-COUNTA($E439:L439)&lt;0,"",INDEX($B:$B,MATCH($E439,$A:$A,0)+COUNTA($E439:L439)-1)),"")</f>
        <v/>
      </c>
      <c r="N439" t="str">
        <f>IFERROR(IF(COUNTIF($A:$A,$E439)-COUNTA($E439:M439)&lt;0,"",INDEX($B:$B,MATCH($E439,$A:$A,0)+COUNTA($E439:M439)-1)),"")</f>
        <v/>
      </c>
      <c r="O439" t="str">
        <f>IFERROR(IF(COUNTIF($A:$A,$E439)-COUNTA($E439:N439)&lt;0,"",INDEX($B:$B,MATCH($E439,$A:$A,0)+COUNTA($E439:N439)-1)),"")</f>
        <v/>
      </c>
    </row>
    <row r="440" spans="1:15" ht="75">
      <c r="A440" s="8">
        <v>326</v>
      </c>
      <c r="B440" s="9" t="s">
        <v>1267</v>
      </c>
      <c r="E440">
        <v>439</v>
      </c>
      <c r="F440" t="str">
        <f>IFERROR(IF(COUNTIF($A:$A,$E440)-COUNTA($E440:E440)&lt;0,"",INDEX($B:$B,MATCH($E440,$A:$A,0)+COUNTA($E440:E440)-1)),"")</f>
        <v>Good</v>
      </c>
      <c r="G440" t="str">
        <f>IFERROR(IF(COUNTIF($A:$A,$E440)-COUNTA($E440:F440)&lt;0,"",INDEX($B:$B,MATCH($E440,$A:$A,0)+COUNTA($E440:F440)-1)),"")</f>
        <v/>
      </c>
      <c r="H440" t="str">
        <f>IFERROR(IF(COUNTIF($A:$A,$E440)-COUNTA($E440:G440)&lt;0,"",INDEX($B:$B,MATCH($E440,$A:$A,0)+COUNTA($E440:G440)-1)),"")</f>
        <v/>
      </c>
      <c r="I440" t="str">
        <f>IFERROR(IF(COUNTIF($A:$A,$E440)-COUNTA($E440:H440)&lt;0,"",INDEX($B:$B,MATCH($E440,$A:$A,0)+COUNTA($E440:H440)-1)),"")</f>
        <v/>
      </c>
      <c r="J440" t="str">
        <f>IFERROR(IF(COUNTIF($A:$A,$E440)-COUNTA($E440:I440)&lt;0,"",INDEX($B:$B,MATCH($E440,$A:$A,0)+COUNTA($E440:I440)-1)),"")</f>
        <v/>
      </c>
      <c r="K440" t="str">
        <f>IFERROR(IF(COUNTIF($A:$A,$E440)-COUNTA($E440:J440)&lt;0,"",INDEX($B:$B,MATCH($E440,$A:$A,0)+COUNTA($E440:J440)-1)),"")</f>
        <v/>
      </c>
      <c r="L440" t="str">
        <f>IFERROR(IF(COUNTIF($A:$A,$E440)-COUNTA($E440:K440)&lt;0,"",INDEX($B:$B,MATCH($E440,$A:$A,0)+COUNTA($E440:K440)-1)),"")</f>
        <v/>
      </c>
      <c r="M440" t="str">
        <f>IFERROR(IF(COUNTIF($A:$A,$E440)-COUNTA($E440:L440)&lt;0,"",INDEX($B:$B,MATCH($E440,$A:$A,0)+COUNTA($E440:L440)-1)),"")</f>
        <v/>
      </c>
      <c r="N440" t="str">
        <f>IFERROR(IF(COUNTIF($A:$A,$E440)-COUNTA($E440:M440)&lt;0,"",INDEX($B:$B,MATCH($E440,$A:$A,0)+COUNTA($E440:M440)-1)),"")</f>
        <v/>
      </c>
      <c r="O440" t="str">
        <f>IFERROR(IF(COUNTIF($A:$A,$E440)-COUNTA($E440:N440)&lt;0,"",INDEX($B:$B,MATCH($E440,$A:$A,0)+COUNTA($E440:N440)-1)),"")</f>
        <v/>
      </c>
    </row>
    <row r="441" spans="1:15">
      <c r="A441" s="8">
        <v>327</v>
      </c>
      <c r="B441" s="9" t="s">
        <v>87</v>
      </c>
      <c r="E441">
        <v>440</v>
      </c>
      <c r="F441" t="str">
        <f>IFERROR(IF(COUNTIF($A:$A,$E441)-COUNTA($E441:E441)&lt;0,"",INDEX($B:$B,MATCH($E441,$A:$A,0)+COUNTA($E441:E441)-1)),"")</f>
        <v>good</v>
      </c>
      <c r="G441" t="str">
        <f>IFERROR(IF(COUNTIF($A:$A,$E441)-COUNTA($E441:F441)&lt;0,"",INDEX($B:$B,MATCH($E441,$A:$A,0)+COUNTA($E441:F441)-1)),"")</f>
        <v/>
      </c>
      <c r="H441" t="str">
        <f>IFERROR(IF(COUNTIF($A:$A,$E441)-COUNTA($E441:G441)&lt;0,"",INDEX($B:$B,MATCH($E441,$A:$A,0)+COUNTA($E441:G441)-1)),"")</f>
        <v/>
      </c>
      <c r="I441" t="str">
        <f>IFERROR(IF(COUNTIF($A:$A,$E441)-COUNTA($E441:H441)&lt;0,"",INDEX($B:$B,MATCH($E441,$A:$A,0)+COUNTA($E441:H441)-1)),"")</f>
        <v/>
      </c>
      <c r="J441" t="str">
        <f>IFERROR(IF(COUNTIF($A:$A,$E441)-COUNTA($E441:I441)&lt;0,"",INDEX($B:$B,MATCH($E441,$A:$A,0)+COUNTA($E441:I441)-1)),"")</f>
        <v/>
      </c>
      <c r="K441" t="str">
        <f>IFERROR(IF(COUNTIF($A:$A,$E441)-COUNTA($E441:J441)&lt;0,"",INDEX($B:$B,MATCH($E441,$A:$A,0)+COUNTA($E441:J441)-1)),"")</f>
        <v/>
      </c>
      <c r="L441" t="str">
        <f>IFERROR(IF(COUNTIF($A:$A,$E441)-COUNTA($E441:K441)&lt;0,"",INDEX($B:$B,MATCH($E441,$A:$A,0)+COUNTA($E441:K441)-1)),"")</f>
        <v/>
      </c>
      <c r="M441" t="str">
        <f>IFERROR(IF(COUNTIF($A:$A,$E441)-COUNTA($E441:L441)&lt;0,"",INDEX($B:$B,MATCH($E441,$A:$A,0)+COUNTA($E441:L441)-1)),"")</f>
        <v/>
      </c>
      <c r="N441" t="str">
        <f>IFERROR(IF(COUNTIF($A:$A,$E441)-COUNTA($E441:M441)&lt;0,"",INDEX($B:$B,MATCH($E441,$A:$A,0)+COUNTA($E441:M441)-1)),"")</f>
        <v/>
      </c>
      <c r="O441" t="str">
        <f>IFERROR(IF(COUNTIF($A:$A,$E441)-COUNTA($E441:N441)&lt;0,"",INDEX($B:$B,MATCH($E441,$A:$A,0)+COUNTA($E441:N441)-1)),"")</f>
        <v/>
      </c>
    </row>
    <row r="442" spans="1:15">
      <c r="A442" s="8">
        <v>328</v>
      </c>
      <c r="B442" s="9" t="s">
        <v>85</v>
      </c>
      <c r="E442">
        <v>441</v>
      </c>
      <c r="F442" t="str">
        <f>IFERROR(IF(COUNTIF($A:$A,$E442)-COUNTA($E442:E442)&lt;0,"",INDEX($B:$B,MATCH($E442,$A:$A,0)+COUNTA($E442:E442)-1)),"")</f>
        <v>good</v>
      </c>
      <c r="G442" t="str">
        <f>IFERROR(IF(COUNTIF($A:$A,$E442)-COUNTA($E442:F442)&lt;0,"",INDEX($B:$B,MATCH($E442,$A:$A,0)+COUNTA($E442:F442)-1)),"")</f>
        <v/>
      </c>
      <c r="H442" t="str">
        <f>IFERROR(IF(COUNTIF($A:$A,$E442)-COUNTA($E442:G442)&lt;0,"",INDEX($B:$B,MATCH($E442,$A:$A,0)+COUNTA($E442:G442)-1)),"")</f>
        <v/>
      </c>
      <c r="I442" t="str">
        <f>IFERROR(IF(COUNTIF($A:$A,$E442)-COUNTA($E442:H442)&lt;0,"",INDEX($B:$B,MATCH($E442,$A:$A,0)+COUNTA($E442:H442)-1)),"")</f>
        <v/>
      </c>
      <c r="J442" t="str">
        <f>IFERROR(IF(COUNTIF($A:$A,$E442)-COUNTA($E442:I442)&lt;0,"",INDEX($B:$B,MATCH($E442,$A:$A,0)+COUNTA($E442:I442)-1)),"")</f>
        <v/>
      </c>
      <c r="K442" t="str">
        <f>IFERROR(IF(COUNTIF($A:$A,$E442)-COUNTA($E442:J442)&lt;0,"",INDEX($B:$B,MATCH($E442,$A:$A,0)+COUNTA($E442:J442)-1)),"")</f>
        <v/>
      </c>
      <c r="L442" t="str">
        <f>IFERROR(IF(COUNTIF($A:$A,$E442)-COUNTA($E442:K442)&lt;0,"",INDEX($B:$B,MATCH($E442,$A:$A,0)+COUNTA($E442:K442)-1)),"")</f>
        <v/>
      </c>
      <c r="M442" t="str">
        <f>IFERROR(IF(COUNTIF($A:$A,$E442)-COUNTA($E442:L442)&lt;0,"",INDEX($B:$B,MATCH($E442,$A:$A,0)+COUNTA($E442:L442)-1)),"")</f>
        <v/>
      </c>
      <c r="N442" t="str">
        <f>IFERROR(IF(COUNTIF($A:$A,$E442)-COUNTA($E442:M442)&lt;0,"",INDEX($B:$B,MATCH($E442,$A:$A,0)+COUNTA($E442:M442)-1)),"")</f>
        <v/>
      </c>
      <c r="O442" t="str">
        <f>IFERROR(IF(COUNTIF($A:$A,$E442)-COUNTA($E442:N442)&lt;0,"",INDEX($B:$B,MATCH($E442,$A:$A,0)+COUNTA($E442:N442)-1)),"")</f>
        <v/>
      </c>
    </row>
    <row r="443" spans="1:15" ht="30">
      <c r="A443" s="8">
        <v>328</v>
      </c>
      <c r="B443" s="9" t="s">
        <v>1268</v>
      </c>
      <c r="E443">
        <v>442</v>
      </c>
      <c r="F443" t="str">
        <f>IFERROR(IF(COUNTIF($A:$A,$E443)-COUNTA($E443:E443)&lt;0,"",INDEX($B:$B,MATCH($E443,$A:$A,0)+COUNTA($E443:E443)-1)),"")</f>
        <v>good</v>
      </c>
      <c r="G443" t="str">
        <f>IFERROR(IF(COUNTIF($A:$A,$E443)-COUNTA($E443:F443)&lt;0,"",INDEX($B:$B,MATCH($E443,$A:$A,0)+COUNTA($E443:F443)-1)),"")</f>
        <v/>
      </c>
      <c r="H443" t="str">
        <f>IFERROR(IF(COUNTIF($A:$A,$E443)-COUNTA($E443:G443)&lt;0,"",INDEX($B:$B,MATCH($E443,$A:$A,0)+COUNTA($E443:G443)-1)),"")</f>
        <v/>
      </c>
      <c r="I443" t="str">
        <f>IFERROR(IF(COUNTIF($A:$A,$E443)-COUNTA($E443:H443)&lt;0,"",INDEX($B:$B,MATCH($E443,$A:$A,0)+COUNTA($E443:H443)-1)),"")</f>
        <v/>
      </c>
      <c r="J443" t="str">
        <f>IFERROR(IF(COUNTIF($A:$A,$E443)-COUNTA($E443:I443)&lt;0,"",INDEX($B:$B,MATCH($E443,$A:$A,0)+COUNTA($E443:I443)-1)),"")</f>
        <v/>
      </c>
      <c r="K443" t="str">
        <f>IFERROR(IF(COUNTIF($A:$A,$E443)-COUNTA($E443:J443)&lt;0,"",INDEX($B:$B,MATCH($E443,$A:$A,0)+COUNTA($E443:J443)-1)),"")</f>
        <v/>
      </c>
      <c r="L443" t="str">
        <f>IFERROR(IF(COUNTIF($A:$A,$E443)-COUNTA($E443:K443)&lt;0,"",INDEX($B:$B,MATCH($E443,$A:$A,0)+COUNTA($E443:K443)-1)),"")</f>
        <v/>
      </c>
      <c r="M443" t="str">
        <f>IFERROR(IF(COUNTIF($A:$A,$E443)-COUNTA($E443:L443)&lt;0,"",INDEX($B:$B,MATCH($E443,$A:$A,0)+COUNTA($E443:L443)-1)),"")</f>
        <v/>
      </c>
      <c r="N443" t="str">
        <f>IFERROR(IF(COUNTIF($A:$A,$E443)-COUNTA($E443:M443)&lt;0,"",INDEX($B:$B,MATCH($E443,$A:$A,0)+COUNTA($E443:M443)-1)),"")</f>
        <v/>
      </c>
      <c r="O443" t="str">
        <f>IFERROR(IF(COUNTIF($A:$A,$E443)-COUNTA($E443:N443)&lt;0,"",INDEX($B:$B,MATCH($E443,$A:$A,0)+COUNTA($E443:N443)-1)),"")</f>
        <v/>
      </c>
    </row>
    <row r="444" spans="1:15">
      <c r="A444" s="8">
        <v>329</v>
      </c>
      <c r="B444" s="9" t="s">
        <v>85</v>
      </c>
      <c r="E444">
        <v>443</v>
      </c>
      <c r="F444" t="str">
        <f>IFERROR(IF(COUNTIF($A:$A,$E444)-COUNTA($E444:E444)&lt;0,"",INDEX($B:$B,MATCH($E444,$A:$A,0)+COUNTA($E444:E444)-1)),"")</f>
        <v>good</v>
      </c>
      <c r="G444" t="str">
        <f>IFERROR(IF(COUNTIF($A:$A,$E444)-COUNTA($E444:F444)&lt;0,"",INDEX($B:$B,MATCH($E444,$A:$A,0)+COUNTA($E444:F444)-1)),"")</f>
        <v/>
      </c>
      <c r="H444" t="str">
        <f>IFERROR(IF(COUNTIF($A:$A,$E444)-COUNTA($E444:G444)&lt;0,"",INDEX($B:$B,MATCH($E444,$A:$A,0)+COUNTA($E444:G444)-1)),"")</f>
        <v/>
      </c>
      <c r="I444" t="str">
        <f>IFERROR(IF(COUNTIF($A:$A,$E444)-COUNTA($E444:H444)&lt;0,"",INDEX($B:$B,MATCH($E444,$A:$A,0)+COUNTA($E444:H444)-1)),"")</f>
        <v/>
      </c>
      <c r="J444" t="str">
        <f>IFERROR(IF(COUNTIF($A:$A,$E444)-COUNTA($E444:I444)&lt;0,"",INDEX($B:$B,MATCH($E444,$A:$A,0)+COUNTA($E444:I444)-1)),"")</f>
        <v/>
      </c>
      <c r="K444" t="str">
        <f>IFERROR(IF(COUNTIF($A:$A,$E444)-COUNTA($E444:J444)&lt;0,"",INDEX($B:$B,MATCH($E444,$A:$A,0)+COUNTA($E444:J444)-1)),"")</f>
        <v/>
      </c>
      <c r="L444" t="str">
        <f>IFERROR(IF(COUNTIF($A:$A,$E444)-COUNTA($E444:K444)&lt;0,"",INDEX($B:$B,MATCH($E444,$A:$A,0)+COUNTA($E444:K444)-1)),"")</f>
        <v/>
      </c>
      <c r="M444" t="str">
        <f>IFERROR(IF(COUNTIF($A:$A,$E444)-COUNTA($E444:L444)&lt;0,"",INDEX($B:$B,MATCH($E444,$A:$A,0)+COUNTA($E444:L444)-1)),"")</f>
        <v/>
      </c>
      <c r="N444" t="str">
        <f>IFERROR(IF(COUNTIF($A:$A,$E444)-COUNTA($E444:M444)&lt;0,"",INDEX($B:$B,MATCH($E444,$A:$A,0)+COUNTA($E444:M444)-1)),"")</f>
        <v/>
      </c>
      <c r="O444" t="str">
        <f>IFERROR(IF(COUNTIF($A:$A,$E444)-COUNTA($E444:N444)&lt;0,"",INDEX($B:$B,MATCH($E444,$A:$A,0)+COUNTA($E444:N444)-1)),"")</f>
        <v/>
      </c>
    </row>
    <row r="445" spans="1:15" ht="30">
      <c r="A445" s="8">
        <v>329</v>
      </c>
      <c r="B445" s="9" t="s">
        <v>80</v>
      </c>
      <c r="E445">
        <v>444</v>
      </c>
      <c r="F445" t="str">
        <f>IFERROR(IF(COUNTIF($A:$A,$E445)-COUNTA($E445:E445)&lt;0,"",INDEX($B:$B,MATCH($E445,$A:$A,0)+COUNTA($E445:E445)-1)),"")</f>
        <v>good</v>
      </c>
      <c r="G445" t="str">
        <f>IFERROR(IF(COUNTIF($A:$A,$E445)-COUNTA($E445:F445)&lt;0,"",INDEX($B:$B,MATCH($E445,$A:$A,0)+COUNTA($E445:F445)-1)),"")</f>
        <v/>
      </c>
      <c r="H445" t="str">
        <f>IFERROR(IF(COUNTIF($A:$A,$E445)-COUNTA($E445:G445)&lt;0,"",INDEX($B:$B,MATCH($E445,$A:$A,0)+COUNTA($E445:G445)-1)),"")</f>
        <v/>
      </c>
      <c r="I445" t="str">
        <f>IFERROR(IF(COUNTIF($A:$A,$E445)-COUNTA($E445:H445)&lt;0,"",INDEX($B:$B,MATCH($E445,$A:$A,0)+COUNTA($E445:H445)-1)),"")</f>
        <v/>
      </c>
      <c r="J445" t="str">
        <f>IFERROR(IF(COUNTIF($A:$A,$E445)-COUNTA($E445:I445)&lt;0,"",INDEX($B:$B,MATCH($E445,$A:$A,0)+COUNTA($E445:I445)-1)),"")</f>
        <v/>
      </c>
      <c r="K445" t="str">
        <f>IFERROR(IF(COUNTIF($A:$A,$E445)-COUNTA($E445:J445)&lt;0,"",INDEX($B:$B,MATCH($E445,$A:$A,0)+COUNTA($E445:J445)-1)),"")</f>
        <v/>
      </c>
      <c r="L445" t="str">
        <f>IFERROR(IF(COUNTIF($A:$A,$E445)-COUNTA($E445:K445)&lt;0,"",INDEX($B:$B,MATCH($E445,$A:$A,0)+COUNTA($E445:K445)-1)),"")</f>
        <v/>
      </c>
      <c r="M445" t="str">
        <f>IFERROR(IF(COUNTIF($A:$A,$E445)-COUNTA($E445:L445)&lt;0,"",INDEX($B:$B,MATCH($E445,$A:$A,0)+COUNTA($E445:L445)-1)),"")</f>
        <v/>
      </c>
      <c r="N445" t="str">
        <f>IFERROR(IF(COUNTIF($A:$A,$E445)-COUNTA($E445:M445)&lt;0,"",INDEX($B:$B,MATCH($E445,$A:$A,0)+COUNTA($E445:M445)-1)),"")</f>
        <v/>
      </c>
      <c r="O445" t="str">
        <f>IFERROR(IF(COUNTIF($A:$A,$E445)-COUNTA($E445:N445)&lt;0,"",INDEX($B:$B,MATCH($E445,$A:$A,0)+COUNTA($E445:N445)-1)),"")</f>
        <v/>
      </c>
    </row>
    <row r="446" spans="1:15" ht="45">
      <c r="A446" s="8">
        <v>330</v>
      </c>
      <c r="B446" s="9" t="s">
        <v>1269</v>
      </c>
      <c r="E446">
        <v>445</v>
      </c>
      <c r="F446" t="str">
        <f>IFERROR(IF(COUNTIF($A:$A,$E446)-COUNTA($E446:E446)&lt;0,"",INDEX($B:$B,MATCH($E446,$A:$A,0)+COUNTA($E446:E446)-1)),"")</f>
        <v>good</v>
      </c>
      <c r="G446" t="str">
        <f>IFERROR(IF(COUNTIF($A:$A,$E446)-COUNTA($E446:F446)&lt;0,"",INDEX($B:$B,MATCH($E446,$A:$A,0)+COUNTA($E446:F446)-1)),"")</f>
        <v/>
      </c>
      <c r="H446" t="str">
        <f>IFERROR(IF(COUNTIF($A:$A,$E446)-COUNTA($E446:G446)&lt;0,"",INDEX($B:$B,MATCH($E446,$A:$A,0)+COUNTA($E446:G446)-1)),"")</f>
        <v/>
      </c>
      <c r="I446" t="str">
        <f>IFERROR(IF(COUNTIF($A:$A,$E446)-COUNTA($E446:H446)&lt;0,"",INDEX($B:$B,MATCH($E446,$A:$A,0)+COUNTA($E446:H446)-1)),"")</f>
        <v/>
      </c>
      <c r="J446" t="str">
        <f>IFERROR(IF(COUNTIF($A:$A,$E446)-COUNTA($E446:I446)&lt;0,"",INDEX($B:$B,MATCH($E446,$A:$A,0)+COUNTA($E446:I446)-1)),"")</f>
        <v/>
      </c>
      <c r="K446" t="str">
        <f>IFERROR(IF(COUNTIF($A:$A,$E446)-COUNTA($E446:J446)&lt;0,"",INDEX($B:$B,MATCH($E446,$A:$A,0)+COUNTA($E446:J446)-1)),"")</f>
        <v/>
      </c>
      <c r="L446" t="str">
        <f>IFERROR(IF(COUNTIF($A:$A,$E446)-COUNTA($E446:K446)&lt;0,"",INDEX($B:$B,MATCH($E446,$A:$A,0)+COUNTA($E446:K446)-1)),"")</f>
        <v/>
      </c>
      <c r="M446" t="str">
        <f>IFERROR(IF(COUNTIF($A:$A,$E446)-COUNTA($E446:L446)&lt;0,"",INDEX($B:$B,MATCH($E446,$A:$A,0)+COUNTA($E446:L446)-1)),"")</f>
        <v/>
      </c>
      <c r="N446" t="str">
        <f>IFERROR(IF(COUNTIF($A:$A,$E446)-COUNTA($E446:M446)&lt;0,"",INDEX($B:$B,MATCH($E446,$A:$A,0)+COUNTA($E446:M446)-1)),"")</f>
        <v/>
      </c>
      <c r="O446" t="str">
        <f>IFERROR(IF(COUNTIF($A:$A,$E446)-COUNTA($E446:N446)&lt;0,"",INDEX($B:$B,MATCH($E446,$A:$A,0)+COUNTA($E446:N446)-1)),"")</f>
        <v/>
      </c>
    </row>
    <row r="447" spans="1:15" ht="75">
      <c r="A447" s="8">
        <v>331</v>
      </c>
      <c r="B447" s="9" t="s">
        <v>1270</v>
      </c>
      <c r="E447">
        <v>446</v>
      </c>
      <c r="F447" t="str">
        <f>IFERROR(IF(COUNTIF($A:$A,$E447)-COUNTA($E447:E447)&lt;0,"",INDEX($B:$B,MATCH($E447,$A:$A,0)+COUNTA($E447:E447)-1)),"")</f>
        <v>good</v>
      </c>
      <c r="G447" t="str">
        <f>IFERROR(IF(COUNTIF($A:$A,$E447)-COUNTA($E447:F447)&lt;0,"",INDEX($B:$B,MATCH($E447,$A:$A,0)+COUNTA($E447:F447)-1)),"")</f>
        <v>bolts were not secured properly</v>
      </c>
      <c r="H447" t="str">
        <f>IFERROR(IF(COUNTIF($A:$A,$E447)-COUNTA($E447:G447)&lt;0,"",INDEX($B:$B,MATCH($E447,$A:$A,0)+COUNTA($E447:G447)-1)),"")</f>
        <v/>
      </c>
      <c r="I447" t="str">
        <f>IFERROR(IF(COUNTIF($A:$A,$E447)-COUNTA($E447:H447)&lt;0,"",INDEX($B:$B,MATCH($E447,$A:$A,0)+COUNTA($E447:H447)-1)),"")</f>
        <v/>
      </c>
      <c r="J447" t="str">
        <f>IFERROR(IF(COUNTIF($A:$A,$E447)-COUNTA($E447:I447)&lt;0,"",INDEX($B:$B,MATCH($E447,$A:$A,0)+COUNTA($E447:I447)-1)),"")</f>
        <v/>
      </c>
      <c r="K447" t="str">
        <f>IFERROR(IF(COUNTIF($A:$A,$E447)-COUNTA($E447:J447)&lt;0,"",INDEX($B:$B,MATCH($E447,$A:$A,0)+COUNTA($E447:J447)-1)),"")</f>
        <v/>
      </c>
      <c r="L447" t="str">
        <f>IFERROR(IF(COUNTIF($A:$A,$E447)-COUNTA($E447:K447)&lt;0,"",INDEX($B:$B,MATCH($E447,$A:$A,0)+COUNTA($E447:K447)-1)),"")</f>
        <v/>
      </c>
      <c r="M447" t="str">
        <f>IFERROR(IF(COUNTIF($A:$A,$E447)-COUNTA($E447:L447)&lt;0,"",INDEX($B:$B,MATCH($E447,$A:$A,0)+COUNTA($E447:L447)-1)),"")</f>
        <v/>
      </c>
      <c r="N447" t="str">
        <f>IFERROR(IF(COUNTIF($A:$A,$E447)-COUNTA($E447:M447)&lt;0,"",INDEX($B:$B,MATCH($E447,$A:$A,0)+COUNTA($E447:M447)-1)),"")</f>
        <v/>
      </c>
      <c r="O447" t="str">
        <f>IFERROR(IF(COUNTIF($A:$A,$E447)-COUNTA($E447:N447)&lt;0,"",INDEX($B:$B,MATCH($E447,$A:$A,0)+COUNTA($E447:N447)-1)),"")</f>
        <v/>
      </c>
    </row>
    <row r="448" spans="1:15">
      <c r="A448" s="8">
        <v>331</v>
      </c>
      <c r="B448" s="9" t="s">
        <v>85</v>
      </c>
      <c r="E448">
        <v>447</v>
      </c>
      <c r="F448" t="str">
        <f>IFERROR(IF(COUNTIF($A:$A,$E448)-COUNTA($E448:E448)&lt;0,"",INDEX($B:$B,MATCH($E448,$A:$A,0)+COUNTA($E448:E448)-1)),"")</f>
        <v>good</v>
      </c>
      <c r="G448" t="str">
        <f>IFERROR(IF(COUNTIF($A:$A,$E448)-COUNTA($E448:F448)&lt;0,"",INDEX($B:$B,MATCH($E448,$A:$A,0)+COUNTA($E448:F448)-1)),"")</f>
        <v/>
      </c>
      <c r="H448" t="str">
        <f>IFERROR(IF(COUNTIF($A:$A,$E448)-COUNTA($E448:G448)&lt;0,"",INDEX($B:$B,MATCH($E448,$A:$A,0)+COUNTA($E448:G448)-1)),"")</f>
        <v/>
      </c>
      <c r="I448" t="str">
        <f>IFERROR(IF(COUNTIF($A:$A,$E448)-COUNTA($E448:H448)&lt;0,"",INDEX($B:$B,MATCH($E448,$A:$A,0)+COUNTA($E448:H448)-1)),"")</f>
        <v/>
      </c>
      <c r="J448" t="str">
        <f>IFERROR(IF(COUNTIF($A:$A,$E448)-COUNTA($E448:I448)&lt;0,"",INDEX($B:$B,MATCH($E448,$A:$A,0)+COUNTA($E448:I448)-1)),"")</f>
        <v/>
      </c>
      <c r="K448" t="str">
        <f>IFERROR(IF(COUNTIF($A:$A,$E448)-COUNTA($E448:J448)&lt;0,"",INDEX($B:$B,MATCH($E448,$A:$A,0)+COUNTA($E448:J448)-1)),"")</f>
        <v/>
      </c>
      <c r="L448" t="str">
        <f>IFERROR(IF(COUNTIF($A:$A,$E448)-COUNTA($E448:K448)&lt;0,"",INDEX($B:$B,MATCH($E448,$A:$A,0)+COUNTA($E448:K448)-1)),"")</f>
        <v/>
      </c>
      <c r="M448" t="str">
        <f>IFERROR(IF(COUNTIF($A:$A,$E448)-COUNTA($E448:L448)&lt;0,"",INDEX($B:$B,MATCH($E448,$A:$A,0)+COUNTA($E448:L448)-1)),"")</f>
        <v/>
      </c>
      <c r="N448" t="str">
        <f>IFERROR(IF(COUNTIF($A:$A,$E448)-COUNTA($E448:M448)&lt;0,"",INDEX($B:$B,MATCH($E448,$A:$A,0)+COUNTA($E448:M448)-1)),"")</f>
        <v/>
      </c>
      <c r="O448" t="str">
        <f>IFERROR(IF(COUNTIF($A:$A,$E448)-COUNTA($E448:N448)&lt;0,"",INDEX($B:$B,MATCH($E448,$A:$A,0)+COUNTA($E448:N448)-1)),"")</f>
        <v/>
      </c>
    </row>
    <row r="449" spans="1:15">
      <c r="A449" s="8">
        <v>332</v>
      </c>
      <c r="B449" s="9" t="s">
        <v>85</v>
      </c>
      <c r="E449">
        <v>448</v>
      </c>
      <c r="F449" t="str">
        <f>IFERROR(IF(COUNTIF($A:$A,$E449)-COUNTA($E449:E449)&lt;0,"",INDEX($B:$B,MATCH($E449,$A:$A,0)+COUNTA($E449:E449)-1)),"")</f>
        <v>good</v>
      </c>
      <c r="G449" t="str">
        <f>IFERROR(IF(COUNTIF($A:$A,$E449)-COUNTA($E449:F449)&lt;0,"",INDEX($B:$B,MATCH($E449,$A:$A,0)+COUNTA($E449:F449)-1)),"")</f>
        <v/>
      </c>
      <c r="H449" t="str">
        <f>IFERROR(IF(COUNTIF($A:$A,$E449)-COUNTA($E449:G449)&lt;0,"",INDEX($B:$B,MATCH($E449,$A:$A,0)+COUNTA($E449:G449)-1)),"")</f>
        <v/>
      </c>
      <c r="I449" t="str">
        <f>IFERROR(IF(COUNTIF($A:$A,$E449)-COUNTA($E449:H449)&lt;0,"",INDEX($B:$B,MATCH($E449,$A:$A,0)+COUNTA($E449:H449)-1)),"")</f>
        <v/>
      </c>
      <c r="J449" t="str">
        <f>IFERROR(IF(COUNTIF($A:$A,$E449)-COUNTA($E449:I449)&lt;0,"",INDEX($B:$B,MATCH($E449,$A:$A,0)+COUNTA($E449:I449)-1)),"")</f>
        <v/>
      </c>
      <c r="K449" t="str">
        <f>IFERROR(IF(COUNTIF($A:$A,$E449)-COUNTA($E449:J449)&lt;0,"",INDEX($B:$B,MATCH($E449,$A:$A,0)+COUNTA($E449:J449)-1)),"")</f>
        <v/>
      </c>
      <c r="L449" t="str">
        <f>IFERROR(IF(COUNTIF($A:$A,$E449)-COUNTA($E449:K449)&lt;0,"",INDEX($B:$B,MATCH($E449,$A:$A,0)+COUNTA($E449:K449)-1)),"")</f>
        <v/>
      </c>
      <c r="M449" t="str">
        <f>IFERROR(IF(COUNTIF($A:$A,$E449)-COUNTA($E449:L449)&lt;0,"",INDEX($B:$B,MATCH($E449,$A:$A,0)+COUNTA($E449:L449)-1)),"")</f>
        <v/>
      </c>
      <c r="N449" t="str">
        <f>IFERROR(IF(COUNTIF($A:$A,$E449)-COUNTA($E449:M449)&lt;0,"",INDEX($B:$B,MATCH($E449,$A:$A,0)+COUNTA($E449:M449)-1)),"")</f>
        <v/>
      </c>
      <c r="O449" t="str">
        <f>IFERROR(IF(COUNTIF($A:$A,$E449)-COUNTA($E449:N449)&lt;0,"",INDEX($B:$B,MATCH($E449,$A:$A,0)+COUNTA($E449:N449)-1)),"")</f>
        <v/>
      </c>
    </row>
    <row r="450" spans="1:15" ht="60">
      <c r="A450" s="8">
        <v>332</v>
      </c>
      <c r="B450" s="9" t="s">
        <v>1263</v>
      </c>
      <c r="E450">
        <v>449</v>
      </c>
      <c r="F450" t="str">
        <f>IFERROR(IF(COUNTIF($A:$A,$E450)-COUNTA($E450:E450)&lt;0,"",INDEX($B:$B,MATCH($E450,$A:$A,0)+COUNTA($E450:E450)-1)),"")</f>
        <v xml:space="preserve">The asset was observed to be in good condition. </v>
      </c>
      <c r="G450" t="str">
        <f>IFERROR(IF(COUNTIF($A:$A,$E450)-COUNTA($E450:F450)&lt;0,"",INDEX($B:$B,MATCH($E450,$A:$A,0)+COUNTA($E450:F450)-1)),"")</f>
        <v/>
      </c>
      <c r="H450" t="str">
        <f>IFERROR(IF(COUNTIF($A:$A,$E450)-COUNTA($E450:G450)&lt;0,"",INDEX($B:$B,MATCH($E450,$A:$A,0)+COUNTA($E450:G450)-1)),"")</f>
        <v/>
      </c>
      <c r="I450" t="str">
        <f>IFERROR(IF(COUNTIF($A:$A,$E450)-COUNTA($E450:H450)&lt;0,"",INDEX($B:$B,MATCH($E450,$A:$A,0)+COUNTA($E450:H450)-1)),"")</f>
        <v/>
      </c>
      <c r="J450" t="str">
        <f>IFERROR(IF(COUNTIF($A:$A,$E450)-COUNTA($E450:I450)&lt;0,"",INDEX($B:$B,MATCH($E450,$A:$A,0)+COUNTA($E450:I450)-1)),"")</f>
        <v/>
      </c>
      <c r="K450" t="str">
        <f>IFERROR(IF(COUNTIF($A:$A,$E450)-COUNTA($E450:J450)&lt;0,"",INDEX($B:$B,MATCH($E450,$A:$A,0)+COUNTA($E450:J450)-1)),"")</f>
        <v/>
      </c>
      <c r="L450" t="str">
        <f>IFERROR(IF(COUNTIF($A:$A,$E450)-COUNTA($E450:K450)&lt;0,"",INDEX($B:$B,MATCH($E450,$A:$A,0)+COUNTA($E450:K450)-1)),"")</f>
        <v/>
      </c>
      <c r="M450" t="str">
        <f>IFERROR(IF(COUNTIF($A:$A,$E450)-COUNTA($E450:L450)&lt;0,"",INDEX($B:$B,MATCH($E450,$A:$A,0)+COUNTA($E450:L450)-1)),"")</f>
        <v/>
      </c>
      <c r="N450" t="str">
        <f>IFERROR(IF(COUNTIF($A:$A,$E450)-COUNTA($E450:M450)&lt;0,"",INDEX($B:$B,MATCH($E450,$A:$A,0)+COUNTA($E450:M450)-1)),"")</f>
        <v/>
      </c>
      <c r="O450" t="str">
        <f>IFERROR(IF(COUNTIF($A:$A,$E450)-COUNTA($E450:N450)&lt;0,"",INDEX($B:$B,MATCH($E450,$A:$A,0)+COUNTA($E450:N450)-1)),"")</f>
        <v/>
      </c>
    </row>
    <row r="451" spans="1:15" ht="255">
      <c r="A451" s="8">
        <v>332</v>
      </c>
      <c r="B451" s="9" t="s">
        <v>1256</v>
      </c>
      <c r="E451">
        <v>450</v>
      </c>
      <c r="F451" t="str">
        <f>IFERROR(IF(COUNTIF($A:$A,$E451)-COUNTA($E451:E451)&lt;0,"",INDEX($B:$B,MATCH($E451,$A:$A,0)+COUNTA($E451:E451)-1)),"")</f>
        <v xml:space="preserve">The asset was observed to be in good condition. </v>
      </c>
      <c r="G451" t="str">
        <f>IFERROR(IF(COUNTIF($A:$A,$E451)-COUNTA($E451:F451)&lt;0,"",INDEX($B:$B,MATCH($E451,$A:$A,0)+COUNTA($E451:F451)-1)),"")</f>
        <v/>
      </c>
      <c r="H451" t="str">
        <f>IFERROR(IF(COUNTIF($A:$A,$E451)-COUNTA($E451:G451)&lt;0,"",INDEX($B:$B,MATCH($E451,$A:$A,0)+COUNTA($E451:G451)-1)),"")</f>
        <v/>
      </c>
      <c r="I451" t="str">
        <f>IFERROR(IF(COUNTIF($A:$A,$E451)-COUNTA($E451:H451)&lt;0,"",INDEX($B:$B,MATCH($E451,$A:$A,0)+COUNTA($E451:H451)-1)),"")</f>
        <v/>
      </c>
      <c r="J451" t="str">
        <f>IFERROR(IF(COUNTIF($A:$A,$E451)-COUNTA($E451:I451)&lt;0,"",INDEX($B:$B,MATCH($E451,$A:$A,0)+COUNTA($E451:I451)-1)),"")</f>
        <v/>
      </c>
      <c r="K451" t="str">
        <f>IFERROR(IF(COUNTIF($A:$A,$E451)-COUNTA($E451:J451)&lt;0,"",INDEX($B:$B,MATCH($E451,$A:$A,0)+COUNTA($E451:J451)-1)),"")</f>
        <v/>
      </c>
      <c r="L451" t="str">
        <f>IFERROR(IF(COUNTIF($A:$A,$E451)-COUNTA($E451:K451)&lt;0,"",INDEX($B:$B,MATCH($E451,$A:$A,0)+COUNTA($E451:K451)-1)),"")</f>
        <v/>
      </c>
      <c r="M451" t="str">
        <f>IFERROR(IF(COUNTIF($A:$A,$E451)-COUNTA($E451:L451)&lt;0,"",INDEX($B:$B,MATCH($E451,$A:$A,0)+COUNTA($E451:L451)-1)),"")</f>
        <v/>
      </c>
      <c r="N451" t="str">
        <f>IFERROR(IF(COUNTIF($A:$A,$E451)-COUNTA($E451:M451)&lt;0,"",INDEX($B:$B,MATCH($E451,$A:$A,0)+COUNTA($E451:M451)-1)),"")</f>
        <v/>
      </c>
      <c r="O451" t="str">
        <f>IFERROR(IF(COUNTIF($A:$A,$E451)-COUNTA($E451:N451)&lt;0,"",INDEX($B:$B,MATCH($E451,$A:$A,0)+COUNTA($E451:N451)-1)),"")</f>
        <v/>
      </c>
    </row>
    <row r="452" spans="1:15">
      <c r="A452" s="8">
        <v>333</v>
      </c>
      <c r="B452" s="9" t="s">
        <v>87</v>
      </c>
      <c r="E452">
        <v>451</v>
      </c>
      <c r="F452" t="str">
        <f>IFERROR(IF(COUNTIF($A:$A,$E452)-COUNTA($E452:E452)&lt;0,"",INDEX($B:$B,MATCH($E452,$A:$A,0)+COUNTA($E452:E452)-1)),"")</f>
        <v xml:space="preserve">The asset was observed to be in good condition. </v>
      </c>
      <c r="G452" t="str">
        <f>IFERROR(IF(COUNTIF($A:$A,$E452)-COUNTA($E452:F452)&lt;0,"",INDEX($B:$B,MATCH($E452,$A:$A,0)+COUNTA($E452:F452)-1)),"")</f>
        <v/>
      </c>
      <c r="H452" t="str">
        <f>IFERROR(IF(COUNTIF($A:$A,$E452)-COUNTA($E452:G452)&lt;0,"",INDEX($B:$B,MATCH($E452,$A:$A,0)+COUNTA($E452:G452)-1)),"")</f>
        <v/>
      </c>
      <c r="I452" t="str">
        <f>IFERROR(IF(COUNTIF($A:$A,$E452)-COUNTA($E452:H452)&lt;0,"",INDEX($B:$B,MATCH($E452,$A:$A,0)+COUNTA($E452:H452)-1)),"")</f>
        <v/>
      </c>
      <c r="J452" t="str">
        <f>IFERROR(IF(COUNTIF($A:$A,$E452)-COUNTA($E452:I452)&lt;0,"",INDEX($B:$B,MATCH($E452,$A:$A,0)+COUNTA($E452:I452)-1)),"")</f>
        <v/>
      </c>
      <c r="K452" t="str">
        <f>IFERROR(IF(COUNTIF($A:$A,$E452)-COUNTA($E452:J452)&lt;0,"",INDEX($B:$B,MATCH($E452,$A:$A,0)+COUNTA($E452:J452)-1)),"")</f>
        <v/>
      </c>
      <c r="L452" t="str">
        <f>IFERROR(IF(COUNTIF($A:$A,$E452)-COUNTA($E452:K452)&lt;0,"",INDEX($B:$B,MATCH($E452,$A:$A,0)+COUNTA($E452:K452)-1)),"")</f>
        <v/>
      </c>
      <c r="M452" t="str">
        <f>IFERROR(IF(COUNTIF($A:$A,$E452)-COUNTA($E452:L452)&lt;0,"",INDEX($B:$B,MATCH($E452,$A:$A,0)+COUNTA($E452:L452)-1)),"")</f>
        <v/>
      </c>
      <c r="N452" t="str">
        <f>IFERROR(IF(COUNTIF($A:$A,$E452)-COUNTA($E452:M452)&lt;0,"",INDEX($B:$B,MATCH($E452,$A:$A,0)+COUNTA($E452:M452)-1)),"")</f>
        <v/>
      </c>
      <c r="O452" t="str">
        <f>IFERROR(IF(COUNTIF($A:$A,$E452)-COUNTA($E452:N452)&lt;0,"",INDEX($B:$B,MATCH($E452,$A:$A,0)+COUNTA($E452:N452)-1)),"")</f>
        <v/>
      </c>
    </row>
    <row r="453" spans="1:15" ht="45">
      <c r="A453" s="8">
        <v>334</v>
      </c>
      <c r="B453" s="9" t="s">
        <v>1271</v>
      </c>
      <c r="E453">
        <v>452</v>
      </c>
      <c r="F453" t="str">
        <f>IFERROR(IF(COUNTIF($A:$A,$E453)-COUNTA($E453:E453)&lt;0,"",INDEX($B:$B,MATCH($E453,$A:$A,0)+COUNTA($E453:E453)-1)),"")</f>
        <v xml:space="preserve">The asset was observed to be in good condition. </v>
      </c>
      <c r="G453" t="str">
        <f>IFERROR(IF(COUNTIF($A:$A,$E453)-COUNTA($E453:F453)&lt;0,"",INDEX($B:$B,MATCH($E453,$A:$A,0)+COUNTA($E453:F453)-1)),"")</f>
        <v/>
      </c>
      <c r="H453" t="str">
        <f>IFERROR(IF(COUNTIF($A:$A,$E453)-COUNTA($E453:G453)&lt;0,"",INDEX($B:$B,MATCH($E453,$A:$A,0)+COUNTA($E453:G453)-1)),"")</f>
        <v/>
      </c>
      <c r="I453" t="str">
        <f>IFERROR(IF(COUNTIF($A:$A,$E453)-COUNTA($E453:H453)&lt;0,"",INDEX($B:$B,MATCH($E453,$A:$A,0)+COUNTA($E453:H453)-1)),"")</f>
        <v/>
      </c>
      <c r="J453" t="str">
        <f>IFERROR(IF(COUNTIF($A:$A,$E453)-COUNTA($E453:I453)&lt;0,"",INDEX($B:$B,MATCH($E453,$A:$A,0)+COUNTA($E453:I453)-1)),"")</f>
        <v/>
      </c>
      <c r="K453" t="str">
        <f>IFERROR(IF(COUNTIF($A:$A,$E453)-COUNTA($E453:J453)&lt;0,"",INDEX($B:$B,MATCH($E453,$A:$A,0)+COUNTA($E453:J453)-1)),"")</f>
        <v/>
      </c>
      <c r="L453" t="str">
        <f>IFERROR(IF(COUNTIF($A:$A,$E453)-COUNTA($E453:K453)&lt;0,"",INDEX($B:$B,MATCH($E453,$A:$A,0)+COUNTA($E453:K453)-1)),"")</f>
        <v/>
      </c>
      <c r="M453" t="str">
        <f>IFERROR(IF(COUNTIF($A:$A,$E453)-COUNTA($E453:L453)&lt;0,"",INDEX($B:$B,MATCH($E453,$A:$A,0)+COUNTA($E453:L453)-1)),"")</f>
        <v/>
      </c>
      <c r="N453" t="str">
        <f>IFERROR(IF(COUNTIF($A:$A,$E453)-COUNTA($E453:M453)&lt;0,"",INDEX($B:$B,MATCH($E453,$A:$A,0)+COUNTA($E453:M453)-1)),"")</f>
        <v/>
      </c>
      <c r="O453" t="str">
        <f>IFERROR(IF(COUNTIF($A:$A,$E453)-COUNTA($E453:N453)&lt;0,"",INDEX($B:$B,MATCH($E453,$A:$A,0)+COUNTA($E453:N453)-1)),"")</f>
        <v/>
      </c>
    </row>
    <row r="454" spans="1:15">
      <c r="A454" s="8">
        <v>334</v>
      </c>
      <c r="B454" s="9" t="s">
        <v>85</v>
      </c>
      <c r="E454">
        <v>453</v>
      </c>
      <c r="F454" t="str">
        <f>IFERROR(IF(COUNTIF($A:$A,$E454)-COUNTA($E454:E454)&lt;0,"",INDEX($B:$B,MATCH($E454,$A:$A,0)+COUNTA($E454:E454)-1)),"")</f>
        <v xml:space="preserve">The asset was observed to be in good condition. </v>
      </c>
      <c r="G454" t="str">
        <f>IFERROR(IF(COUNTIF($A:$A,$E454)-COUNTA($E454:F454)&lt;0,"",INDEX($B:$B,MATCH($E454,$A:$A,0)+COUNTA($E454:F454)-1)),"")</f>
        <v/>
      </c>
      <c r="H454" t="str">
        <f>IFERROR(IF(COUNTIF($A:$A,$E454)-COUNTA($E454:G454)&lt;0,"",INDEX($B:$B,MATCH($E454,$A:$A,0)+COUNTA($E454:G454)-1)),"")</f>
        <v/>
      </c>
      <c r="I454" t="str">
        <f>IFERROR(IF(COUNTIF($A:$A,$E454)-COUNTA($E454:H454)&lt;0,"",INDEX($B:$B,MATCH($E454,$A:$A,0)+COUNTA($E454:H454)-1)),"")</f>
        <v/>
      </c>
      <c r="J454" t="str">
        <f>IFERROR(IF(COUNTIF($A:$A,$E454)-COUNTA($E454:I454)&lt;0,"",INDEX($B:$B,MATCH($E454,$A:$A,0)+COUNTA($E454:I454)-1)),"")</f>
        <v/>
      </c>
      <c r="K454" t="str">
        <f>IFERROR(IF(COUNTIF($A:$A,$E454)-COUNTA($E454:J454)&lt;0,"",INDEX($B:$B,MATCH($E454,$A:$A,0)+COUNTA($E454:J454)-1)),"")</f>
        <v/>
      </c>
      <c r="L454" t="str">
        <f>IFERROR(IF(COUNTIF($A:$A,$E454)-COUNTA($E454:K454)&lt;0,"",INDEX($B:$B,MATCH($E454,$A:$A,0)+COUNTA($E454:K454)-1)),"")</f>
        <v/>
      </c>
      <c r="M454" t="str">
        <f>IFERROR(IF(COUNTIF($A:$A,$E454)-COUNTA($E454:L454)&lt;0,"",INDEX($B:$B,MATCH($E454,$A:$A,0)+COUNTA($E454:L454)-1)),"")</f>
        <v/>
      </c>
      <c r="N454" t="str">
        <f>IFERROR(IF(COUNTIF($A:$A,$E454)-COUNTA($E454:M454)&lt;0,"",INDEX($B:$B,MATCH($E454,$A:$A,0)+COUNTA($E454:M454)-1)),"")</f>
        <v/>
      </c>
      <c r="O454" t="str">
        <f>IFERROR(IF(COUNTIF($A:$A,$E454)-COUNTA($E454:N454)&lt;0,"",INDEX($B:$B,MATCH($E454,$A:$A,0)+COUNTA($E454:N454)-1)),"")</f>
        <v/>
      </c>
    </row>
    <row r="455" spans="1:15">
      <c r="A455" s="8">
        <v>335</v>
      </c>
      <c r="B455" s="9" t="s">
        <v>85</v>
      </c>
      <c r="E455">
        <v>454</v>
      </c>
      <c r="F455" t="str">
        <f>IFERROR(IF(COUNTIF($A:$A,$E455)-COUNTA($E455:E455)&lt;0,"",INDEX($B:$B,MATCH($E455,$A:$A,0)+COUNTA($E455:E455)-1)),"")</f>
        <v xml:space="preserve">The asset was observed to be in good condition. </v>
      </c>
      <c r="G455" t="str">
        <f>IFERROR(IF(COUNTIF($A:$A,$E455)-COUNTA($E455:F455)&lt;0,"",INDEX($B:$B,MATCH($E455,$A:$A,0)+COUNTA($E455:F455)-1)),"")</f>
        <v/>
      </c>
      <c r="H455" t="str">
        <f>IFERROR(IF(COUNTIF($A:$A,$E455)-COUNTA($E455:G455)&lt;0,"",INDEX($B:$B,MATCH($E455,$A:$A,0)+COUNTA($E455:G455)-1)),"")</f>
        <v/>
      </c>
      <c r="I455" t="str">
        <f>IFERROR(IF(COUNTIF($A:$A,$E455)-COUNTA($E455:H455)&lt;0,"",INDEX($B:$B,MATCH($E455,$A:$A,0)+COUNTA($E455:H455)-1)),"")</f>
        <v/>
      </c>
      <c r="J455" t="str">
        <f>IFERROR(IF(COUNTIF($A:$A,$E455)-COUNTA($E455:I455)&lt;0,"",INDEX($B:$B,MATCH($E455,$A:$A,0)+COUNTA($E455:I455)-1)),"")</f>
        <v/>
      </c>
      <c r="K455" t="str">
        <f>IFERROR(IF(COUNTIF($A:$A,$E455)-COUNTA($E455:J455)&lt;0,"",INDEX($B:$B,MATCH($E455,$A:$A,0)+COUNTA($E455:J455)-1)),"")</f>
        <v/>
      </c>
      <c r="L455" t="str">
        <f>IFERROR(IF(COUNTIF($A:$A,$E455)-COUNTA($E455:K455)&lt;0,"",INDEX($B:$B,MATCH($E455,$A:$A,0)+COUNTA($E455:K455)-1)),"")</f>
        <v/>
      </c>
      <c r="M455" t="str">
        <f>IFERROR(IF(COUNTIF($A:$A,$E455)-COUNTA($E455:L455)&lt;0,"",INDEX($B:$B,MATCH($E455,$A:$A,0)+COUNTA($E455:L455)-1)),"")</f>
        <v/>
      </c>
      <c r="N455" t="str">
        <f>IFERROR(IF(COUNTIF($A:$A,$E455)-COUNTA($E455:M455)&lt;0,"",INDEX($B:$B,MATCH($E455,$A:$A,0)+COUNTA($E455:M455)-1)),"")</f>
        <v/>
      </c>
      <c r="O455" t="str">
        <f>IFERROR(IF(COUNTIF($A:$A,$E455)-COUNTA($E455:N455)&lt;0,"",INDEX($B:$B,MATCH($E455,$A:$A,0)+COUNTA($E455:N455)-1)),"")</f>
        <v/>
      </c>
    </row>
    <row r="456" spans="1:15" ht="30">
      <c r="A456" s="8">
        <v>335</v>
      </c>
      <c r="B456" s="9" t="s">
        <v>80</v>
      </c>
      <c r="E456">
        <v>455</v>
      </c>
      <c r="F456" t="str">
        <f>IFERROR(IF(COUNTIF($A:$A,$E456)-COUNTA($E456:E456)&lt;0,"",INDEX($B:$B,MATCH($E456,$A:$A,0)+COUNTA($E456:E456)-1)),"")</f>
        <v xml:space="preserve">The asset was observed to be in good condition. </v>
      </c>
      <c r="G456" t="str">
        <f>IFERROR(IF(COUNTIF($A:$A,$E456)-COUNTA($E456:F456)&lt;0,"",INDEX($B:$B,MATCH($E456,$A:$A,0)+COUNTA($E456:F456)-1)),"")</f>
        <v/>
      </c>
      <c r="H456" t="str">
        <f>IFERROR(IF(COUNTIF($A:$A,$E456)-COUNTA($E456:G456)&lt;0,"",INDEX($B:$B,MATCH($E456,$A:$A,0)+COUNTA($E456:G456)-1)),"")</f>
        <v/>
      </c>
      <c r="I456" t="str">
        <f>IFERROR(IF(COUNTIF($A:$A,$E456)-COUNTA($E456:H456)&lt;0,"",INDEX($B:$B,MATCH($E456,$A:$A,0)+COUNTA($E456:H456)-1)),"")</f>
        <v/>
      </c>
      <c r="J456" t="str">
        <f>IFERROR(IF(COUNTIF($A:$A,$E456)-COUNTA($E456:I456)&lt;0,"",INDEX($B:$B,MATCH($E456,$A:$A,0)+COUNTA($E456:I456)-1)),"")</f>
        <v/>
      </c>
      <c r="K456" t="str">
        <f>IFERROR(IF(COUNTIF($A:$A,$E456)-COUNTA($E456:J456)&lt;0,"",INDEX($B:$B,MATCH($E456,$A:$A,0)+COUNTA($E456:J456)-1)),"")</f>
        <v/>
      </c>
      <c r="L456" t="str">
        <f>IFERROR(IF(COUNTIF($A:$A,$E456)-COUNTA($E456:K456)&lt;0,"",INDEX($B:$B,MATCH($E456,$A:$A,0)+COUNTA($E456:K456)-1)),"")</f>
        <v/>
      </c>
      <c r="M456" t="str">
        <f>IFERROR(IF(COUNTIF($A:$A,$E456)-COUNTA($E456:L456)&lt;0,"",INDEX($B:$B,MATCH($E456,$A:$A,0)+COUNTA($E456:L456)-1)),"")</f>
        <v/>
      </c>
      <c r="N456" t="str">
        <f>IFERROR(IF(COUNTIF($A:$A,$E456)-COUNTA($E456:M456)&lt;0,"",INDEX($B:$B,MATCH($E456,$A:$A,0)+COUNTA($E456:M456)-1)),"")</f>
        <v/>
      </c>
      <c r="O456" t="str">
        <f>IFERROR(IF(COUNTIF($A:$A,$E456)-COUNTA($E456:N456)&lt;0,"",INDEX($B:$B,MATCH($E456,$A:$A,0)+COUNTA($E456:N456)-1)),"")</f>
        <v/>
      </c>
    </row>
    <row r="457" spans="1:15">
      <c r="A457" s="8">
        <v>336</v>
      </c>
      <c r="B457" s="9" t="s">
        <v>85</v>
      </c>
      <c r="E457">
        <v>456</v>
      </c>
      <c r="F457" t="str">
        <f>IFERROR(IF(COUNTIF($A:$A,$E457)-COUNTA($E457:E457)&lt;0,"",INDEX($B:$B,MATCH($E457,$A:$A,0)+COUNTA($E457:E457)-1)),"")</f>
        <v>The asset was observed to be in good condition.</v>
      </c>
      <c r="G457" t="str">
        <f>IFERROR(IF(COUNTIF($A:$A,$E457)-COUNTA($E457:F457)&lt;0,"",INDEX($B:$B,MATCH($E457,$A:$A,0)+COUNTA($E457:F457)-1)),"")</f>
        <v/>
      </c>
      <c r="H457" t="str">
        <f>IFERROR(IF(COUNTIF($A:$A,$E457)-COUNTA($E457:G457)&lt;0,"",INDEX($B:$B,MATCH($E457,$A:$A,0)+COUNTA($E457:G457)-1)),"")</f>
        <v/>
      </c>
      <c r="I457" t="str">
        <f>IFERROR(IF(COUNTIF($A:$A,$E457)-COUNTA($E457:H457)&lt;0,"",INDEX($B:$B,MATCH($E457,$A:$A,0)+COUNTA($E457:H457)-1)),"")</f>
        <v/>
      </c>
      <c r="J457" t="str">
        <f>IFERROR(IF(COUNTIF($A:$A,$E457)-COUNTA($E457:I457)&lt;0,"",INDEX($B:$B,MATCH($E457,$A:$A,0)+COUNTA($E457:I457)-1)),"")</f>
        <v/>
      </c>
      <c r="K457" t="str">
        <f>IFERROR(IF(COUNTIF($A:$A,$E457)-COUNTA($E457:J457)&lt;0,"",INDEX($B:$B,MATCH($E457,$A:$A,0)+COUNTA($E457:J457)-1)),"")</f>
        <v/>
      </c>
      <c r="L457" t="str">
        <f>IFERROR(IF(COUNTIF($A:$A,$E457)-COUNTA($E457:K457)&lt;0,"",INDEX($B:$B,MATCH($E457,$A:$A,0)+COUNTA($E457:K457)-1)),"")</f>
        <v/>
      </c>
      <c r="M457" t="str">
        <f>IFERROR(IF(COUNTIF($A:$A,$E457)-COUNTA($E457:L457)&lt;0,"",INDEX($B:$B,MATCH($E457,$A:$A,0)+COUNTA($E457:L457)-1)),"")</f>
        <v/>
      </c>
      <c r="N457" t="str">
        <f>IFERROR(IF(COUNTIF($A:$A,$E457)-COUNTA($E457:M457)&lt;0,"",INDEX($B:$B,MATCH($E457,$A:$A,0)+COUNTA($E457:M457)-1)),"")</f>
        <v/>
      </c>
      <c r="O457" t="str">
        <f>IFERROR(IF(COUNTIF($A:$A,$E457)-COUNTA($E457:N457)&lt;0,"",INDEX($B:$B,MATCH($E457,$A:$A,0)+COUNTA($E457:N457)-1)),"")</f>
        <v/>
      </c>
    </row>
    <row r="458" spans="1:15" ht="30">
      <c r="A458" s="8">
        <v>336</v>
      </c>
      <c r="B458" s="9" t="s">
        <v>1272</v>
      </c>
      <c r="E458">
        <v>457</v>
      </c>
      <c r="F458" t="str">
        <f>IFERROR(IF(COUNTIF($A:$A,$E458)-COUNTA($E458:E458)&lt;0,"",INDEX($B:$B,MATCH($E458,$A:$A,0)+COUNTA($E458:E458)-1)),"")</f>
        <v>The asset was in fair condition. Surface corrosion was observed.</v>
      </c>
      <c r="G458" t="str">
        <f>IFERROR(IF(COUNTIF($A:$A,$E458)-COUNTA($E458:F458)&lt;0,"",INDEX($B:$B,MATCH($E458,$A:$A,0)+COUNTA($E458:F458)-1)),"")</f>
        <v/>
      </c>
      <c r="H458" t="str">
        <f>IFERROR(IF(COUNTIF($A:$A,$E458)-COUNTA($E458:G458)&lt;0,"",INDEX($B:$B,MATCH($E458,$A:$A,0)+COUNTA($E458:G458)-1)),"")</f>
        <v/>
      </c>
      <c r="I458" t="str">
        <f>IFERROR(IF(COUNTIF($A:$A,$E458)-COUNTA($E458:H458)&lt;0,"",INDEX($B:$B,MATCH($E458,$A:$A,0)+COUNTA($E458:H458)-1)),"")</f>
        <v/>
      </c>
      <c r="J458" t="str">
        <f>IFERROR(IF(COUNTIF($A:$A,$E458)-COUNTA($E458:I458)&lt;0,"",INDEX($B:$B,MATCH($E458,$A:$A,0)+COUNTA($E458:I458)-1)),"")</f>
        <v/>
      </c>
      <c r="K458" t="str">
        <f>IFERROR(IF(COUNTIF($A:$A,$E458)-COUNTA($E458:J458)&lt;0,"",INDEX($B:$B,MATCH($E458,$A:$A,0)+COUNTA($E458:J458)-1)),"")</f>
        <v/>
      </c>
      <c r="L458" t="str">
        <f>IFERROR(IF(COUNTIF($A:$A,$E458)-COUNTA($E458:K458)&lt;0,"",INDEX($B:$B,MATCH($E458,$A:$A,0)+COUNTA($E458:K458)-1)),"")</f>
        <v/>
      </c>
      <c r="M458" t="str">
        <f>IFERROR(IF(COUNTIF($A:$A,$E458)-COUNTA($E458:L458)&lt;0,"",INDEX($B:$B,MATCH($E458,$A:$A,0)+COUNTA($E458:L458)-1)),"")</f>
        <v/>
      </c>
      <c r="N458" t="str">
        <f>IFERROR(IF(COUNTIF($A:$A,$E458)-COUNTA($E458:M458)&lt;0,"",INDEX($B:$B,MATCH($E458,$A:$A,0)+COUNTA($E458:M458)-1)),"")</f>
        <v/>
      </c>
      <c r="O458" t="str">
        <f>IFERROR(IF(COUNTIF($A:$A,$E458)-COUNTA($E458:N458)&lt;0,"",INDEX($B:$B,MATCH($E458,$A:$A,0)+COUNTA($E458:N458)-1)),"")</f>
        <v/>
      </c>
    </row>
    <row r="459" spans="1:15" ht="315">
      <c r="A459" s="8">
        <v>337</v>
      </c>
      <c r="B459" s="9" t="s">
        <v>1273</v>
      </c>
      <c r="E459">
        <v>458</v>
      </c>
      <c r="F459" t="str">
        <f>IFERROR(IF(COUNTIF($A:$A,$E459)-COUNTA($E459:E459)&lt;0,"",INDEX($B:$B,MATCH($E459,$A:$A,0)+COUNTA($E459:E459)-1)),"")</f>
        <v>The asset was observed to be in good condition.</v>
      </c>
      <c r="G459" t="str">
        <f>IFERROR(IF(COUNTIF($A:$A,$E459)-COUNTA($E459:F459)&lt;0,"",INDEX($B:$B,MATCH($E459,$A:$A,0)+COUNTA($E459:F459)-1)),"")</f>
        <v xml:space="preserve">Shock and arc flash hazard as the existing arc flash label is outdated. As per (Workplace electrical safety (CSA Z-462-18)), labels need to change as soon as a change has been made to the system affecting fault currents. Moreover, the studies and reports </v>
      </c>
      <c r="H459" t="str">
        <f>IFERROR(IF(COUNTIF($A:$A,$E459)-COUNTA($E459:G459)&lt;0,"",INDEX($B:$B,MATCH($E459,$A:$A,0)+COUNTA($E459:G459)-1)),"")</f>
        <v/>
      </c>
      <c r="I459" t="str">
        <f>IFERROR(IF(COUNTIF($A:$A,$E459)-COUNTA($E459:H459)&lt;0,"",INDEX($B:$B,MATCH($E459,$A:$A,0)+COUNTA($E459:H459)-1)),"")</f>
        <v/>
      </c>
      <c r="J459" t="str">
        <f>IFERROR(IF(COUNTIF($A:$A,$E459)-COUNTA($E459:I459)&lt;0,"",INDEX($B:$B,MATCH($E459,$A:$A,0)+COUNTA($E459:I459)-1)),"")</f>
        <v/>
      </c>
      <c r="K459" t="str">
        <f>IFERROR(IF(COUNTIF($A:$A,$E459)-COUNTA($E459:J459)&lt;0,"",INDEX($B:$B,MATCH($E459,$A:$A,0)+COUNTA($E459:J459)-1)),"")</f>
        <v/>
      </c>
      <c r="L459" t="str">
        <f>IFERROR(IF(COUNTIF($A:$A,$E459)-COUNTA($E459:K459)&lt;0,"",INDEX($B:$B,MATCH($E459,$A:$A,0)+COUNTA($E459:K459)-1)),"")</f>
        <v/>
      </c>
      <c r="M459" t="str">
        <f>IFERROR(IF(COUNTIF($A:$A,$E459)-COUNTA($E459:L459)&lt;0,"",INDEX($B:$B,MATCH($E459,$A:$A,0)+COUNTA($E459:L459)-1)),"")</f>
        <v/>
      </c>
      <c r="N459" t="str">
        <f>IFERROR(IF(COUNTIF($A:$A,$E459)-COUNTA($E459:M459)&lt;0,"",INDEX($B:$B,MATCH($E459,$A:$A,0)+COUNTA($E459:M459)-1)),"")</f>
        <v/>
      </c>
      <c r="O459" t="str">
        <f>IFERROR(IF(COUNTIF($A:$A,$E459)-COUNTA($E459:N459)&lt;0,"",INDEX($B:$B,MATCH($E459,$A:$A,0)+COUNTA($E459:N459)-1)),"")</f>
        <v/>
      </c>
    </row>
    <row r="460" spans="1:15">
      <c r="A460" s="8">
        <v>337</v>
      </c>
      <c r="B460" s="9" t="s">
        <v>85</v>
      </c>
      <c r="E460">
        <v>459</v>
      </c>
      <c r="F460" t="str">
        <f>IFERROR(IF(COUNTIF($A:$A,$E460)-COUNTA($E460:E460)&lt;0,"",INDEX($B:$B,MATCH($E460,$A:$A,0)+COUNTA($E460:E460)-1)),"")</f>
        <v>The asset was observed to be in good condition.</v>
      </c>
      <c r="G460" t="str">
        <f>IFERROR(IF(COUNTIF($A:$A,$E460)-COUNTA($E460:F460)&lt;0,"",INDEX($B:$B,MATCH($E460,$A:$A,0)+COUNTA($E460:F460)-1)),"")</f>
        <v/>
      </c>
      <c r="H460" t="str">
        <f>IFERROR(IF(COUNTIF($A:$A,$E460)-COUNTA($E460:G460)&lt;0,"",INDEX($B:$B,MATCH($E460,$A:$A,0)+COUNTA($E460:G460)-1)),"")</f>
        <v/>
      </c>
      <c r="I460" t="str">
        <f>IFERROR(IF(COUNTIF($A:$A,$E460)-COUNTA($E460:H460)&lt;0,"",INDEX($B:$B,MATCH($E460,$A:$A,0)+COUNTA($E460:H460)-1)),"")</f>
        <v/>
      </c>
      <c r="J460" t="str">
        <f>IFERROR(IF(COUNTIF($A:$A,$E460)-COUNTA($E460:I460)&lt;0,"",INDEX($B:$B,MATCH($E460,$A:$A,0)+COUNTA($E460:I460)-1)),"")</f>
        <v/>
      </c>
      <c r="K460" t="str">
        <f>IFERROR(IF(COUNTIF($A:$A,$E460)-COUNTA($E460:J460)&lt;0,"",INDEX($B:$B,MATCH($E460,$A:$A,0)+COUNTA($E460:J460)-1)),"")</f>
        <v/>
      </c>
      <c r="L460" t="str">
        <f>IFERROR(IF(COUNTIF($A:$A,$E460)-COUNTA($E460:K460)&lt;0,"",INDEX($B:$B,MATCH($E460,$A:$A,0)+COUNTA($E460:K460)-1)),"")</f>
        <v/>
      </c>
      <c r="M460" t="str">
        <f>IFERROR(IF(COUNTIF($A:$A,$E460)-COUNTA($E460:L460)&lt;0,"",INDEX($B:$B,MATCH($E460,$A:$A,0)+COUNTA($E460:L460)-1)),"")</f>
        <v/>
      </c>
      <c r="N460" t="str">
        <f>IFERROR(IF(COUNTIF($A:$A,$E460)-COUNTA($E460:M460)&lt;0,"",INDEX($B:$B,MATCH($E460,$A:$A,0)+COUNTA($E460:M460)-1)),"")</f>
        <v/>
      </c>
      <c r="O460" t="str">
        <f>IFERROR(IF(COUNTIF($A:$A,$E460)-COUNTA($E460:N460)&lt;0,"",INDEX($B:$B,MATCH($E460,$A:$A,0)+COUNTA($E460:N460)-1)),"")</f>
        <v/>
      </c>
    </row>
    <row r="461" spans="1:15">
      <c r="A461" s="8">
        <v>338</v>
      </c>
      <c r="B461" s="9" t="s">
        <v>85</v>
      </c>
      <c r="E461">
        <v>460</v>
      </c>
      <c r="F461" t="str">
        <f>IFERROR(IF(COUNTIF($A:$A,$E461)-COUNTA($E461:E461)&lt;0,"",INDEX($B:$B,MATCH($E461,$A:$A,0)+COUNTA($E461:E461)-1)),"")</f>
        <v>The asset was observed to be in good condition.</v>
      </c>
      <c r="G461" t="str">
        <f>IFERROR(IF(COUNTIF($A:$A,$E461)-COUNTA($E461:F461)&lt;0,"",INDEX($B:$B,MATCH($E461,$A:$A,0)+COUNTA($E461:F461)-1)),"")</f>
        <v/>
      </c>
      <c r="H461" t="str">
        <f>IFERROR(IF(COUNTIF($A:$A,$E461)-COUNTA($E461:G461)&lt;0,"",INDEX($B:$B,MATCH($E461,$A:$A,0)+COUNTA($E461:G461)-1)),"")</f>
        <v/>
      </c>
      <c r="I461" t="str">
        <f>IFERROR(IF(COUNTIF($A:$A,$E461)-COUNTA($E461:H461)&lt;0,"",INDEX($B:$B,MATCH($E461,$A:$A,0)+COUNTA($E461:H461)-1)),"")</f>
        <v/>
      </c>
      <c r="J461" t="str">
        <f>IFERROR(IF(COUNTIF($A:$A,$E461)-COUNTA($E461:I461)&lt;0,"",INDEX($B:$B,MATCH($E461,$A:$A,0)+COUNTA($E461:I461)-1)),"")</f>
        <v/>
      </c>
      <c r="K461" t="str">
        <f>IFERROR(IF(COUNTIF($A:$A,$E461)-COUNTA($E461:J461)&lt;0,"",INDEX($B:$B,MATCH($E461,$A:$A,0)+COUNTA($E461:J461)-1)),"")</f>
        <v/>
      </c>
      <c r="L461" t="str">
        <f>IFERROR(IF(COUNTIF($A:$A,$E461)-COUNTA($E461:K461)&lt;0,"",INDEX($B:$B,MATCH($E461,$A:$A,0)+COUNTA($E461:K461)-1)),"")</f>
        <v/>
      </c>
      <c r="M461" t="str">
        <f>IFERROR(IF(COUNTIF($A:$A,$E461)-COUNTA($E461:L461)&lt;0,"",INDEX($B:$B,MATCH($E461,$A:$A,0)+COUNTA($E461:L461)-1)),"")</f>
        <v/>
      </c>
      <c r="N461" t="str">
        <f>IFERROR(IF(COUNTIF($A:$A,$E461)-COUNTA($E461:M461)&lt;0,"",INDEX($B:$B,MATCH($E461,$A:$A,0)+COUNTA($E461:M461)-1)),"")</f>
        <v/>
      </c>
      <c r="O461" t="str">
        <f>IFERROR(IF(COUNTIF($A:$A,$E461)-COUNTA($E461:N461)&lt;0,"",INDEX($B:$B,MATCH($E461,$A:$A,0)+COUNTA($E461:N461)-1)),"")</f>
        <v/>
      </c>
    </row>
    <row r="462" spans="1:15" ht="120">
      <c r="A462" s="8">
        <v>339</v>
      </c>
      <c r="B462" s="9" t="s">
        <v>1274</v>
      </c>
      <c r="E462">
        <v>461</v>
      </c>
      <c r="F462" t="str">
        <f>IFERROR(IF(COUNTIF($A:$A,$E462)-COUNTA($E462:E462)&lt;0,"",INDEX($B:$B,MATCH($E462,$A:$A,0)+COUNTA($E462:E462)-1)),"")</f>
        <v>The asset was observed to be in good condition.</v>
      </c>
      <c r="G462" t="str">
        <f>IFERROR(IF(COUNTIF($A:$A,$E462)-COUNTA($E462:F462)&lt;0,"",INDEX($B:$B,MATCH($E462,$A:$A,0)+COUNTA($E462:F462)-1)),"")</f>
        <v xml:space="preserve">Shock and arc flash hazard as the existing arc flash label is outdated. As per (Workplace electrical safety (CSA Z-462-18)), labels need to change as soon as a change has been made to the system affecting fault currents. Moreover, the studies and reports </v>
      </c>
      <c r="H462" t="str">
        <f>IFERROR(IF(COUNTIF($A:$A,$E462)-COUNTA($E462:G462)&lt;0,"",INDEX($B:$B,MATCH($E462,$A:$A,0)+COUNTA($E462:G462)-1)),"")</f>
        <v/>
      </c>
      <c r="I462" t="str">
        <f>IFERROR(IF(COUNTIF($A:$A,$E462)-COUNTA($E462:H462)&lt;0,"",INDEX($B:$B,MATCH($E462,$A:$A,0)+COUNTA($E462:H462)-1)),"")</f>
        <v/>
      </c>
      <c r="J462" t="str">
        <f>IFERROR(IF(COUNTIF($A:$A,$E462)-COUNTA($E462:I462)&lt;0,"",INDEX($B:$B,MATCH($E462,$A:$A,0)+COUNTA($E462:I462)-1)),"")</f>
        <v/>
      </c>
      <c r="K462" t="str">
        <f>IFERROR(IF(COUNTIF($A:$A,$E462)-COUNTA($E462:J462)&lt;0,"",INDEX($B:$B,MATCH($E462,$A:$A,0)+COUNTA($E462:J462)-1)),"")</f>
        <v/>
      </c>
      <c r="L462" t="str">
        <f>IFERROR(IF(COUNTIF($A:$A,$E462)-COUNTA($E462:K462)&lt;0,"",INDEX($B:$B,MATCH($E462,$A:$A,0)+COUNTA($E462:K462)-1)),"")</f>
        <v/>
      </c>
      <c r="M462" t="str">
        <f>IFERROR(IF(COUNTIF($A:$A,$E462)-COUNTA($E462:L462)&lt;0,"",INDEX($B:$B,MATCH($E462,$A:$A,0)+COUNTA($E462:L462)-1)),"")</f>
        <v/>
      </c>
      <c r="N462" t="str">
        <f>IFERROR(IF(COUNTIF($A:$A,$E462)-COUNTA($E462:M462)&lt;0,"",INDEX($B:$B,MATCH($E462,$A:$A,0)+COUNTA($E462:M462)-1)),"")</f>
        <v/>
      </c>
      <c r="O462" t="str">
        <f>IFERROR(IF(COUNTIF($A:$A,$E462)-COUNTA($E462:N462)&lt;0,"",INDEX($B:$B,MATCH($E462,$A:$A,0)+COUNTA($E462:N462)-1)),"")</f>
        <v/>
      </c>
    </row>
    <row r="463" spans="1:15">
      <c r="A463" s="8">
        <v>339</v>
      </c>
      <c r="B463" s="9" t="s">
        <v>85</v>
      </c>
      <c r="E463">
        <v>462</v>
      </c>
      <c r="F463" t="str">
        <f>IFERROR(IF(COUNTIF($A:$A,$E463)-COUNTA($E463:E463)&lt;0,"",INDEX($B:$B,MATCH($E463,$A:$A,0)+COUNTA($E463:E463)-1)),"")</f>
        <v>The asset was observed to be in good condition.</v>
      </c>
      <c r="G463" t="str">
        <f>IFERROR(IF(COUNTIF($A:$A,$E463)-COUNTA($E463:F463)&lt;0,"",INDEX($B:$B,MATCH($E463,$A:$A,0)+COUNTA($E463:F463)-1)),"")</f>
        <v xml:space="preserve">Shock and arc flash hazard as the existing arc flash label is outdated. As per (Workplace electrical safety (CSA Z-462-18)), labels need to change as soon as a change has been made to the system affecting fault currents. Moreover, the studies and reports </v>
      </c>
      <c r="H463" t="str">
        <f>IFERROR(IF(COUNTIF($A:$A,$E463)-COUNTA($E463:G463)&lt;0,"",INDEX($B:$B,MATCH($E463,$A:$A,0)+COUNTA($E463:G463)-1)),"")</f>
        <v/>
      </c>
      <c r="I463" t="str">
        <f>IFERROR(IF(COUNTIF($A:$A,$E463)-COUNTA($E463:H463)&lt;0,"",INDEX($B:$B,MATCH($E463,$A:$A,0)+COUNTA($E463:H463)-1)),"")</f>
        <v/>
      </c>
      <c r="J463" t="str">
        <f>IFERROR(IF(COUNTIF($A:$A,$E463)-COUNTA($E463:I463)&lt;0,"",INDEX($B:$B,MATCH($E463,$A:$A,0)+COUNTA($E463:I463)-1)),"")</f>
        <v/>
      </c>
      <c r="K463" t="str">
        <f>IFERROR(IF(COUNTIF($A:$A,$E463)-COUNTA($E463:J463)&lt;0,"",INDEX($B:$B,MATCH($E463,$A:$A,0)+COUNTA($E463:J463)-1)),"")</f>
        <v/>
      </c>
      <c r="L463" t="str">
        <f>IFERROR(IF(COUNTIF($A:$A,$E463)-COUNTA($E463:K463)&lt;0,"",INDEX($B:$B,MATCH($E463,$A:$A,0)+COUNTA($E463:K463)-1)),"")</f>
        <v/>
      </c>
      <c r="M463" t="str">
        <f>IFERROR(IF(COUNTIF($A:$A,$E463)-COUNTA($E463:L463)&lt;0,"",INDEX($B:$B,MATCH($E463,$A:$A,0)+COUNTA($E463:L463)-1)),"")</f>
        <v/>
      </c>
      <c r="N463" t="str">
        <f>IFERROR(IF(COUNTIF($A:$A,$E463)-COUNTA($E463:M463)&lt;0,"",INDEX($B:$B,MATCH($E463,$A:$A,0)+COUNTA($E463:M463)-1)),"")</f>
        <v/>
      </c>
      <c r="O463" t="str">
        <f>IFERROR(IF(COUNTIF($A:$A,$E463)-COUNTA($E463:N463)&lt;0,"",INDEX($B:$B,MATCH($E463,$A:$A,0)+COUNTA($E463:N463)-1)),"")</f>
        <v/>
      </c>
    </row>
    <row r="464" spans="1:15">
      <c r="A464" s="8">
        <v>340</v>
      </c>
      <c r="B464" s="9" t="s">
        <v>85</v>
      </c>
      <c r="E464">
        <v>463</v>
      </c>
      <c r="F464" t="str">
        <f>IFERROR(IF(COUNTIF($A:$A,$E464)-COUNTA($E464:E464)&lt;0,"",INDEX($B:$B,MATCH($E464,$A:$A,0)+COUNTA($E464:E464)-1)),"")</f>
        <v>The asset was observed to be in good condition.</v>
      </c>
      <c r="G464" t="str">
        <f>IFERROR(IF(COUNTIF($A:$A,$E464)-COUNTA($E464:F464)&lt;0,"",INDEX($B:$B,MATCH($E464,$A:$A,0)+COUNTA($E464:F464)-1)),"")</f>
        <v xml:space="preserve">Shock and arc flash hazard as the existing arc flash label is outdated. As per (Workplace electrical safety (CSA Z-462-18)), labels need to change as soon as a change has been made to the system affecting fault currents. Moreover, the studies and reports </v>
      </c>
      <c r="H464" t="str">
        <f>IFERROR(IF(COUNTIF($A:$A,$E464)-COUNTA($E464:G464)&lt;0,"",INDEX($B:$B,MATCH($E464,$A:$A,0)+COUNTA($E464:G464)-1)),"")</f>
        <v/>
      </c>
      <c r="I464" t="str">
        <f>IFERROR(IF(COUNTIF($A:$A,$E464)-COUNTA($E464:H464)&lt;0,"",INDEX($B:$B,MATCH($E464,$A:$A,0)+COUNTA($E464:H464)-1)),"")</f>
        <v/>
      </c>
      <c r="J464" t="str">
        <f>IFERROR(IF(COUNTIF($A:$A,$E464)-COUNTA($E464:I464)&lt;0,"",INDEX($B:$B,MATCH($E464,$A:$A,0)+COUNTA($E464:I464)-1)),"")</f>
        <v/>
      </c>
      <c r="K464" t="str">
        <f>IFERROR(IF(COUNTIF($A:$A,$E464)-COUNTA($E464:J464)&lt;0,"",INDEX($B:$B,MATCH($E464,$A:$A,0)+COUNTA($E464:J464)-1)),"")</f>
        <v/>
      </c>
      <c r="L464" t="str">
        <f>IFERROR(IF(COUNTIF($A:$A,$E464)-COUNTA($E464:K464)&lt;0,"",INDEX($B:$B,MATCH($E464,$A:$A,0)+COUNTA($E464:K464)-1)),"")</f>
        <v/>
      </c>
      <c r="M464" t="str">
        <f>IFERROR(IF(COUNTIF($A:$A,$E464)-COUNTA($E464:L464)&lt;0,"",INDEX($B:$B,MATCH($E464,$A:$A,0)+COUNTA($E464:L464)-1)),"")</f>
        <v/>
      </c>
      <c r="N464" t="str">
        <f>IFERROR(IF(COUNTIF($A:$A,$E464)-COUNTA($E464:M464)&lt;0,"",INDEX($B:$B,MATCH($E464,$A:$A,0)+COUNTA($E464:M464)-1)),"")</f>
        <v/>
      </c>
      <c r="O464" t="str">
        <f>IFERROR(IF(COUNTIF($A:$A,$E464)-COUNTA($E464:N464)&lt;0,"",INDEX($B:$B,MATCH($E464,$A:$A,0)+COUNTA($E464:N464)-1)),"")</f>
        <v/>
      </c>
    </row>
    <row r="465" spans="1:15" ht="315">
      <c r="A465" s="8">
        <v>341</v>
      </c>
      <c r="B465" s="9" t="s">
        <v>1273</v>
      </c>
      <c r="E465">
        <v>464</v>
      </c>
      <c r="F465" t="str">
        <f>IFERROR(IF(COUNTIF($A:$A,$E465)-COUNTA($E465:E465)&lt;0,"",INDEX($B:$B,MATCH($E465,$A:$A,0)+COUNTA($E465:E465)-1)),"")</f>
        <v>The asset was observed to be in good condition.</v>
      </c>
      <c r="G465" t="str">
        <f>IFERROR(IF(COUNTIF($A:$A,$E465)-COUNTA($E465:F465)&lt;0,"",INDEX($B:$B,MATCH($E465,$A:$A,0)+COUNTA($E465:F465)-1)),"")</f>
        <v/>
      </c>
      <c r="H465" t="str">
        <f>IFERROR(IF(COUNTIF($A:$A,$E465)-COUNTA($E465:G465)&lt;0,"",INDEX($B:$B,MATCH($E465,$A:$A,0)+COUNTA($E465:G465)-1)),"")</f>
        <v/>
      </c>
      <c r="I465" t="str">
        <f>IFERROR(IF(COUNTIF($A:$A,$E465)-COUNTA($E465:H465)&lt;0,"",INDEX($B:$B,MATCH($E465,$A:$A,0)+COUNTA($E465:H465)-1)),"")</f>
        <v/>
      </c>
      <c r="J465" t="str">
        <f>IFERROR(IF(COUNTIF($A:$A,$E465)-COUNTA($E465:I465)&lt;0,"",INDEX($B:$B,MATCH($E465,$A:$A,0)+COUNTA($E465:I465)-1)),"")</f>
        <v/>
      </c>
      <c r="K465" t="str">
        <f>IFERROR(IF(COUNTIF($A:$A,$E465)-COUNTA($E465:J465)&lt;0,"",INDEX($B:$B,MATCH($E465,$A:$A,0)+COUNTA($E465:J465)-1)),"")</f>
        <v/>
      </c>
      <c r="L465" t="str">
        <f>IFERROR(IF(COUNTIF($A:$A,$E465)-COUNTA($E465:K465)&lt;0,"",INDEX($B:$B,MATCH($E465,$A:$A,0)+COUNTA($E465:K465)-1)),"")</f>
        <v/>
      </c>
      <c r="M465" t="str">
        <f>IFERROR(IF(COUNTIF($A:$A,$E465)-COUNTA($E465:L465)&lt;0,"",INDEX($B:$B,MATCH($E465,$A:$A,0)+COUNTA($E465:L465)-1)),"")</f>
        <v/>
      </c>
      <c r="N465" t="str">
        <f>IFERROR(IF(COUNTIF($A:$A,$E465)-COUNTA($E465:M465)&lt;0,"",INDEX($B:$B,MATCH($E465,$A:$A,0)+COUNTA($E465:M465)-1)),"")</f>
        <v/>
      </c>
      <c r="O465" t="str">
        <f>IFERROR(IF(COUNTIF($A:$A,$E465)-COUNTA($E465:N465)&lt;0,"",INDEX($B:$B,MATCH($E465,$A:$A,0)+COUNTA($E465:N465)-1)),"")</f>
        <v/>
      </c>
    </row>
    <row r="466" spans="1:15">
      <c r="A466" s="8">
        <v>341</v>
      </c>
      <c r="B466" s="9" t="s">
        <v>85</v>
      </c>
      <c r="E466">
        <v>465</v>
      </c>
      <c r="F466" t="str">
        <f>IFERROR(IF(COUNTIF($A:$A,$E466)-COUNTA($E466:E466)&lt;0,"",INDEX($B:$B,MATCH($E466,$A:$A,0)+COUNTA($E466:E466)-1)),"")</f>
        <v>The asset was observed to be in fair condition. Corrosion on fixtures was observed. The lighting should be replaced with LED in next upgrade</v>
      </c>
      <c r="G466" t="str">
        <f>IFERROR(IF(COUNTIF($A:$A,$E466)-COUNTA($E466:F466)&lt;0,"",INDEX($B:$B,MATCH($E466,$A:$A,0)+COUNTA($E466:F466)-1)),"")</f>
        <v/>
      </c>
      <c r="H466" t="str">
        <f>IFERROR(IF(COUNTIF($A:$A,$E466)-COUNTA($E466:G466)&lt;0,"",INDEX($B:$B,MATCH($E466,$A:$A,0)+COUNTA($E466:G466)-1)),"")</f>
        <v/>
      </c>
      <c r="I466" t="str">
        <f>IFERROR(IF(COUNTIF($A:$A,$E466)-COUNTA($E466:H466)&lt;0,"",INDEX($B:$B,MATCH($E466,$A:$A,0)+COUNTA($E466:H466)-1)),"")</f>
        <v/>
      </c>
      <c r="J466" t="str">
        <f>IFERROR(IF(COUNTIF($A:$A,$E466)-COUNTA($E466:I466)&lt;0,"",INDEX($B:$B,MATCH($E466,$A:$A,0)+COUNTA($E466:I466)-1)),"")</f>
        <v/>
      </c>
      <c r="K466" t="str">
        <f>IFERROR(IF(COUNTIF($A:$A,$E466)-COUNTA($E466:J466)&lt;0,"",INDEX($B:$B,MATCH($E466,$A:$A,0)+COUNTA($E466:J466)-1)),"")</f>
        <v/>
      </c>
      <c r="L466" t="str">
        <f>IFERROR(IF(COUNTIF($A:$A,$E466)-COUNTA($E466:K466)&lt;0,"",INDEX($B:$B,MATCH($E466,$A:$A,0)+COUNTA($E466:K466)-1)),"")</f>
        <v/>
      </c>
      <c r="M466" t="str">
        <f>IFERROR(IF(COUNTIF($A:$A,$E466)-COUNTA($E466:L466)&lt;0,"",INDEX($B:$B,MATCH($E466,$A:$A,0)+COUNTA($E466:L466)-1)),"")</f>
        <v/>
      </c>
      <c r="N466" t="str">
        <f>IFERROR(IF(COUNTIF($A:$A,$E466)-COUNTA($E466:M466)&lt;0,"",INDEX($B:$B,MATCH($E466,$A:$A,0)+COUNTA($E466:M466)-1)),"")</f>
        <v/>
      </c>
      <c r="O466" t="str">
        <f>IFERROR(IF(COUNTIF($A:$A,$E466)-COUNTA($E466:N466)&lt;0,"",INDEX($B:$B,MATCH($E466,$A:$A,0)+COUNTA($E466:N466)-1)),"")</f>
        <v/>
      </c>
    </row>
    <row r="467" spans="1:15">
      <c r="A467" s="8">
        <v>342</v>
      </c>
      <c r="B467" s="9" t="s">
        <v>85</v>
      </c>
      <c r="E467">
        <v>466</v>
      </c>
      <c r="F467" t="str">
        <f>IFERROR(IF(COUNTIF($A:$A,$E467)-COUNTA($E467:E467)&lt;0,"",INDEX($B:$B,MATCH($E467,$A:$A,0)+COUNTA($E467:E467)-1)),"")</f>
        <v>The asset was in fair condition. Corrosion on the surface of the panels as well as circuit breakers was observed. The panel is to be replaced with NEMA 4X enclosure</v>
      </c>
      <c r="G467" t="str">
        <f>IFERROR(IF(COUNTIF($A:$A,$E467)-COUNTA($E467:F467)&lt;0,"",INDEX($B:$B,MATCH($E467,$A:$A,0)+COUNTA($E467:F467)-1)),"")</f>
        <v xml:space="preserve">Shock and arc flash hazard as the existing arc flash label is outdated. As per (Workplace electrical safety (CSA Z-462-18)), labels need to change as soon as a change has been made to the system affecting fault currents. Moreover, the studies and reports </v>
      </c>
      <c r="H467" t="str">
        <f>IFERROR(IF(COUNTIF($A:$A,$E467)-COUNTA($E467:G467)&lt;0,"",INDEX($B:$B,MATCH($E467,$A:$A,0)+COUNTA($E467:G467)-1)),"")</f>
        <v/>
      </c>
      <c r="I467" t="str">
        <f>IFERROR(IF(COUNTIF($A:$A,$E467)-COUNTA($E467:H467)&lt;0,"",INDEX($B:$B,MATCH($E467,$A:$A,0)+COUNTA($E467:H467)-1)),"")</f>
        <v/>
      </c>
      <c r="J467" t="str">
        <f>IFERROR(IF(COUNTIF($A:$A,$E467)-COUNTA($E467:I467)&lt;0,"",INDEX($B:$B,MATCH($E467,$A:$A,0)+COUNTA($E467:I467)-1)),"")</f>
        <v/>
      </c>
      <c r="K467" t="str">
        <f>IFERROR(IF(COUNTIF($A:$A,$E467)-COUNTA($E467:J467)&lt;0,"",INDEX($B:$B,MATCH($E467,$A:$A,0)+COUNTA($E467:J467)-1)),"")</f>
        <v/>
      </c>
      <c r="L467" t="str">
        <f>IFERROR(IF(COUNTIF($A:$A,$E467)-COUNTA($E467:K467)&lt;0,"",INDEX($B:$B,MATCH($E467,$A:$A,0)+COUNTA($E467:K467)-1)),"")</f>
        <v/>
      </c>
      <c r="M467" t="str">
        <f>IFERROR(IF(COUNTIF($A:$A,$E467)-COUNTA($E467:L467)&lt;0,"",INDEX($B:$B,MATCH($E467,$A:$A,0)+COUNTA($E467:L467)-1)),"")</f>
        <v/>
      </c>
      <c r="N467" t="str">
        <f>IFERROR(IF(COUNTIF($A:$A,$E467)-COUNTA($E467:M467)&lt;0,"",INDEX($B:$B,MATCH($E467,$A:$A,0)+COUNTA($E467:M467)-1)),"")</f>
        <v/>
      </c>
      <c r="O467" t="str">
        <f>IFERROR(IF(COUNTIF($A:$A,$E467)-COUNTA($E467:N467)&lt;0,"",INDEX($B:$B,MATCH($E467,$A:$A,0)+COUNTA($E467:N467)-1)),"")</f>
        <v/>
      </c>
    </row>
    <row r="468" spans="1:15" ht="45">
      <c r="A468" s="8">
        <v>342</v>
      </c>
      <c r="B468" s="9" t="s">
        <v>1275</v>
      </c>
      <c r="E468">
        <v>467</v>
      </c>
      <c r="F468" t="str">
        <f>IFERROR(IF(COUNTIF($A:$A,$E468)-COUNTA($E468:E468)&lt;0,"",INDEX($B:$B,MATCH($E468,$A:$A,0)+COUNTA($E468:E468)-1)),"")</f>
        <v>The asset was observed to be in poor condition. Heavy corrosion was observed.</v>
      </c>
      <c r="G468" t="str">
        <f>IFERROR(IF(COUNTIF($A:$A,$E468)-COUNTA($E468:F468)&lt;0,"",INDEX($B:$B,MATCH($E468,$A:$A,0)+COUNTA($E468:F468)-1)),"")</f>
        <v/>
      </c>
      <c r="H468" t="str">
        <f>IFERROR(IF(COUNTIF($A:$A,$E468)-COUNTA($E468:G468)&lt;0,"",INDEX($B:$B,MATCH($E468,$A:$A,0)+COUNTA($E468:G468)-1)),"")</f>
        <v/>
      </c>
      <c r="I468" t="str">
        <f>IFERROR(IF(COUNTIF($A:$A,$E468)-COUNTA($E468:H468)&lt;0,"",INDEX($B:$B,MATCH($E468,$A:$A,0)+COUNTA($E468:H468)-1)),"")</f>
        <v/>
      </c>
      <c r="J468" t="str">
        <f>IFERROR(IF(COUNTIF($A:$A,$E468)-COUNTA($E468:I468)&lt;0,"",INDEX($B:$B,MATCH($E468,$A:$A,0)+COUNTA($E468:I468)-1)),"")</f>
        <v/>
      </c>
      <c r="K468" t="str">
        <f>IFERROR(IF(COUNTIF($A:$A,$E468)-COUNTA($E468:J468)&lt;0,"",INDEX($B:$B,MATCH($E468,$A:$A,0)+COUNTA($E468:J468)-1)),"")</f>
        <v/>
      </c>
      <c r="L468" t="str">
        <f>IFERROR(IF(COUNTIF($A:$A,$E468)-COUNTA($E468:K468)&lt;0,"",INDEX($B:$B,MATCH($E468,$A:$A,0)+COUNTA($E468:K468)-1)),"")</f>
        <v/>
      </c>
      <c r="M468" t="str">
        <f>IFERROR(IF(COUNTIF($A:$A,$E468)-COUNTA($E468:L468)&lt;0,"",INDEX($B:$B,MATCH($E468,$A:$A,0)+COUNTA($E468:L468)-1)),"")</f>
        <v/>
      </c>
      <c r="N468" t="str">
        <f>IFERROR(IF(COUNTIF($A:$A,$E468)-COUNTA($E468:M468)&lt;0,"",INDEX($B:$B,MATCH($E468,$A:$A,0)+COUNTA($E468:M468)-1)),"")</f>
        <v/>
      </c>
      <c r="O468" t="str">
        <f>IFERROR(IF(COUNTIF($A:$A,$E468)-COUNTA($E468:N468)&lt;0,"",INDEX($B:$B,MATCH($E468,$A:$A,0)+COUNTA($E468:N468)-1)),"")</f>
        <v/>
      </c>
    </row>
    <row r="469" spans="1:15">
      <c r="A469" s="8">
        <v>343</v>
      </c>
      <c r="B469" s="9" t="s">
        <v>85</v>
      </c>
      <c r="E469">
        <v>468</v>
      </c>
      <c r="F469" t="str">
        <f>IFERROR(IF(COUNTIF($A:$A,$E469)-COUNTA($E469:E469)&lt;0,"",INDEX($B:$B,MATCH($E469,$A:$A,0)+COUNTA($E469:E469)-1)),"")</f>
        <v>The asset was observed to be in good condition. To be replaced with led in next upgrade.</v>
      </c>
      <c r="G469" t="str">
        <f>IFERROR(IF(COUNTIF($A:$A,$E469)-COUNTA($E469:F469)&lt;0,"",INDEX($B:$B,MATCH($E469,$A:$A,0)+COUNTA($E469:F469)-1)),"")</f>
        <v/>
      </c>
      <c r="H469" t="str">
        <f>IFERROR(IF(COUNTIF($A:$A,$E469)-COUNTA($E469:G469)&lt;0,"",INDEX($B:$B,MATCH($E469,$A:$A,0)+COUNTA($E469:G469)-1)),"")</f>
        <v/>
      </c>
      <c r="I469" t="str">
        <f>IFERROR(IF(COUNTIF($A:$A,$E469)-COUNTA($E469:H469)&lt;0,"",INDEX($B:$B,MATCH($E469,$A:$A,0)+COUNTA($E469:H469)-1)),"")</f>
        <v/>
      </c>
      <c r="J469" t="str">
        <f>IFERROR(IF(COUNTIF($A:$A,$E469)-COUNTA($E469:I469)&lt;0,"",INDEX($B:$B,MATCH($E469,$A:$A,0)+COUNTA($E469:I469)-1)),"")</f>
        <v/>
      </c>
      <c r="K469" t="str">
        <f>IFERROR(IF(COUNTIF($A:$A,$E469)-COUNTA($E469:J469)&lt;0,"",INDEX($B:$B,MATCH($E469,$A:$A,0)+COUNTA($E469:J469)-1)),"")</f>
        <v/>
      </c>
      <c r="L469" t="str">
        <f>IFERROR(IF(COUNTIF($A:$A,$E469)-COUNTA($E469:K469)&lt;0,"",INDEX($B:$B,MATCH($E469,$A:$A,0)+COUNTA($E469:K469)-1)),"")</f>
        <v/>
      </c>
      <c r="M469" t="str">
        <f>IFERROR(IF(COUNTIF($A:$A,$E469)-COUNTA($E469:L469)&lt;0,"",INDEX($B:$B,MATCH($E469,$A:$A,0)+COUNTA($E469:L469)-1)),"")</f>
        <v/>
      </c>
      <c r="N469" t="str">
        <f>IFERROR(IF(COUNTIF($A:$A,$E469)-COUNTA($E469:M469)&lt;0,"",INDEX($B:$B,MATCH($E469,$A:$A,0)+COUNTA($E469:M469)-1)),"")</f>
        <v/>
      </c>
      <c r="O469" t="str">
        <f>IFERROR(IF(COUNTIF($A:$A,$E469)-COUNTA($E469:N469)&lt;0,"",INDEX($B:$B,MATCH($E469,$A:$A,0)+COUNTA($E469:N469)-1)),"")</f>
        <v/>
      </c>
    </row>
    <row r="470" spans="1:15" ht="30">
      <c r="A470" s="8">
        <v>343</v>
      </c>
      <c r="B470" s="9" t="s">
        <v>80</v>
      </c>
      <c r="E470">
        <v>469</v>
      </c>
      <c r="F470" t="str">
        <f>IFERROR(IF(COUNTIF($A:$A,$E470)-COUNTA($E470:E470)&lt;0,"",INDEX($B:$B,MATCH($E470,$A:$A,0)+COUNTA($E470:E470)-1)),"")</f>
        <v>The asset was observed to be in fair condition. Bottom of the enclosure was heavily corroded and should be replaced with NEMA 3R enclosure.</v>
      </c>
      <c r="G470" t="str">
        <f>IFERROR(IF(COUNTIF($A:$A,$E470)-COUNTA($E470:F470)&lt;0,"",INDEX($B:$B,MATCH($E470,$A:$A,0)+COUNTA($E470:F470)-1)),"")</f>
        <v/>
      </c>
      <c r="H470" t="str">
        <f>IFERROR(IF(COUNTIF($A:$A,$E470)-COUNTA($E470:G470)&lt;0,"",INDEX($B:$B,MATCH($E470,$A:$A,0)+COUNTA($E470:G470)-1)),"")</f>
        <v/>
      </c>
      <c r="I470" t="str">
        <f>IFERROR(IF(COUNTIF($A:$A,$E470)-COUNTA($E470:H470)&lt;0,"",INDEX($B:$B,MATCH($E470,$A:$A,0)+COUNTA($E470:H470)-1)),"")</f>
        <v/>
      </c>
      <c r="J470" t="str">
        <f>IFERROR(IF(COUNTIF($A:$A,$E470)-COUNTA($E470:I470)&lt;0,"",INDEX($B:$B,MATCH($E470,$A:$A,0)+COUNTA($E470:I470)-1)),"")</f>
        <v/>
      </c>
      <c r="K470" t="str">
        <f>IFERROR(IF(COUNTIF($A:$A,$E470)-COUNTA($E470:J470)&lt;0,"",INDEX($B:$B,MATCH($E470,$A:$A,0)+COUNTA($E470:J470)-1)),"")</f>
        <v/>
      </c>
      <c r="L470" t="str">
        <f>IFERROR(IF(COUNTIF($A:$A,$E470)-COUNTA($E470:K470)&lt;0,"",INDEX($B:$B,MATCH($E470,$A:$A,0)+COUNTA($E470:K470)-1)),"")</f>
        <v/>
      </c>
      <c r="M470" t="str">
        <f>IFERROR(IF(COUNTIF($A:$A,$E470)-COUNTA($E470:L470)&lt;0,"",INDEX($B:$B,MATCH($E470,$A:$A,0)+COUNTA($E470:L470)-1)),"")</f>
        <v/>
      </c>
      <c r="N470" t="str">
        <f>IFERROR(IF(COUNTIF($A:$A,$E470)-COUNTA($E470:M470)&lt;0,"",INDEX($B:$B,MATCH($E470,$A:$A,0)+COUNTA($E470:M470)-1)),"")</f>
        <v/>
      </c>
      <c r="O470" t="str">
        <f>IFERROR(IF(COUNTIF($A:$A,$E470)-COUNTA($E470:N470)&lt;0,"",INDEX($B:$B,MATCH($E470,$A:$A,0)+COUNTA($E470:N470)-1)),"")</f>
        <v/>
      </c>
    </row>
    <row r="471" spans="1:15" ht="60">
      <c r="A471" s="8">
        <v>344</v>
      </c>
      <c r="B471" s="9" t="s">
        <v>1276</v>
      </c>
      <c r="E471">
        <v>470</v>
      </c>
      <c r="F471" t="str">
        <f>IFERROR(IF(COUNTIF($A:$A,$E471)-COUNTA($E471:E471)&lt;0,"",INDEX($B:$B,MATCH($E471,$A:$A,0)+COUNTA($E471:E471)-1)),"")</f>
        <v>The asset was observed to be in good condition. However, the availability of parts and increased maintenance cost will be an issue. It is recommended to replace the pump control within the 10-year plan. Additionally, the Phase converters inside panel shou</v>
      </c>
      <c r="G471" t="str">
        <f>IFERROR(IF(COUNTIF($A:$A,$E471)-COUNTA($E471:F471)&lt;0,"",INDEX($B:$B,MATCH($E471,$A:$A,0)+COUNTA($E471:F471)-1)),"")</f>
        <v/>
      </c>
      <c r="H471" t="str">
        <f>IFERROR(IF(COUNTIF($A:$A,$E471)-COUNTA($E471:G471)&lt;0,"",INDEX($B:$B,MATCH($E471,$A:$A,0)+COUNTA($E471:G471)-1)),"")</f>
        <v/>
      </c>
      <c r="I471" t="str">
        <f>IFERROR(IF(COUNTIF($A:$A,$E471)-COUNTA($E471:H471)&lt;0,"",INDEX($B:$B,MATCH($E471,$A:$A,0)+COUNTA($E471:H471)-1)),"")</f>
        <v/>
      </c>
      <c r="J471" t="str">
        <f>IFERROR(IF(COUNTIF($A:$A,$E471)-COUNTA($E471:I471)&lt;0,"",INDEX($B:$B,MATCH($E471,$A:$A,0)+COUNTA($E471:I471)-1)),"")</f>
        <v/>
      </c>
      <c r="K471" t="str">
        <f>IFERROR(IF(COUNTIF($A:$A,$E471)-COUNTA($E471:J471)&lt;0,"",INDEX($B:$B,MATCH($E471,$A:$A,0)+COUNTA($E471:J471)-1)),"")</f>
        <v/>
      </c>
      <c r="L471" t="str">
        <f>IFERROR(IF(COUNTIF($A:$A,$E471)-COUNTA($E471:K471)&lt;0,"",INDEX($B:$B,MATCH($E471,$A:$A,0)+COUNTA($E471:K471)-1)),"")</f>
        <v/>
      </c>
      <c r="M471" t="str">
        <f>IFERROR(IF(COUNTIF($A:$A,$E471)-COUNTA($E471:L471)&lt;0,"",INDEX($B:$B,MATCH($E471,$A:$A,0)+COUNTA($E471:L471)-1)),"")</f>
        <v/>
      </c>
      <c r="N471" t="str">
        <f>IFERROR(IF(COUNTIF($A:$A,$E471)-COUNTA($E471:M471)&lt;0,"",INDEX($B:$B,MATCH($E471,$A:$A,0)+COUNTA($E471:M471)-1)),"")</f>
        <v/>
      </c>
      <c r="O471" t="str">
        <f>IFERROR(IF(COUNTIF($A:$A,$E471)-COUNTA($E471:N471)&lt;0,"",INDEX($B:$B,MATCH($E471,$A:$A,0)+COUNTA($E471:N471)-1)),"")</f>
        <v/>
      </c>
    </row>
    <row r="472" spans="1:15">
      <c r="A472" s="8">
        <v>344</v>
      </c>
      <c r="B472" s="9" t="s">
        <v>85</v>
      </c>
      <c r="E472">
        <v>471</v>
      </c>
      <c r="F472" t="str">
        <f>IFERROR(IF(COUNTIF($A:$A,$E472)-COUNTA($E472:E472)&lt;0,"",INDEX($B:$B,MATCH($E472,$A:$A,0)+COUNTA($E472:E472)-1)),"")</f>
        <v>The asset was observed to be in good condition. However, the availability of parts and increased maintenance cost will be an issue. It is recommended to replace the control panel within the 10-year plan.</v>
      </c>
      <c r="G472" t="str">
        <f>IFERROR(IF(COUNTIF($A:$A,$E472)-COUNTA($E472:F472)&lt;0,"",INDEX($B:$B,MATCH($E472,$A:$A,0)+COUNTA($E472:F472)-1)),"")</f>
        <v xml:space="preserve">Shock and arc flash hazard as no arc flash label was installed. As per (Ontario Electrical Safety Code (OESC)) Section2-306.1 &amp; 2-306.2 Arc Flash label is required for the panel  which may require examination, adjustment, servicing, or 
maintenance while </v>
      </c>
      <c r="H472" t="str">
        <f>IFERROR(IF(COUNTIF($A:$A,$E472)-COUNTA($E472:G472)&lt;0,"",INDEX($B:$B,MATCH($E472,$A:$A,0)+COUNTA($E472:G472)-1)),"")</f>
        <v/>
      </c>
      <c r="I472" t="str">
        <f>IFERROR(IF(COUNTIF($A:$A,$E472)-COUNTA($E472:H472)&lt;0,"",INDEX($B:$B,MATCH($E472,$A:$A,0)+COUNTA($E472:H472)-1)),"")</f>
        <v/>
      </c>
      <c r="J472" t="str">
        <f>IFERROR(IF(COUNTIF($A:$A,$E472)-COUNTA($E472:I472)&lt;0,"",INDEX($B:$B,MATCH($E472,$A:$A,0)+COUNTA($E472:I472)-1)),"")</f>
        <v/>
      </c>
      <c r="K472" t="str">
        <f>IFERROR(IF(COUNTIF($A:$A,$E472)-COUNTA($E472:J472)&lt;0,"",INDEX($B:$B,MATCH($E472,$A:$A,0)+COUNTA($E472:J472)-1)),"")</f>
        <v/>
      </c>
      <c r="L472" t="str">
        <f>IFERROR(IF(COUNTIF($A:$A,$E472)-COUNTA($E472:K472)&lt;0,"",INDEX($B:$B,MATCH($E472,$A:$A,0)+COUNTA($E472:K472)-1)),"")</f>
        <v/>
      </c>
      <c r="M472" t="str">
        <f>IFERROR(IF(COUNTIF($A:$A,$E472)-COUNTA($E472:L472)&lt;0,"",INDEX($B:$B,MATCH($E472,$A:$A,0)+COUNTA($E472:L472)-1)),"")</f>
        <v/>
      </c>
      <c r="N472" t="str">
        <f>IFERROR(IF(COUNTIF($A:$A,$E472)-COUNTA($E472:M472)&lt;0,"",INDEX($B:$B,MATCH($E472,$A:$A,0)+COUNTA($E472:M472)-1)),"")</f>
        <v/>
      </c>
      <c r="O472" t="str">
        <f>IFERROR(IF(COUNTIF($A:$A,$E472)-COUNTA($E472:N472)&lt;0,"",INDEX($B:$B,MATCH($E472,$A:$A,0)+COUNTA($E472:N472)-1)),"")</f>
        <v/>
      </c>
    </row>
    <row r="473" spans="1:15">
      <c r="A473" s="8">
        <v>345</v>
      </c>
      <c r="B473" s="9" t="s">
        <v>85</v>
      </c>
      <c r="E473">
        <v>472</v>
      </c>
      <c r="F473" t="str">
        <f>IFERROR(IF(COUNTIF($A:$A,$E473)-COUNTA($E473:E473)&lt;0,"",INDEX($B:$B,MATCH($E473,$A:$A,0)+COUNTA($E473:E473)-1)),"")</f>
        <v>The asset was observed to be in good condition. However, the availability of parts and increased maintenance cost will be an issue. It is recommended to replace the receptacle within the 10-year plan.</v>
      </c>
      <c r="G473" t="str">
        <f>IFERROR(IF(COUNTIF($A:$A,$E473)-COUNTA($E473:F473)&lt;0,"",INDEX($B:$B,MATCH($E473,$A:$A,0)+COUNTA($E473:F473)-1)),"")</f>
        <v/>
      </c>
      <c r="H473" t="str">
        <f>IFERROR(IF(COUNTIF($A:$A,$E473)-COUNTA($E473:G473)&lt;0,"",INDEX($B:$B,MATCH($E473,$A:$A,0)+COUNTA($E473:G473)-1)),"")</f>
        <v/>
      </c>
      <c r="I473" t="str">
        <f>IFERROR(IF(COUNTIF($A:$A,$E473)-COUNTA($E473:H473)&lt;0,"",INDEX($B:$B,MATCH($E473,$A:$A,0)+COUNTA($E473:H473)-1)),"")</f>
        <v/>
      </c>
      <c r="J473" t="str">
        <f>IFERROR(IF(COUNTIF($A:$A,$E473)-COUNTA($E473:I473)&lt;0,"",INDEX($B:$B,MATCH($E473,$A:$A,0)+COUNTA($E473:I473)-1)),"")</f>
        <v/>
      </c>
      <c r="K473" t="str">
        <f>IFERROR(IF(COUNTIF($A:$A,$E473)-COUNTA($E473:J473)&lt;0,"",INDEX($B:$B,MATCH($E473,$A:$A,0)+COUNTA($E473:J473)-1)),"")</f>
        <v/>
      </c>
      <c r="L473" t="str">
        <f>IFERROR(IF(COUNTIF($A:$A,$E473)-COUNTA($E473:K473)&lt;0,"",INDEX($B:$B,MATCH($E473,$A:$A,0)+COUNTA($E473:K473)-1)),"")</f>
        <v/>
      </c>
      <c r="M473" t="str">
        <f>IFERROR(IF(COUNTIF($A:$A,$E473)-COUNTA($E473:L473)&lt;0,"",INDEX($B:$B,MATCH($E473,$A:$A,0)+COUNTA($E473:L473)-1)),"")</f>
        <v/>
      </c>
      <c r="N473" t="str">
        <f>IFERROR(IF(COUNTIF($A:$A,$E473)-COUNTA($E473:M473)&lt;0,"",INDEX($B:$B,MATCH($E473,$A:$A,0)+COUNTA($E473:M473)-1)),"")</f>
        <v/>
      </c>
      <c r="O473" t="str">
        <f>IFERROR(IF(COUNTIF($A:$A,$E473)-COUNTA($E473:N473)&lt;0,"",INDEX($B:$B,MATCH($E473,$A:$A,0)+COUNTA($E473:N473)-1)),"")</f>
        <v/>
      </c>
    </row>
    <row r="474" spans="1:15" ht="315">
      <c r="A474" s="8">
        <v>345</v>
      </c>
      <c r="B474" s="9" t="s">
        <v>1273</v>
      </c>
      <c r="E474">
        <v>473</v>
      </c>
      <c r="F474" t="str">
        <f>IFERROR(IF(COUNTIF($A:$A,$E474)-COUNTA($E474:E474)&lt;0,"",INDEX($B:$B,MATCH($E474,$A:$A,0)+COUNTA($E474:E474)-1)),"")</f>
        <v xml:space="preserve">The asset was observed to be in good condition. </v>
      </c>
      <c r="G474" t="str">
        <f>IFERROR(IF(COUNTIF($A:$A,$E474)-COUNTA($E474:F474)&lt;0,"",INDEX($B:$B,MATCH($E474,$A:$A,0)+COUNTA($E474:F474)-1)),"")</f>
        <v/>
      </c>
      <c r="H474" t="str">
        <f>IFERROR(IF(COUNTIF($A:$A,$E474)-COUNTA($E474:G474)&lt;0,"",INDEX($B:$B,MATCH($E474,$A:$A,0)+COUNTA($E474:G474)-1)),"")</f>
        <v/>
      </c>
      <c r="I474" t="str">
        <f>IFERROR(IF(COUNTIF($A:$A,$E474)-COUNTA($E474:H474)&lt;0,"",INDEX($B:$B,MATCH($E474,$A:$A,0)+COUNTA($E474:H474)-1)),"")</f>
        <v/>
      </c>
      <c r="J474" t="str">
        <f>IFERROR(IF(COUNTIF($A:$A,$E474)-COUNTA($E474:I474)&lt;0,"",INDEX($B:$B,MATCH($E474,$A:$A,0)+COUNTA($E474:I474)-1)),"")</f>
        <v/>
      </c>
      <c r="K474" t="str">
        <f>IFERROR(IF(COUNTIF($A:$A,$E474)-COUNTA($E474:J474)&lt;0,"",INDEX($B:$B,MATCH($E474,$A:$A,0)+COUNTA($E474:J474)-1)),"")</f>
        <v/>
      </c>
      <c r="L474" t="str">
        <f>IFERROR(IF(COUNTIF($A:$A,$E474)-COUNTA($E474:K474)&lt;0,"",INDEX($B:$B,MATCH($E474,$A:$A,0)+COUNTA($E474:K474)-1)),"")</f>
        <v/>
      </c>
      <c r="M474" t="str">
        <f>IFERROR(IF(COUNTIF($A:$A,$E474)-COUNTA($E474:L474)&lt;0,"",INDEX($B:$B,MATCH($E474,$A:$A,0)+COUNTA($E474:L474)-1)),"")</f>
        <v/>
      </c>
      <c r="N474" t="str">
        <f>IFERROR(IF(COUNTIF($A:$A,$E474)-COUNTA($E474:M474)&lt;0,"",INDEX($B:$B,MATCH($E474,$A:$A,0)+COUNTA($E474:M474)-1)),"")</f>
        <v/>
      </c>
      <c r="O474" t="str">
        <f>IFERROR(IF(COUNTIF($A:$A,$E474)-COUNTA($E474:N474)&lt;0,"",INDEX($B:$B,MATCH($E474,$A:$A,0)+COUNTA($E474:N474)-1)),"")</f>
        <v/>
      </c>
    </row>
    <row r="475" spans="1:15">
      <c r="A475" s="8">
        <v>345</v>
      </c>
      <c r="B475" s="9" t="s">
        <v>31</v>
      </c>
      <c r="E475">
        <v>474</v>
      </c>
      <c r="F475" t="str">
        <f>IFERROR(IF(COUNTIF($A:$A,$E475)-COUNTA($E475:E475)&lt;0,"",INDEX($B:$B,MATCH($E475,$A:$A,0)+COUNTA($E475:E475)-1)),"")</f>
        <v>The asset was observed to be in good condition. However, the availability of parts and increased maintenance cost will be an issue. It is recommended to replace the main breaker within the 10-year plan.</v>
      </c>
      <c r="G475" t="str">
        <f>IFERROR(IF(COUNTIF($A:$A,$E475)-COUNTA($E475:F475)&lt;0,"",INDEX($B:$B,MATCH($E475,$A:$A,0)+COUNTA($E475:F475)-1)),"")</f>
        <v xml:space="preserve">Shock and arc flash hazard as no arc flash label was installed. As per (Ontario Electrical Safety Code (OESC)) Section2-306.1 &amp; 2-306.2 Arc Flash label is required for the 
main breaker which may require examination, adjustment, servicing, or maintenance </v>
      </c>
      <c r="H475" t="str">
        <f>IFERROR(IF(COUNTIF($A:$A,$E475)-COUNTA($E475:G475)&lt;0,"",INDEX($B:$B,MATCH($E475,$A:$A,0)+COUNTA($E475:G475)-1)),"")</f>
        <v/>
      </c>
      <c r="I475" t="str">
        <f>IFERROR(IF(COUNTIF($A:$A,$E475)-COUNTA($E475:H475)&lt;0,"",INDEX($B:$B,MATCH($E475,$A:$A,0)+COUNTA($E475:H475)-1)),"")</f>
        <v/>
      </c>
      <c r="J475" t="str">
        <f>IFERROR(IF(COUNTIF($A:$A,$E475)-COUNTA($E475:I475)&lt;0,"",INDEX($B:$B,MATCH($E475,$A:$A,0)+COUNTA($E475:I475)-1)),"")</f>
        <v/>
      </c>
      <c r="K475" t="str">
        <f>IFERROR(IF(COUNTIF($A:$A,$E475)-COUNTA($E475:J475)&lt;0,"",INDEX($B:$B,MATCH($E475,$A:$A,0)+COUNTA($E475:J475)-1)),"")</f>
        <v/>
      </c>
      <c r="L475" t="str">
        <f>IFERROR(IF(COUNTIF($A:$A,$E475)-COUNTA($E475:K475)&lt;0,"",INDEX($B:$B,MATCH($E475,$A:$A,0)+COUNTA($E475:K475)-1)),"")</f>
        <v/>
      </c>
      <c r="M475" t="str">
        <f>IFERROR(IF(COUNTIF($A:$A,$E475)-COUNTA($E475:L475)&lt;0,"",INDEX($B:$B,MATCH($E475,$A:$A,0)+COUNTA($E475:L475)-1)),"")</f>
        <v/>
      </c>
      <c r="N475" t="str">
        <f>IFERROR(IF(COUNTIF($A:$A,$E475)-COUNTA($E475:M475)&lt;0,"",INDEX($B:$B,MATCH($E475,$A:$A,0)+COUNTA($E475:M475)-1)),"")</f>
        <v/>
      </c>
      <c r="O475" t="str">
        <f>IFERROR(IF(COUNTIF($A:$A,$E475)-COUNTA($E475:N475)&lt;0,"",INDEX($B:$B,MATCH($E475,$A:$A,0)+COUNTA($E475:N475)-1)),"")</f>
        <v/>
      </c>
    </row>
    <row r="476" spans="1:15">
      <c r="A476" s="8">
        <v>346</v>
      </c>
      <c r="B476" s="9" t="s">
        <v>86</v>
      </c>
      <c r="E476">
        <v>475</v>
      </c>
      <c r="F476" t="str">
        <f>IFERROR(IF(COUNTIF($A:$A,$E476)-COUNTA($E476:E476)&lt;0,"",INDEX($B:$B,MATCH($E476,$A:$A,0)+COUNTA($E476:E476)-1)),"")</f>
        <v>The asset was observed to be in good condition. However, the availability of parts and increased maintenance cost will be an issue. It is recommended to replace the transfer switch within the 10-year plan.</v>
      </c>
      <c r="G476" t="str">
        <f>IFERROR(IF(COUNTIF($A:$A,$E476)-COUNTA($E476:F476)&lt;0,"",INDEX($B:$B,MATCH($E476,$A:$A,0)+COUNTA($E476:F476)-1)),"")</f>
        <v>Shock and arc flash hazard as no arc flash label was installed. As per (Ontario Electrical Safety Code (OESC)) Section2-306.1 &amp; 2-306.2 Arc Flash label is required for the 
manual transfer switch which may require examination, adjustment, servicing, or ma</v>
      </c>
      <c r="H476" t="str">
        <f>IFERROR(IF(COUNTIF($A:$A,$E476)-COUNTA($E476:G476)&lt;0,"",INDEX($B:$B,MATCH($E476,$A:$A,0)+COUNTA($E476:G476)-1)),"")</f>
        <v/>
      </c>
      <c r="I476" t="str">
        <f>IFERROR(IF(COUNTIF($A:$A,$E476)-COUNTA($E476:H476)&lt;0,"",INDEX($B:$B,MATCH($E476,$A:$A,0)+COUNTA($E476:H476)-1)),"")</f>
        <v/>
      </c>
      <c r="J476" t="str">
        <f>IFERROR(IF(COUNTIF($A:$A,$E476)-COUNTA($E476:I476)&lt;0,"",INDEX($B:$B,MATCH($E476,$A:$A,0)+COUNTA($E476:I476)-1)),"")</f>
        <v/>
      </c>
      <c r="K476" t="str">
        <f>IFERROR(IF(COUNTIF($A:$A,$E476)-COUNTA($E476:J476)&lt;0,"",INDEX($B:$B,MATCH($E476,$A:$A,0)+COUNTA($E476:J476)-1)),"")</f>
        <v/>
      </c>
      <c r="L476" t="str">
        <f>IFERROR(IF(COUNTIF($A:$A,$E476)-COUNTA($E476:K476)&lt;0,"",INDEX($B:$B,MATCH($E476,$A:$A,0)+COUNTA($E476:K476)-1)),"")</f>
        <v/>
      </c>
      <c r="M476" t="str">
        <f>IFERROR(IF(COUNTIF($A:$A,$E476)-COUNTA($E476:L476)&lt;0,"",INDEX($B:$B,MATCH($E476,$A:$A,0)+COUNTA($E476:L476)-1)),"")</f>
        <v/>
      </c>
      <c r="N476" t="str">
        <f>IFERROR(IF(COUNTIF($A:$A,$E476)-COUNTA($E476:M476)&lt;0,"",INDEX($B:$B,MATCH($E476,$A:$A,0)+COUNTA($E476:M476)-1)),"")</f>
        <v/>
      </c>
      <c r="O476" t="str">
        <f>IFERROR(IF(COUNTIF($A:$A,$E476)-COUNTA($E476:N476)&lt;0,"",INDEX($B:$B,MATCH($E476,$A:$A,0)+COUNTA($E476:N476)-1)),"")</f>
        <v/>
      </c>
    </row>
    <row r="477" spans="1:15" ht="30">
      <c r="A477" s="8">
        <v>347</v>
      </c>
      <c r="B477" s="9" t="s">
        <v>1277</v>
      </c>
      <c r="E477">
        <v>476</v>
      </c>
      <c r="F477" t="str">
        <f>IFERROR(IF(COUNTIF($A:$A,$E477)-COUNTA($E477:E477)&lt;0,"",INDEX($B:$B,MATCH($E477,$A:$A,0)+COUNTA($E477:E477)-1)),"")</f>
        <v>The asset was observed to be in good condition. However, in order to provide accessibility to hydro personnel, it is recommended to move the meter above ground.</v>
      </c>
      <c r="G477" t="str">
        <f>IFERROR(IF(COUNTIF($A:$A,$E477)-COUNTA($E477:F477)&lt;0,"",INDEX($B:$B,MATCH($E477,$A:$A,0)+COUNTA($E477:F477)-1)),"")</f>
        <v/>
      </c>
      <c r="H477" t="str">
        <f>IFERROR(IF(COUNTIF($A:$A,$E477)-COUNTA($E477:G477)&lt;0,"",INDEX($B:$B,MATCH($E477,$A:$A,0)+COUNTA($E477:G477)-1)),"")</f>
        <v/>
      </c>
      <c r="I477" t="str">
        <f>IFERROR(IF(COUNTIF($A:$A,$E477)-COUNTA($E477:H477)&lt;0,"",INDEX($B:$B,MATCH($E477,$A:$A,0)+COUNTA($E477:H477)-1)),"")</f>
        <v/>
      </c>
      <c r="J477" t="str">
        <f>IFERROR(IF(COUNTIF($A:$A,$E477)-COUNTA($E477:I477)&lt;0,"",INDEX($B:$B,MATCH($E477,$A:$A,0)+COUNTA($E477:I477)-1)),"")</f>
        <v/>
      </c>
      <c r="K477" t="str">
        <f>IFERROR(IF(COUNTIF($A:$A,$E477)-COUNTA($E477:J477)&lt;0,"",INDEX($B:$B,MATCH($E477,$A:$A,0)+COUNTA($E477:J477)-1)),"")</f>
        <v/>
      </c>
      <c r="L477" t="str">
        <f>IFERROR(IF(COUNTIF($A:$A,$E477)-COUNTA($E477:K477)&lt;0,"",INDEX($B:$B,MATCH($E477,$A:$A,0)+COUNTA($E477:K477)-1)),"")</f>
        <v/>
      </c>
      <c r="M477" t="str">
        <f>IFERROR(IF(COUNTIF($A:$A,$E477)-COUNTA($E477:L477)&lt;0,"",INDEX($B:$B,MATCH($E477,$A:$A,0)+COUNTA($E477:L477)-1)),"")</f>
        <v/>
      </c>
      <c r="N477" t="str">
        <f>IFERROR(IF(COUNTIF($A:$A,$E477)-COUNTA($E477:M477)&lt;0,"",INDEX($B:$B,MATCH($E477,$A:$A,0)+COUNTA($E477:M477)-1)),"")</f>
        <v/>
      </c>
      <c r="O477" t="str">
        <f>IFERROR(IF(COUNTIF($A:$A,$E477)-COUNTA($E477:N477)&lt;0,"",INDEX($B:$B,MATCH($E477,$A:$A,0)+COUNTA($E477:N477)-1)),"")</f>
        <v/>
      </c>
    </row>
    <row r="478" spans="1:15">
      <c r="A478" s="8">
        <v>347</v>
      </c>
      <c r="B478" s="9" t="s">
        <v>85</v>
      </c>
      <c r="E478">
        <v>477</v>
      </c>
      <c r="F478" t="str">
        <f>IFERROR(IF(COUNTIF($A:$A,$E478)-COUNTA($E478:E478)&lt;0,"",INDEX($B:$B,MATCH($E478,$A:$A,0)+COUNTA($E478:E478)-1)),"")</f>
        <v>The asset was observed to be in good condition. Replace with LED fixture in next upgrade.</v>
      </c>
      <c r="G478" t="str">
        <f>IFERROR(IF(COUNTIF($A:$A,$E478)-COUNTA($E478:F478)&lt;0,"",INDEX($B:$B,MATCH($E478,$A:$A,0)+COUNTA($E478:F478)-1)),"")</f>
        <v/>
      </c>
      <c r="H478" t="str">
        <f>IFERROR(IF(COUNTIF($A:$A,$E478)-COUNTA($E478:G478)&lt;0,"",INDEX($B:$B,MATCH($E478,$A:$A,0)+COUNTA($E478:G478)-1)),"")</f>
        <v/>
      </c>
      <c r="I478" t="str">
        <f>IFERROR(IF(COUNTIF($A:$A,$E478)-COUNTA($E478:H478)&lt;0,"",INDEX($B:$B,MATCH($E478,$A:$A,0)+COUNTA($E478:H478)-1)),"")</f>
        <v/>
      </c>
      <c r="J478" t="str">
        <f>IFERROR(IF(COUNTIF($A:$A,$E478)-COUNTA($E478:I478)&lt;0,"",INDEX($B:$B,MATCH($E478,$A:$A,0)+COUNTA($E478:I478)-1)),"")</f>
        <v/>
      </c>
      <c r="K478" t="str">
        <f>IFERROR(IF(COUNTIF($A:$A,$E478)-COUNTA($E478:J478)&lt;0,"",INDEX($B:$B,MATCH($E478,$A:$A,0)+COUNTA($E478:J478)-1)),"")</f>
        <v/>
      </c>
      <c r="L478" t="str">
        <f>IFERROR(IF(COUNTIF($A:$A,$E478)-COUNTA($E478:K478)&lt;0,"",INDEX($B:$B,MATCH($E478,$A:$A,0)+COUNTA($E478:K478)-1)),"")</f>
        <v/>
      </c>
      <c r="M478" t="str">
        <f>IFERROR(IF(COUNTIF($A:$A,$E478)-COUNTA($E478:L478)&lt;0,"",INDEX($B:$B,MATCH($E478,$A:$A,0)+COUNTA($E478:L478)-1)),"")</f>
        <v/>
      </c>
      <c r="N478" t="str">
        <f>IFERROR(IF(COUNTIF($A:$A,$E478)-COUNTA($E478:M478)&lt;0,"",INDEX($B:$B,MATCH($E478,$A:$A,0)+COUNTA($E478:M478)-1)),"")</f>
        <v/>
      </c>
      <c r="O478" t="str">
        <f>IFERROR(IF(COUNTIF($A:$A,$E478)-COUNTA($E478:N478)&lt;0,"",INDEX($B:$B,MATCH($E478,$A:$A,0)+COUNTA($E478:N478)-1)),"")</f>
        <v/>
      </c>
    </row>
    <row r="479" spans="1:15">
      <c r="A479" s="8">
        <v>348</v>
      </c>
      <c r="B479" s="9" t="s">
        <v>85</v>
      </c>
      <c r="E479">
        <v>478</v>
      </c>
      <c r="F479" t="str">
        <f>IFERROR(IF(COUNTIF($A:$A,$E479)-COUNTA($E479:E479)&lt;0,"",INDEX($B:$B,MATCH($E479,$A:$A,0)+COUNTA($E479:E479)-1)),"")</f>
        <v>The asset was observed to be in fair condition. The model has been discontinued.</v>
      </c>
      <c r="G479" t="str">
        <f>IFERROR(IF(COUNTIF($A:$A,$E479)-COUNTA($E479:F479)&lt;0,"",INDEX($B:$B,MATCH($E479,$A:$A,0)+COUNTA($E479:F479)-1)),"")</f>
        <v>Shock and arc flash hazard as no arc flash label were installed. As per (Ontario Electrical Safety Code
(OESC)) Section2-306.1 &amp; 2-306.2 Arc Flash label is required for the breaker which may require examination, adjustment, servicing, or maintenance while</v>
      </c>
      <c r="H479" t="str">
        <f>IFERROR(IF(COUNTIF($A:$A,$E479)-COUNTA($E479:G479)&lt;0,"",INDEX($B:$B,MATCH($E479,$A:$A,0)+COUNTA($E479:G479)-1)),"")</f>
        <v/>
      </c>
      <c r="I479" t="str">
        <f>IFERROR(IF(COUNTIF($A:$A,$E479)-COUNTA($E479:H479)&lt;0,"",INDEX($B:$B,MATCH($E479,$A:$A,0)+COUNTA($E479:H479)-1)),"")</f>
        <v/>
      </c>
      <c r="J479" t="str">
        <f>IFERROR(IF(COUNTIF($A:$A,$E479)-COUNTA($E479:I479)&lt;0,"",INDEX($B:$B,MATCH($E479,$A:$A,0)+COUNTA($E479:I479)-1)),"")</f>
        <v/>
      </c>
      <c r="K479" t="str">
        <f>IFERROR(IF(COUNTIF($A:$A,$E479)-COUNTA($E479:J479)&lt;0,"",INDEX($B:$B,MATCH($E479,$A:$A,0)+COUNTA($E479:J479)-1)),"")</f>
        <v/>
      </c>
      <c r="L479" t="str">
        <f>IFERROR(IF(COUNTIF($A:$A,$E479)-COUNTA($E479:K479)&lt;0,"",INDEX($B:$B,MATCH($E479,$A:$A,0)+COUNTA($E479:K479)-1)),"")</f>
        <v/>
      </c>
      <c r="M479" t="str">
        <f>IFERROR(IF(COUNTIF($A:$A,$E479)-COUNTA($E479:L479)&lt;0,"",INDEX($B:$B,MATCH($E479,$A:$A,0)+COUNTA($E479:L479)-1)),"")</f>
        <v/>
      </c>
      <c r="N479" t="str">
        <f>IFERROR(IF(COUNTIF($A:$A,$E479)-COUNTA($E479:M479)&lt;0,"",INDEX($B:$B,MATCH($E479,$A:$A,0)+COUNTA($E479:M479)-1)),"")</f>
        <v/>
      </c>
      <c r="O479" t="str">
        <f>IFERROR(IF(COUNTIF($A:$A,$E479)-COUNTA($E479:N479)&lt;0,"",INDEX($B:$B,MATCH($E479,$A:$A,0)+COUNTA($E479:N479)-1)),"")</f>
        <v/>
      </c>
    </row>
    <row r="480" spans="1:15" ht="300">
      <c r="A480" s="8">
        <v>348</v>
      </c>
      <c r="B480" s="9" t="s">
        <v>1278</v>
      </c>
      <c r="E480">
        <v>479</v>
      </c>
      <c r="F480" t="str">
        <f>IFERROR(IF(COUNTIF($A:$A,$E480)-COUNTA($E480:E480)&lt;0,"",INDEX($B:$B,MATCH($E480,$A:$A,0)+COUNTA($E480:E480)-1)),"")</f>
        <v>The asset was observed to be in good condition. The model has been discontinued.</v>
      </c>
      <c r="G480" t="str">
        <f>IFERROR(IF(COUNTIF($A:$A,$E480)-COUNTA($E480:F480)&lt;0,"",INDEX($B:$B,MATCH($E480,$A:$A,0)+COUNTA($E480:F480)-1)),"")</f>
        <v/>
      </c>
      <c r="H480" t="str">
        <f>IFERROR(IF(COUNTIF($A:$A,$E480)-COUNTA($E480:G480)&lt;0,"",INDEX($B:$B,MATCH($E480,$A:$A,0)+COUNTA($E480:G480)-1)),"")</f>
        <v/>
      </c>
      <c r="I480" t="str">
        <f>IFERROR(IF(COUNTIF($A:$A,$E480)-COUNTA($E480:H480)&lt;0,"",INDEX($B:$B,MATCH($E480,$A:$A,0)+COUNTA($E480:H480)-1)),"")</f>
        <v/>
      </c>
      <c r="J480" t="str">
        <f>IFERROR(IF(COUNTIF($A:$A,$E480)-COUNTA($E480:I480)&lt;0,"",INDEX($B:$B,MATCH($E480,$A:$A,0)+COUNTA($E480:I480)-1)),"")</f>
        <v/>
      </c>
      <c r="K480" t="str">
        <f>IFERROR(IF(COUNTIF($A:$A,$E480)-COUNTA($E480:J480)&lt;0,"",INDEX($B:$B,MATCH($E480,$A:$A,0)+COUNTA($E480:J480)-1)),"")</f>
        <v/>
      </c>
      <c r="L480" t="str">
        <f>IFERROR(IF(COUNTIF($A:$A,$E480)-COUNTA($E480:K480)&lt;0,"",INDEX($B:$B,MATCH($E480,$A:$A,0)+COUNTA($E480:K480)-1)),"")</f>
        <v/>
      </c>
      <c r="M480" t="str">
        <f>IFERROR(IF(COUNTIF($A:$A,$E480)-COUNTA($E480:L480)&lt;0,"",INDEX($B:$B,MATCH($E480,$A:$A,0)+COUNTA($E480:L480)-1)),"")</f>
        <v/>
      </c>
      <c r="N480" t="str">
        <f>IFERROR(IF(COUNTIF($A:$A,$E480)-COUNTA($E480:M480)&lt;0,"",INDEX($B:$B,MATCH($E480,$A:$A,0)+COUNTA($E480:M480)-1)),"")</f>
        <v/>
      </c>
      <c r="O480" t="str">
        <f>IFERROR(IF(COUNTIF($A:$A,$E480)-COUNTA($E480:N480)&lt;0,"",INDEX($B:$B,MATCH($E480,$A:$A,0)+COUNTA($E480:N480)-1)),"")</f>
        <v/>
      </c>
    </row>
    <row r="481" spans="1:15" ht="75">
      <c r="A481" s="8">
        <v>349</v>
      </c>
      <c r="B481" s="9" t="s">
        <v>1279</v>
      </c>
      <c r="E481">
        <v>480</v>
      </c>
      <c r="F481" t="str">
        <f>IFERROR(IF(COUNTIF($A:$A,$E481)-COUNTA($E481:E481)&lt;0,"",INDEX($B:$B,MATCH($E481,$A:$A,0)+COUNTA($E481:E481)-1)),"")</f>
        <v>The asset was observed to be in good condition. The model has been discontinued.</v>
      </c>
      <c r="G481" t="str">
        <f>IFERROR(IF(COUNTIF($A:$A,$E481)-COUNTA($E481:F481)&lt;0,"",INDEX($B:$B,MATCH($E481,$A:$A,0)+COUNTA($E481:F481)-1)),"")</f>
        <v/>
      </c>
      <c r="H481" t="str">
        <f>IFERROR(IF(COUNTIF($A:$A,$E481)-COUNTA($E481:G481)&lt;0,"",INDEX($B:$B,MATCH($E481,$A:$A,0)+COUNTA($E481:G481)-1)),"")</f>
        <v/>
      </c>
      <c r="I481" t="str">
        <f>IFERROR(IF(COUNTIF($A:$A,$E481)-COUNTA($E481:H481)&lt;0,"",INDEX($B:$B,MATCH($E481,$A:$A,0)+COUNTA($E481:H481)-1)),"")</f>
        <v/>
      </c>
      <c r="J481" t="str">
        <f>IFERROR(IF(COUNTIF($A:$A,$E481)-COUNTA($E481:I481)&lt;0,"",INDEX($B:$B,MATCH($E481,$A:$A,0)+COUNTA($E481:I481)-1)),"")</f>
        <v/>
      </c>
      <c r="K481" t="str">
        <f>IFERROR(IF(COUNTIF($A:$A,$E481)-COUNTA($E481:J481)&lt;0,"",INDEX($B:$B,MATCH($E481,$A:$A,0)+COUNTA($E481:J481)-1)),"")</f>
        <v/>
      </c>
      <c r="L481" t="str">
        <f>IFERROR(IF(COUNTIF($A:$A,$E481)-COUNTA($E481:K481)&lt;0,"",INDEX($B:$B,MATCH($E481,$A:$A,0)+COUNTA($E481:K481)-1)),"")</f>
        <v/>
      </c>
      <c r="M481" t="str">
        <f>IFERROR(IF(COUNTIF($A:$A,$E481)-COUNTA($E481:L481)&lt;0,"",INDEX($B:$B,MATCH($E481,$A:$A,0)+COUNTA($E481:L481)-1)),"")</f>
        <v/>
      </c>
      <c r="N481" t="str">
        <f>IFERROR(IF(COUNTIF($A:$A,$E481)-COUNTA($E481:M481)&lt;0,"",INDEX($B:$B,MATCH($E481,$A:$A,0)+COUNTA($E481:M481)-1)),"")</f>
        <v/>
      </c>
      <c r="O481" t="str">
        <f>IFERROR(IF(COUNTIF($A:$A,$E481)-COUNTA($E481:N481)&lt;0,"",INDEX($B:$B,MATCH($E481,$A:$A,0)+COUNTA($E481:N481)-1)),"")</f>
        <v/>
      </c>
    </row>
    <row r="482" spans="1:15">
      <c r="A482" s="8">
        <v>349</v>
      </c>
      <c r="B482" s="9" t="s">
        <v>88</v>
      </c>
      <c r="E482">
        <v>481</v>
      </c>
      <c r="F482" t="str">
        <f>IFERROR(IF(COUNTIF($A:$A,$E482)-COUNTA($E482:E482)&lt;0,"",INDEX($B:$B,MATCH($E482,$A:$A,0)+COUNTA($E482:E482)-1)),"")</f>
        <v>The asset was observed to be in fair condition. Corrosion was observed inside and on surface of the panel. It was missing arc flash labels.</v>
      </c>
      <c r="G482" t="str">
        <f>IFERROR(IF(COUNTIF($A:$A,$E482)-COUNTA($E482:F482)&lt;0,"",INDEX($B:$B,MATCH($E482,$A:$A,0)+COUNTA($E482:F482)-1)),"")</f>
        <v>Shock and arc flash hazard as no arc flash label were installed. As per (Ontario Electrical Safety Code
(OESC)) Section2-306.1 &amp; 2-306.2 Arc Flash label is required for the panel which may require examination, adjustment, servicing, or maintenance while e</v>
      </c>
      <c r="H482" t="str">
        <f>IFERROR(IF(COUNTIF($A:$A,$E482)-COUNTA($E482:G482)&lt;0,"",INDEX($B:$B,MATCH($E482,$A:$A,0)+COUNTA($E482:G482)-1)),"")</f>
        <v/>
      </c>
      <c r="I482" t="str">
        <f>IFERROR(IF(COUNTIF($A:$A,$E482)-COUNTA($E482:H482)&lt;0,"",INDEX($B:$B,MATCH($E482,$A:$A,0)+COUNTA($E482:H482)-1)),"")</f>
        <v/>
      </c>
      <c r="J482" t="str">
        <f>IFERROR(IF(COUNTIF($A:$A,$E482)-COUNTA($E482:I482)&lt;0,"",INDEX($B:$B,MATCH($E482,$A:$A,0)+COUNTA($E482:I482)-1)),"")</f>
        <v/>
      </c>
      <c r="K482" t="str">
        <f>IFERROR(IF(COUNTIF($A:$A,$E482)-COUNTA($E482:J482)&lt;0,"",INDEX($B:$B,MATCH($E482,$A:$A,0)+COUNTA($E482:J482)-1)),"")</f>
        <v/>
      </c>
      <c r="L482" t="str">
        <f>IFERROR(IF(COUNTIF($A:$A,$E482)-COUNTA($E482:K482)&lt;0,"",INDEX($B:$B,MATCH($E482,$A:$A,0)+COUNTA($E482:K482)-1)),"")</f>
        <v/>
      </c>
      <c r="M482" t="str">
        <f>IFERROR(IF(COUNTIF($A:$A,$E482)-COUNTA($E482:L482)&lt;0,"",INDEX($B:$B,MATCH($E482,$A:$A,0)+COUNTA($E482:L482)-1)),"")</f>
        <v/>
      </c>
      <c r="N482" t="str">
        <f>IFERROR(IF(COUNTIF($A:$A,$E482)-COUNTA($E482:M482)&lt;0,"",INDEX($B:$B,MATCH($E482,$A:$A,0)+COUNTA($E482:M482)-1)),"")</f>
        <v/>
      </c>
      <c r="O482" t="str">
        <f>IFERROR(IF(COUNTIF($A:$A,$E482)-COUNTA($E482:N482)&lt;0,"",INDEX($B:$B,MATCH($E482,$A:$A,0)+COUNTA($E482:N482)-1)),"")</f>
        <v/>
      </c>
    </row>
    <row r="483" spans="1:15">
      <c r="A483" s="8">
        <v>350</v>
      </c>
      <c r="B483" s="9" t="s">
        <v>85</v>
      </c>
      <c r="E483">
        <v>482</v>
      </c>
      <c r="F483" t="str">
        <f>IFERROR(IF(COUNTIF($A:$A,$E483)-COUNTA($E483:E483)&lt;0,"",INDEX($B:$B,MATCH($E483,$A:$A,0)+COUNTA($E483:E483)-1)),"")</f>
        <v xml:space="preserve">The asset was observed to be in good condition. </v>
      </c>
      <c r="G483" t="str">
        <f>IFERROR(IF(COUNTIF($A:$A,$E483)-COUNTA($E483:F483)&lt;0,"",INDEX($B:$B,MATCH($E483,$A:$A,0)+COUNTA($E483:F483)-1)),"")</f>
        <v/>
      </c>
      <c r="H483" t="str">
        <f>IFERROR(IF(COUNTIF($A:$A,$E483)-COUNTA($E483:G483)&lt;0,"",INDEX($B:$B,MATCH($E483,$A:$A,0)+COUNTA($E483:G483)-1)),"")</f>
        <v/>
      </c>
      <c r="I483" t="str">
        <f>IFERROR(IF(COUNTIF($A:$A,$E483)-COUNTA($E483:H483)&lt;0,"",INDEX($B:$B,MATCH($E483,$A:$A,0)+COUNTA($E483:H483)-1)),"")</f>
        <v/>
      </c>
      <c r="J483" t="str">
        <f>IFERROR(IF(COUNTIF($A:$A,$E483)-COUNTA($E483:I483)&lt;0,"",INDEX($B:$B,MATCH($E483,$A:$A,0)+COUNTA($E483:I483)-1)),"")</f>
        <v/>
      </c>
      <c r="K483" t="str">
        <f>IFERROR(IF(COUNTIF($A:$A,$E483)-COUNTA($E483:J483)&lt;0,"",INDEX($B:$B,MATCH($E483,$A:$A,0)+COUNTA($E483:J483)-1)),"")</f>
        <v/>
      </c>
      <c r="L483" t="str">
        <f>IFERROR(IF(COUNTIF($A:$A,$E483)-COUNTA($E483:K483)&lt;0,"",INDEX($B:$B,MATCH($E483,$A:$A,0)+COUNTA($E483:K483)-1)),"")</f>
        <v/>
      </c>
      <c r="M483" t="str">
        <f>IFERROR(IF(COUNTIF($A:$A,$E483)-COUNTA($E483:L483)&lt;0,"",INDEX($B:$B,MATCH($E483,$A:$A,0)+COUNTA($E483:L483)-1)),"")</f>
        <v/>
      </c>
      <c r="N483" t="str">
        <f>IFERROR(IF(COUNTIF($A:$A,$E483)-COUNTA($E483:M483)&lt;0,"",INDEX($B:$B,MATCH($E483,$A:$A,0)+COUNTA($E483:M483)-1)),"")</f>
        <v/>
      </c>
      <c r="O483" t="str">
        <f>IFERROR(IF(COUNTIF($A:$A,$E483)-COUNTA($E483:N483)&lt;0,"",INDEX($B:$B,MATCH($E483,$A:$A,0)+COUNTA($E483:N483)-1)),"")</f>
        <v/>
      </c>
    </row>
    <row r="484" spans="1:15" ht="30">
      <c r="A484" s="8">
        <v>350</v>
      </c>
      <c r="B484" s="9" t="s">
        <v>169</v>
      </c>
      <c r="E484">
        <v>483</v>
      </c>
      <c r="F484" t="str">
        <f>IFERROR(IF(COUNTIF($A:$A,$E484)-COUNTA($E484:E484)&lt;0,"",INDEX($B:$B,MATCH($E484,$A:$A,0)+COUNTA($E484:E484)-1)),"")</f>
        <v>The asset was observed to be in fair condition. The panel was corroded.</v>
      </c>
      <c r="G484" t="str">
        <f>IFERROR(IF(COUNTIF($A:$A,$E484)-COUNTA($E484:F484)&lt;0,"",INDEX($B:$B,MATCH($E484,$A:$A,0)+COUNTA($E484:F484)-1)),"")</f>
        <v/>
      </c>
      <c r="H484" t="str">
        <f>IFERROR(IF(COUNTIF($A:$A,$E484)-COUNTA($E484:G484)&lt;0,"",INDEX($B:$B,MATCH($E484,$A:$A,0)+COUNTA($E484:G484)-1)),"")</f>
        <v/>
      </c>
      <c r="I484" t="str">
        <f>IFERROR(IF(COUNTIF($A:$A,$E484)-COUNTA($E484:H484)&lt;0,"",INDEX($B:$B,MATCH($E484,$A:$A,0)+COUNTA($E484:H484)-1)),"")</f>
        <v/>
      </c>
      <c r="J484" t="str">
        <f>IFERROR(IF(COUNTIF($A:$A,$E484)-COUNTA($E484:I484)&lt;0,"",INDEX($B:$B,MATCH($E484,$A:$A,0)+COUNTA($E484:I484)-1)),"")</f>
        <v/>
      </c>
      <c r="K484" t="str">
        <f>IFERROR(IF(COUNTIF($A:$A,$E484)-COUNTA($E484:J484)&lt;0,"",INDEX($B:$B,MATCH($E484,$A:$A,0)+COUNTA($E484:J484)-1)),"")</f>
        <v/>
      </c>
      <c r="L484" t="str">
        <f>IFERROR(IF(COUNTIF($A:$A,$E484)-COUNTA($E484:K484)&lt;0,"",INDEX($B:$B,MATCH($E484,$A:$A,0)+COUNTA($E484:K484)-1)),"")</f>
        <v/>
      </c>
      <c r="M484" t="str">
        <f>IFERROR(IF(COUNTIF($A:$A,$E484)-COUNTA($E484:L484)&lt;0,"",INDEX($B:$B,MATCH($E484,$A:$A,0)+COUNTA($E484:L484)-1)),"")</f>
        <v/>
      </c>
      <c r="N484" t="str">
        <f>IFERROR(IF(COUNTIF($A:$A,$E484)-COUNTA($E484:M484)&lt;0,"",INDEX($B:$B,MATCH($E484,$A:$A,0)+COUNTA($E484:M484)-1)),"")</f>
        <v/>
      </c>
      <c r="O484" t="str">
        <f>IFERROR(IF(COUNTIF($A:$A,$E484)-COUNTA($E484:N484)&lt;0,"",INDEX($B:$B,MATCH($E484,$A:$A,0)+COUNTA($E484:N484)-1)),"")</f>
        <v/>
      </c>
    </row>
    <row r="485" spans="1:15">
      <c r="A485" s="8">
        <v>351</v>
      </c>
      <c r="B485" s="9" t="s">
        <v>85</v>
      </c>
      <c r="E485">
        <v>484</v>
      </c>
      <c r="F485" t="str">
        <f>IFERROR(IF(COUNTIF($A:$A,$E485)-COUNTA($E485:E485)&lt;0,"",INDEX($B:$B,MATCH($E485,$A:$A,0)+COUNTA($E485:E485)-1)),"")</f>
        <v>The asset was observed to be in good condition. However, availability of spare parts and increased maintenance cost will be an issue. It is therefore recommended to replace the asset in the next 10-years.</v>
      </c>
      <c r="G485" t="str">
        <f>IFERROR(IF(COUNTIF($A:$A,$E485)-COUNTA($E485:F485)&lt;0,"",INDEX($B:$B,MATCH($E485,$A:$A,0)+COUNTA($E485:F485)-1)),"")</f>
        <v xml:space="preserve">Shock and arc flash hazard as the existing arc flash label is outdated. As per (Workplace electrical safety (CSA
Z-462-18)), labels need to change as soon as a change has been made to the system affecting fault currents.
Moreover, the studies and reports </v>
      </c>
      <c r="H485" t="str">
        <f>IFERROR(IF(COUNTIF($A:$A,$E485)-COUNTA($E485:G485)&lt;0,"",INDEX($B:$B,MATCH($E485,$A:$A,0)+COUNTA($E485:G485)-1)),"")</f>
        <v/>
      </c>
      <c r="I485" t="str">
        <f>IFERROR(IF(COUNTIF($A:$A,$E485)-COUNTA($E485:H485)&lt;0,"",INDEX($B:$B,MATCH($E485,$A:$A,0)+COUNTA($E485:H485)-1)),"")</f>
        <v/>
      </c>
      <c r="J485" t="str">
        <f>IFERROR(IF(COUNTIF($A:$A,$E485)-COUNTA($E485:I485)&lt;0,"",INDEX($B:$B,MATCH($E485,$A:$A,0)+COUNTA($E485:I485)-1)),"")</f>
        <v/>
      </c>
      <c r="K485" t="str">
        <f>IFERROR(IF(COUNTIF($A:$A,$E485)-COUNTA($E485:J485)&lt;0,"",INDEX($B:$B,MATCH($E485,$A:$A,0)+COUNTA($E485:J485)-1)),"")</f>
        <v/>
      </c>
      <c r="L485" t="str">
        <f>IFERROR(IF(COUNTIF($A:$A,$E485)-COUNTA($E485:K485)&lt;0,"",INDEX($B:$B,MATCH($E485,$A:$A,0)+COUNTA($E485:K485)-1)),"")</f>
        <v/>
      </c>
      <c r="M485" t="str">
        <f>IFERROR(IF(COUNTIF($A:$A,$E485)-COUNTA($E485:L485)&lt;0,"",INDEX($B:$B,MATCH($E485,$A:$A,0)+COUNTA($E485:L485)-1)),"")</f>
        <v/>
      </c>
      <c r="N485" t="str">
        <f>IFERROR(IF(COUNTIF($A:$A,$E485)-COUNTA($E485:M485)&lt;0,"",INDEX($B:$B,MATCH($E485,$A:$A,0)+COUNTA($E485:M485)-1)),"")</f>
        <v/>
      </c>
      <c r="O485" t="str">
        <f>IFERROR(IF(COUNTIF($A:$A,$E485)-COUNTA($E485:N485)&lt;0,"",INDEX($B:$B,MATCH($E485,$A:$A,0)+COUNTA($E485:N485)-1)),"")</f>
        <v/>
      </c>
    </row>
    <row r="486" spans="1:15" ht="30">
      <c r="A486" s="8">
        <v>351</v>
      </c>
      <c r="B486" s="9" t="s">
        <v>1272</v>
      </c>
      <c r="E486">
        <v>485</v>
      </c>
      <c r="F486" t="str">
        <f>IFERROR(IF(COUNTIF($A:$A,$E486)-COUNTA($E486:E486)&lt;0,"",INDEX($B:$B,MATCH($E486,$A:$A,0)+COUNTA($E486:E486)-1)),"")</f>
        <v>good</v>
      </c>
      <c r="G486" t="str">
        <f>IFERROR(IF(COUNTIF($A:$A,$E486)-COUNTA($E486:F486)&lt;0,"",INDEX($B:$B,MATCH($E486,$A:$A,0)+COUNTA($E486:F486)-1)),"")</f>
        <v/>
      </c>
      <c r="H486" t="str">
        <f>IFERROR(IF(COUNTIF($A:$A,$E486)-COUNTA($E486:G486)&lt;0,"",INDEX($B:$B,MATCH($E486,$A:$A,0)+COUNTA($E486:G486)-1)),"")</f>
        <v/>
      </c>
      <c r="I486" t="str">
        <f>IFERROR(IF(COUNTIF($A:$A,$E486)-COUNTA($E486:H486)&lt;0,"",INDEX($B:$B,MATCH($E486,$A:$A,0)+COUNTA($E486:H486)-1)),"")</f>
        <v/>
      </c>
      <c r="J486" t="str">
        <f>IFERROR(IF(COUNTIF($A:$A,$E486)-COUNTA($E486:I486)&lt;0,"",INDEX($B:$B,MATCH($E486,$A:$A,0)+COUNTA($E486:I486)-1)),"")</f>
        <v/>
      </c>
      <c r="K486" t="str">
        <f>IFERROR(IF(COUNTIF($A:$A,$E486)-COUNTA($E486:J486)&lt;0,"",INDEX($B:$B,MATCH($E486,$A:$A,0)+COUNTA($E486:J486)-1)),"")</f>
        <v/>
      </c>
      <c r="L486" t="str">
        <f>IFERROR(IF(COUNTIF($A:$A,$E486)-COUNTA($E486:K486)&lt;0,"",INDEX($B:$B,MATCH($E486,$A:$A,0)+COUNTA($E486:K486)-1)),"")</f>
        <v/>
      </c>
      <c r="M486" t="str">
        <f>IFERROR(IF(COUNTIF($A:$A,$E486)-COUNTA($E486:L486)&lt;0,"",INDEX($B:$B,MATCH($E486,$A:$A,0)+COUNTA($E486:L486)-1)),"")</f>
        <v/>
      </c>
      <c r="N486" t="str">
        <f>IFERROR(IF(COUNTIF($A:$A,$E486)-COUNTA($E486:M486)&lt;0,"",INDEX($B:$B,MATCH($E486,$A:$A,0)+COUNTA($E486:M486)-1)),"")</f>
        <v/>
      </c>
      <c r="O486" t="str">
        <f>IFERROR(IF(COUNTIF($A:$A,$E486)-COUNTA($E486:N486)&lt;0,"",INDEX($B:$B,MATCH($E486,$A:$A,0)+COUNTA($E486:N486)-1)),"")</f>
        <v/>
      </c>
    </row>
    <row r="487" spans="1:15">
      <c r="A487" s="8">
        <v>352</v>
      </c>
      <c r="B487" s="9" t="s">
        <v>85</v>
      </c>
      <c r="E487">
        <v>486</v>
      </c>
      <c r="F487" t="str">
        <f>IFERROR(IF(COUNTIF($A:$A,$E487)-COUNTA($E487:E487)&lt;0,"",INDEX($B:$B,MATCH($E487,$A:$A,0)+COUNTA($E487:E487)-1)),"")</f>
        <v>good</v>
      </c>
      <c r="G487" t="str">
        <f>IFERROR(IF(COUNTIF($A:$A,$E487)-COUNTA($E487:F487)&lt;0,"",INDEX($B:$B,MATCH($E487,$A:$A,0)+COUNTA($E487:F487)-1)),"")</f>
        <v/>
      </c>
      <c r="H487" t="str">
        <f>IFERROR(IF(COUNTIF($A:$A,$E487)-COUNTA($E487:G487)&lt;0,"",INDEX($B:$B,MATCH($E487,$A:$A,0)+COUNTA($E487:G487)-1)),"")</f>
        <v/>
      </c>
      <c r="I487" t="str">
        <f>IFERROR(IF(COUNTIF($A:$A,$E487)-COUNTA($E487:H487)&lt;0,"",INDEX($B:$B,MATCH($E487,$A:$A,0)+COUNTA($E487:H487)-1)),"")</f>
        <v/>
      </c>
      <c r="J487" t="str">
        <f>IFERROR(IF(COUNTIF($A:$A,$E487)-COUNTA($E487:I487)&lt;0,"",INDEX($B:$B,MATCH($E487,$A:$A,0)+COUNTA($E487:I487)-1)),"")</f>
        <v/>
      </c>
      <c r="K487" t="str">
        <f>IFERROR(IF(COUNTIF($A:$A,$E487)-COUNTA($E487:J487)&lt;0,"",INDEX($B:$B,MATCH($E487,$A:$A,0)+COUNTA($E487:J487)-1)),"")</f>
        <v/>
      </c>
      <c r="L487" t="str">
        <f>IFERROR(IF(COUNTIF($A:$A,$E487)-COUNTA($E487:K487)&lt;0,"",INDEX($B:$B,MATCH($E487,$A:$A,0)+COUNTA($E487:K487)-1)),"")</f>
        <v/>
      </c>
      <c r="M487" t="str">
        <f>IFERROR(IF(COUNTIF($A:$A,$E487)-COUNTA($E487:L487)&lt;0,"",INDEX($B:$B,MATCH($E487,$A:$A,0)+COUNTA($E487:L487)-1)),"")</f>
        <v/>
      </c>
      <c r="N487" t="str">
        <f>IFERROR(IF(COUNTIF($A:$A,$E487)-COUNTA($E487:M487)&lt;0,"",INDEX($B:$B,MATCH($E487,$A:$A,0)+COUNTA($E487:M487)-1)),"")</f>
        <v/>
      </c>
      <c r="O487" t="str">
        <f>IFERROR(IF(COUNTIF($A:$A,$E487)-COUNTA($E487:N487)&lt;0,"",INDEX($B:$B,MATCH($E487,$A:$A,0)+COUNTA($E487:N487)-1)),"")</f>
        <v/>
      </c>
    </row>
    <row r="488" spans="1:15">
      <c r="A488" s="8">
        <v>352</v>
      </c>
      <c r="B488" s="9" t="s">
        <v>31</v>
      </c>
      <c r="E488">
        <v>487</v>
      </c>
      <c r="F488" t="str">
        <f>IFERROR(IF(COUNTIF($A:$A,$E488)-COUNTA($E488:E488)&lt;0,"",INDEX($B:$B,MATCH($E488,$A:$A,0)+COUNTA($E488:E488)-1)),"")</f>
        <v>good</v>
      </c>
      <c r="G488" t="str">
        <f>IFERROR(IF(COUNTIF($A:$A,$E488)-COUNTA($E488:F488)&lt;0,"",INDEX($B:$B,MATCH($E488,$A:$A,0)+COUNTA($E488:F488)-1)),"")</f>
        <v/>
      </c>
      <c r="H488" t="str">
        <f>IFERROR(IF(COUNTIF($A:$A,$E488)-COUNTA($E488:G488)&lt;0,"",INDEX($B:$B,MATCH($E488,$A:$A,0)+COUNTA($E488:G488)-1)),"")</f>
        <v/>
      </c>
      <c r="I488" t="str">
        <f>IFERROR(IF(COUNTIF($A:$A,$E488)-COUNTA($E488:H488)&lt;0,"",INDEX($B:$B,MATCH($E488,$A:$A,0)+COUNTA($E488:H488)-1)),"")</f>
        <v/>
      </c>
      <c r="J488" t="str">
        <f>IFERROR(IF(COUNTIF($A:$A,$E488)-COUNTA($E488:I488)&lt;0,"",INDEX($B:$B,MATCH($E488,$A:$A,0)+COUNTA($E488:I488)-1)),"")</f>
        <v/>
      </c>
      <c r="K488" t="str">
        <f>IFERROR(IF(COUNTIF($A:$A,$E488)-COUNTA($E488:J488)&lt;0,"",INDEX($B:$B,MATCH($E488,$A:$A,0)+COUNTA($E488:J488)-1)),"")</f>
        <v/>
      </c>
      <c r="L488" t="str">
        <f>IFERROR(IF(COUNTIF($A:$A,$E488)-COUNTA($E488:K488)&lt;0,"",INDEX($B:$B,MATCH($E488,$A:$A,0)+COUNTA($E488:K488)-1)),"")</f>
        <v/>
      </c>
      <c r="M488" t="str">
        <f>IFERROR(IF(COUNTIF($A:$A,$E488)-COUNTA($E488:L488)&lt;0,"",INDEX($B:$B,MATCH($E488,$A:$A,0)+COUNTA($E488:L488)-1)),"")</f>
        <v/>
      </c>
      <c r="N488" t="str">
        <f>IFERROR(IF(COUNTIF($A:$A,$E488)-COUNTA($E488:M488)&lt;0,"",INDEX($B:$B,MATCH($E488,$A:$A,0)+COUNTA($E488:M488)-1)),"")</f>
        <v/>
      </c>
      <c r="O488" t="str">
        <f>IFERROR(IF(COUNTIF($A:$A,$E488)-COUNTA($E488:N488)&lt;0,"",INDEX($B:$B,MATCH($E488,$A:$A,0)+COUNTA($E488:N488)-1)),"")</f>
        <v/>
      </c>
    </row>
    <row r="489" spans="1:15">
      <c r="A489" s="8">
        <v>353</v>
      </c>
      <c r="B489" s="9" t="s">
        <v>85</v>
      </c>
      <c r="E489">
        <v>488</v>
      </c>
      <c r="F489" t="str">
        <f>IFERROR(IF(COUNTIF($A:$A,$E489)-COUNTA($E489:E489)&lt;0,"",INDEX($B:$B,MATCH($E489,$A:$A,0)+COUNTA($E489:E489)-1)),"")</f>
        <v>good</v>
      </c>
      <c r="G489" t="str">
        <f>IFERROR(IF(COUNTIF($A:$A,$E489)-COUNTA($E489:F489)&lt;0,"",INDEX($B:$B,MATCH($E489,$A:$A,0)+COUNTA($E489:F489)-1)),"")</f>
        <v/>
      </c>
      <c r="H489" t="str">
        <f>IFERROR(IF(COUNTIF($A:$A,$E489)-COUNTA($E489:G489)&lt;0,"",INDEX($B:$B,MATCH($E489,$A:$A,0)+COUNTA($E489:G489)-1)),"")</f>
        <v/>
      </c>
      <c r="I489" t="str">
        <f>IFERROR(IF(COUNTIF($A:$A,$E489)-COUNTA($E489:H489)&lt;0,"",INDEX($B:$B,MATCH($E489,$A:$A,0)+COUNTA($E489:H489)-1)),"")</f>
        <v/>
      </c>
      <c r="J489" t="str">
        <f>IFERROR(IF(COUNTIF($A:$A,$E489)-COUNTA($E489:I489)&lt;0,"",INDEX($B:$B,MATCH($E489,$A:$A,0)+COUNTA($E489:I489)-1)),"")</f>
        <v/>
      </c>
      <c r="K489" t="str">
        <f>IFERROR(IF(COUNTIF($A:$A,$E489)-COUNTA($E489:J489)&lt;0,"",INDEX($B:$B,MATCH($E489,$A:$A,0)+COUNTA($E489:J489)-1)),"")</f>
        <v/>
      </c>
      <c r="L489" t="str">
        <f>IFERROR(IF(COUNTIF($A:$A,$E489)-COUNTA($E489:K489)&lt;0,"",INDEX($B:$B,MATCH($E489,$A:$A,0)+COUNTA($E489:K489)-1)),"")</f>
        <v/>
      </c>
      <c r="M489" t="str">
        <f>IFERROR(IF(COUNTIF($A:$A,$E489)-COUNTA($E489:L489)&lt;0,"",INDEX($B:$B,MATCH($E489,$A:$A,0)+COUNTA($E489:L489)-1)),"")</f>
        <v/>
      </c>
      <c r="N489" t="str">
        <f>IFERROR(IF(COUNTIF($A:$A,$E489)-COUNTA($E489:M489)&lt;0,"",INDEX($B:$B,MATCH($E489,$A:$A,0)+COUNTA($E489:M489)-1)),"")</f>
        <v/>
      </c>
      <c r="O489" t="str">
        <f>IFERROR(IF(COUNTIF($A:$A,$E489)-COUNTA($E489:N489)&lt;0,"",INDEX($B:$B,MATCH($E489,$A:$A,0)+COUNTA($E489:N489)-1)),"")</f>
        <v/>
      </c>
    </row>
    <row r="490" spans="1:15" ht="90">
      <c r="A490" s="8">
        <v>353</v>
      </c>
      <c r="B490" s="9" t="s">
        <v>1280</v>
      </c>
      <c r="E490">
        <v>489</v>
      </c>
      <c r="F490" t="str">
        <f>IFERROR(IF(COUNTIF($A:$A,$E490)-COUNTA($E490:E490)&lt;0,"",INDEX($B:$B,MATCH($E490,$A:$A,0)+COUNTA($E490:E490)-1)),"")</f>
        <v>good</v>
      </c>
      <c r="G490" t="str">
        <f>IFERROR(IF(COUNTIF($A:$A,$E490)-COUNTA($E490:F490)&lt;0,"",INDEX($B:$B,MATCH($E490,$A:$A,0)+COUNTA($E490:F490)-1)),"")</f>
        <v>replace with LED fixtures rated for class 1, div 2</v>
      </c>
      <c r="H490" t="str">
        <f>IFERROR(IF(COUNTIF($A:$A,$E490)-COUNTA($E490:G490)&lt;0,"",INDEX($B:$B,MATCH($E490,$A:$A,0)+COUNTA($E490:G490)-1)),"")</f>
        <v/>
      </c>
      <c r="I490" t="str">
        <f>IFERROR(IF(COUNTIF($A:$A,$E490)-COUNTA($E490:H490)&lt;0,"",INDEX($B:$B,MATCH($E490,$A:$A,0)+COUNTA($E490:H490)-1)),"")</f>
        <v/>
      </c>
      <c r="J490" t="str">
        <f>IFERROR(IF(COUNTIF($A:$A,$E490)-COUNTA($E490:I490)&lt;0,"",INDEX($B:$B,MATCH($E490,$A:$A,0)+COUNTA($E490:I490)-1)),"")</f>
        <v/>
      </c>
      <c r="K490" t="str">
        <f>IFERROR(IF(COUNTIF($A:$A,$E490)-COUNTA($E490:J490)&lt;0,"",INDEX($B:$B,MATCH($E490,$A:$A,0)+COUNTA($E490:J490)-1)),"")</f>
        <v/>
      </c>
      <c r="L490" t="str">
        <f>IFERROR(IF(COUNTIF($A:$A,$E490)-COUNTA($E490:K490)&lt;0,"",INDEX($B:$B,MATCH($E490,$A:$A,0)+COUNTA($E490:K490)-1)),"")</f>
        <v/>
      </c>
      <c r="M490" t="str">
        <f>IFERROR(IF(COUNTIF($A:$A,$E490)-COUNTA($E490:L490)&lt;0,"",INDEX($B:$B,MATCH($E490,$A:$A,0)+COUNTA($E490:L490)-1)),"")</f>
        <v/>
      </c>
      <c r="N490" t="str">
        <f>IFERROR(IF(COUNTIF($A:$A,$E490)-COUNTA($E490:M490)&lt;0,"",INDEX($B:$B,MATCH($E490,$A:$A,0)+COUNTA($E490:M490)-1)),"")</f>
        <v/>
      </c>
      <c r="O490" t="str">
        <f>IFERROR(IF(COUNTIF($A:$A,$E490)-COUNTA($E490:N490)&lt;0,"",INDEX($B:$B,MATCH($E490,$A:$A,0)+COUNTA($E490:N490)-1)),"")</f>
        <v/>
      </c>
    </row>
    <row r="491" spans="1:15">
      <c r="A491" s="8">
        <v>354</v>
      </c>
      <c r="B491" s="9" t="s">
        <v>85</v>
      </c>
      <c r="E491">
        <v>490</v>
      </c>
      <c r="F491" t="str">
        <f>IFERROR(IF(COUNTIF($A:$A,$E491)-COUNTA($E491:E491)&lt;0,"",INDEX($B:$B,MATCH($E491,$A:$A,0)+COUNTA($E491:E491)-1)),"")</f>
        <v>good</v>
      </c>
      <c r="G491" t="str">
        <f>IFERROR(IF(COUNTIF($A:$A,$E491)-COUNTA($E491:F491)&lt;0,"",INDEX($B:$B,MATCH($E491,$A:$A,0)+COUNTA($E491:F491)-1)),"")</f>
        <v>inside the panel is not getting drained properly</v>
      </c>
      <c r="H491" t="str">
        <f>IFERROR(IF(COUNTIF($A:$A,$E491)-COUNTA($E491:G491)&lt;0,"",INDEX($B:$B,MATCH($E491,$A:$A,0)+COUNTA($E491:G491)-1)),"")</f>
        <v/>
      </c>
      <c r="I491" t="str">
        <f>IFERROR(IF(COUNTIF($A:$A,$E491)-COUNTA($E491:H491)&lt;0,"",INDEX($B:$B,MATCH($E491,$A:$A,0)+COUNTA($E491:H491)-1)),"")</f>
        <v/>
      </c>
      <c r="J491" t="str">
        <f>IFERROR(IF(COUNTIF($A:$A,$E491)-COUNTA($E491:I491)&lt;0,"",INDEX($B:$B,MATCH($E491,$A:$A,0)+COUNTA($E491:I491)-1)),"")</f>
        <v/>
      </c>
      <c r="K491" t="str">
        <f>IFERROR(IF(COUNTIF($A:$A,$E491)-COUNTA($E491:J491)&lt;0,"",INDEX($B:$B,MATCH($E491,$A:$A,0)+COUNTA($E491:J491)-1)),"")</f>
        <v/>
      </c>
      <c r="L491" t="str">
        <f>IFERROR(IF(COUNTIF($A:$A,$E491)-COUNTA($E491:K491)&lt;0,"",INDEX($B:$B,MATCH($E491,$A:$A,0)+COUNTA($E491:K491)-1)),"")</f>
        <v/>
      </c>
      <c r="M491" t="str">
        <f>IFERROR(IF(COUNTIF($A:$A,$E491)-COUNTA($E491:L491)&lt;0,"",INDEX($B:$B,MATCH($E491,$A:$A,0)+COUNTA($E491:L491)-1)),"")</f>
        <v/>
      </c>
      <c r="N491" t="str">
        <f>IFERROR(IF(COUNTIF($A:$A,$E491)-COUNTA($E491:M491)&lt;0,"",INDEX($B:$B,MATCH($E491,$A:$A,0)+COUNTA($E491:M491)-1)),"")</f>
        <v/>
      </c>
      <c r="O491" t="str">
        <f>IFERROR(IF(COUNTIF($A:$A,$E491)-COUNTA($E491:N491)&lt;0,"",INDEX($B:$B,MATCH($E491,$A:$A,0)+COUNTA($E491:N491)-1)),"")</f>
        <v/>
      </c>
    </row>
    <row r="492" spans="1:15">
      <c r="A492" s="8">
        <v>355</v>
      </c>
      <c r="B492" s="9" t="s">
        <v>85</v>
      </c>
      <c r="E492">
        <v>491</v>
      </c>
      <c r="F492" t="str">
        <f>IFERROR(IF(COUNTIF($A:$A,$E492)-COUNTA($E492:E492)&lt;0,"",INDEX($B:$B,MATCH($E492,$A:$A,0)+COUNTA($E492:E492)-1)),"")</f>
        <v>fair</v>
      </c>
      <c r="G492" t="str">
        <f>IFERROR(IF(COUNTIF($A:$A,$E492)-COUNTA($E492:F492)&lt;0,"",INDEX($B:$B,MATCH($E492,$A:$A,0)+COUNTA($E492:F492)-1)),"")</f>
        <v>replace with NEMA 4X panel</v>
      </c>
      <c r="H492" t="str">
        <f>IFERROR(IF(COUNTIF($A:$A,$E492)-COUNTA($E492:G492)&lt;0,"",INDEX($B:$B,MATCH($E492,$A:$A,0)+COUNTA($E492:G492)-1)),"")</f>
        <v/>
      </c>
      <c r="I492" t="str">
        <f>IFERROR(IF(COUNTIF($A:$A,$E492)-COUNTA($E492:H492)&lt;0,"",INDEX($B:$B,MATCH($E492,$A:$A,0)+COUNTA($E492:H492)-1)),"")</f>
        <v/>
      </c>
      <c r="J492" t="str">
        <f>IFERROR(IF(COUNTIF($A:$A,$E492)-COUNTA($E492:I492)&lt;0,"",INDEX($B:$B,MATCH($E492,$A:$A,0)+COUNTA($E492:I492)-1)),"")</f>
        <v/>
      </c>
      <c r="K492" t="str">
        <f>IFERROR(IF(COUNTIF($A:$A,$E492)-COUNTA($E492:J492)&lt;0,"",INDEX($B:$B,MATCH($E492,$A:$A,0)+COUNTA($E492:J492)-1)),"")</f>
        <v/>
      </c>
      <c r="L492" t="str">
        <f>IFERROR(IF(COUNTIF($A:$A,$E492)-COUNTA($E492:K492)&lt;0,"",INDEX($B:$B,MATCH($E492,$A:$A,0)+COUNTA($E492:K492)-1)),"")</f>
        <v/>
      </c>
      <c r="M492" t="str">
        <f>IFERROR(IF(COUNTIF($A:$A,$E492)-COUNTA($E492:L492)&lt;0,"",INDEX($B:$B,MATCH($E492,$A:$A,0)+COUNTA($E492:L492)-1)),"")</f>
        <v/>
      </c>
      <c r="N492" t="str">
        <f>IFERROR(IF(COUNTIF($A:$A,$E492)-COUNTA($E492:M492)&lt;0,"",INDEX($B:$B,MATCH($E492,$A:$A,0)+COUNTA($E492:M492)-1)),"")</f>
        <v/>
      </c>
      <c r="O492" t="str">
        <f>IFERROR(IF(COUNTIF($A:$A,$E492)-COUNTA($E492:N492)&lt;0,"",INDEX($B:$B,MATCH($E492,$A:$A,0)+COUNTA($E492:N492)-1)),"")</f>
        <v/>
      </c>
    </row>
    <row r="493" spans="1:15">
      <c r="A493" s="8">
        <v>356</v>
      </c>
      <c r="B493" s="9" t="s">
        <v>85</v>
      </c>
      <c r="E493">
        <v>492</v>
      </c>
      <c r="F493" t="str">
        <f>IFERROR(IF(COUNTIF($A:$A,$E493)-COUNTA($E493:E493)&lt;0,"",INDEX($B:$B,MATCH($E493,$A:$A,0)+COUNTA($E493:E493)-1)),"")</f>
        <v>good</v>
      </c>
      <c r="G493" t="str">
        <f>IFERROR(IF(COUNTIF($A:$A,$E493)-COUNTA($E493:F493)&lt;0,"",INDEX($B:$B,MATCH($E493,$A:$A,0)+COUNTA($E493:F493)-1)),"")</f>
        <v/>
      </c>
      <c r="H493" t="str">
        <f>IFERROR(IF(COUNTIF($A:$A,$E493)-COUNTA($E493:G493)&lt;0,"",INDEX($B:$B,MATCH($E493,$A:$A,0)+COUNTA($E493:G493)-1)),"")</f>
        <v/>
      </c>
      <c r="I493" t="str">
        <f>IFERROR(IF(COUNTIF($A:$A,$E493)-COUNTA($E493:H493)&lt;0,"",INDEX($B:$B,MATCH($E493,$A:$A,0)+COUNTA($E493:H493)-1)),"")</f>
        <v/>
      </c>
      <c r="J493" t="str">
        <f>IFERROR(IF(COUNTIF($A:$A,$E493)-COUNTA($E493:I493)&lt;0,"",INDEX($B:$B,MATCH($E493,$A:$A,0)+COUNTA($E493:I493)-1)),"")</f>
        <v/>
      </c>
      <c r="K493" t="str">
        <f>IFERROR(IF(COUNTIF($A:$A,$E493)-COUNTA($E493:J493)&lt;0,"",INDEX($B:$B,MATCH($E493,$A:$A,0)+COUNTA($E493:J493)-1)),"")</f>
        <v/>
      </c>
      <c r="L493" t="str">
        <f>IFERROR(IF(COUNTIF($A:$A,$E493)-COUNTA($E493:K493)&lt;0,"",INDEX($B:$B,MATCH($E493,$A:$A,0)+COUNTA($E493:K493)-1)),"")</f>
        <v/>
      </c>
      <c r="M493" t="str">
        <f>IFERROR(IF(COUNTIF($A:$A,$E493)-COUNTA($E493:L493)&lt;0,"",INDEX($B:$B,MATCH($E493,$A:$A,0)+COUNTA($E493:L493)-1)),"")</f>
        <v/>
      </c>
      <c r="N493" t="str">
        <f>IFERROR(IF(COUNTIF($A:$A,$E493)-COUNTA($E493:M493)&lt;0,"",INDEX($B:$B,MATCH($E493,$A:$A,0)+COUNTA($E493:M493)-1)),"")</f>
        <v/>
      </c>
      <c r="O493" t="str">
        <f>IFERROR(IF(COUNTIF($A:$A,$E493)-COUNTA($E493:N493)&lt;0,"",INDEX($B:$B,MATCH($E493,$A:$A,0)+COUNTA($E493:N493)-1)),"")</f>
        <v/>
      </c>
    </row>
    <row r="494" spans="1:15" ht="45">
      <c r="A494" s="8">
        <v>356</v>
      </c>
      <c r="B494" s="9" t="s">
        <v>1281</v>
      </c>
      <c r="E494">
        <v>493</v>
      </c>
      <c r="F494" t="str">
        <f>IFERROR(IF(COUNTIF($A:$A,$E494)-COUNTA($E494:E494)&lt;0,"",INDEX($B:$B,MATCH($E494,$A:$A,0)+COUNTA($E494:E494)-1)),"")</f>
        <v>good</v>
      </c>
      <c r="G494" t="str">
        <f>IFERROR(IF(COUNTIF($A:$A,$E494)-COUNTA($E494:F494)&lt;0,"",INDEX($B:$B,MATCH($E494,$A:$A,0)+COUNTA($E494:F494)-1)),"")</f>
        <v>missing arc flash label. Shock and arc flash hazard as no arc flash label were installed. As per (Ontario Electrical Safety Code (OESC)) Section2-306.1 &amp; 2-306.2 Arc Flash label is required for the panel which may require examination, adjustment, servicin</v>
      </c>
      <c r="H494" t="str">
        <f>IFERROR(IF(COUNTIF($A:$A,$E494)-COUNTA($E494:G494)&lt;0,"",INDEX($B:$B,MATCH($E494,$A:$A,0)+COUNTA($E494:G494)-1)),"")</f>
        <v/>
      </c>
      <c r="I494" t="str">
        <f>IFERROR(IF(COUNTIF($A:$A,$E494)-COUNTA($E494:H494)&lt;0,"",INDEX($B:$B,MATCH($E494,$A:$A,0)+COUNTA($E494:H494)-1)),"")</f>
        <v/>
      </c>
      <c r="J494" t="str">
        <f>IFERROR(IF(COUNTIF($A:$A,$E494)-COUNTA($E494:I494)&lt;0,"",INDEX($B:$B,MATCH($E494,$A:$A,0)+COUNTA($E494:I494)-1)),"")</f>
        <v/>
      </c>
      <c r="K494" t="str">
        <f>IFERROR(IF(COUNTIF($A:$A,$E494)-COUNTA($E494:J494)&lt;0,"",INDEX($B:$B,MATCH($E494,$A:$A,0)+COUNTA($E494:J494)-1)),"")</f>
        <v/>
      </c>
      <c r="L494" t="str">
        <f>IFERROR(IF(COUNTIF($A:$A,$E494)-COUNTA($E494:K494)&lt;0,"",INDEX($B:$B,MATCH($E494,$A:$A,0)+COUNTA($E494:K494)-1)),"")</f>
        <v/>
      </c>
      <c r="M494" t="str">
        <f>IFERROR(IF(COUNTIF($A:$A,$E494)-COUNTA($E494:L494)&lt;0,"",INDEX($B:$B,MATCH($E494,$A:$A,0)+COUNTA($E494:L494)-1)),"")</f>
        <v/>
      </c>
      <c r="N494" t="str">
        <f>IFERROR(IF(COUNTIF($A:$A,$E494)-COUNTA($E494:M494)&lt;0,"",INDEX($B:$B,MATCH($E494,$A:$A,0)+COUNTA($E494:M494)-1)),"")</f>
        <v/>
      </c>
      <c r="O494" t="str">
        <f>IFERROR(IF(COUNTIF($A:$A,$E494)-COUNTA($E494:N494)&lt;0,"",INDEX($B:$B,MATCH($E494,$A:$A,0)+COUNTA($E494:N494)-1)),"")</f>
        <v/>
      </c>
    </row>
    <row r="495" spans="1:15">
      <c r="A495" s="8">
        <v>357</v>
      </c>
      <c r="B495" s="9" t="s">
        <v>85</v>
      </c>
      <c r="E495">
        <v>494</v>
      </c>
      <c r="F495" t="str">
        <f>IFERROR(IF(COUNTIF($A:$A,$E495)-COUNTA($E495:E495)&lt;0,"",INDEX($B:$B,MATCH($E495,$A:$A,0)+COUNTA($E495:E495)-1)),"")</f>
        <v>good</v>
      </c>
      <c r="G495" t="str">
        <f>IFERROR(IF(COUNTIF($A:$A,$E495)-COUNTA($E495:F495)&lt;0,"",INDEX($B:$B,MATCH($E495,$A:$A,0)+COUNTA($E495:F495)-1)),"")</f>
        <v/>
      </c>
      <c r="H495" t="str">
        <f>IFERROR(IF(COUNTIF($A:$A,$E495)-COUNTA($E495:G495)&lt;0,"",INDEX($B:$B,MATCH($E495,$A:$A,0)+COUNTA($E495:G495)-1)),"")</f>
        <v/>
      </c>
      <c r="I495" t="str">
        <f>IFERROR(IF(COUNTIF($A:$A,$E495)-COUNTA($E495:H495)&lt;0,"",INDEX($B:$B,MATCH($E495,$A:$A,0)+COUNTA($E495:H495)-1)),"")</f>
        <v/>
      </c>
      <c r="J495" t="str">
        <f>IFERROR(IF(COUNTIF($A:$A,$E495)-COUNTA($E495:I495)&lt;0,"",INDEX($B:$B,MATCH($E495,$A:$A,0)+COUNTA($E495:I495)-1)),"")</f>
        <v/>
      </c>
      <c r="K495" t="str">
        <f>IFERROR(IF(COUNTIF($A:$A,$E495)-COUNTA($E495:J495)&lt;0,"",INDEX($B:$B,MATCH($E495,$A:$A,0)+COUNTA($E495:J495)-1)),"")</f>
        <v/>
      </c>
      <c r="L495" t="str">
        <f>IFERROR(IF(COUNTIF($A:$A,$E495)-COUNTA($E495:K495)&lt;0,"",INDEX($B:$B,MATCH($E495,$A:$A,0)+COUNTA($E495:K495)-1)),"")</f>
        <v/>
      </c>
      <c r="M495" t="str">
        <f>IFERROR(IF(COUNTIF($A:$A,$E495)-COUNTA($E495:L495)&lt;0,"",INDEX($B:$B,MATCH($E495,$A:$A,0)+COUNTA($E495:L495)-1)),"")</f>
        <v/>
      </c>
      <c r="N495" t="str">
        <f>IFERROR(IF(COUNTIF($A:$A,$E495)-COUNTA($E495:M495)&lt;0,"",INDEX($B:$B,MATCH($E495,$A:$A,0)+COUNTA($E495:M495)-1)),"")</f>
        <v/>
      </c>
      <c r="O495" t="str">
        <f>IFERROR(IF(COUNTIF($A:$A,$E495)-COUNTA($E495:N495)&lt;0,"",INDEX($B:$B,MATCH($E495,$A:$A,0)+COUNTA($E495:N495)-1)),"")</f>
        <v/>
      </c>
    </row>
    <row r="496" spans="1:15" ht="60">
      <c r="A496" s="8">
        <v>357</v>
      </c>
      <c r="B496" s="9" t="s">
        <v>1282</v>
      </c>
      <c r="E496">
        <v>495</v>
      </c>
      <c r="F496" t="str">
        <f>IFERROR(IF(COUNTIF($A:$A,$E496)-COUNTA($E496:E496)&lt;0,"",INDEX($B:$B,MATCH($E496,$A:$A,0)+COUNTA($E496:E496)-1)),"")</f>
        <v>good</v>
      </c>
      <c r="G496" t="str">
        <f>IFERROR(IF(COUNTIF($A:$A,$E496)-COUNTA($E496:F496)&lt;0,"",INDEX($B:$B,MATCH($E496,$A:$A,0)+COUNTA($E496:F496)-1)),"")</f>
        <v>missing arc flash label. Shock and arc flash hazard as no arc flash label were installed. As per (Ontario Electrical Safety Code (OESC)) Section2-306.1 &amp; 2-306.2 Arc Flash label is required for the receptacle which may require examination, adjustment, ser</v>
      </c>
      <c r="H496" t="str">
        <f>IFERROR(IF(COUNTIF($A:$A,$E496)-COUNTA($E496:G496)&lt;0,"",INDEX($B:$B,MATCH($E496,$A:$A,0)+COUNTA($E496:G496)-1)),"")</f>
        <v/>
      </c>
      <c r="I496" t="str">
        <f>IFERROR(IF(COUNTIF($A:$A,$E496)-COUNTA($E496:H496)&lt;0,"",INDEX($B:$B,MATCH($E496,$A:$A,0)+COUNTA($E496:H496)-1)),"")</f>
        <v/>
      </c>
      <c r="J496" t="str">
        <f>IFERROR(IF(COUNTIF($A:$A,$E496)-COUNTA($E496:I496)&lt;0,"",INDEX($B:$B,MATCH($E496,$A:$A,0)+COUNTA($E496:I496)-1)),"")</f>
        <v/>
      </c>
      <c r="K496" t="str">
        <f>IFERROR(IF(COUNTIF($A:$A,$E496)-COUNTA($E496:J496)&lt;0,"",INDEX($B:$B,MATCH($E496,$A:$A,0)+COUNTA($E496:J496)-1)),"")</f>
        <v/>
      </c>
      <c r="L496" t="str">
        <f>IFERROR(IF(COUNTIF($A:$A,$E496)-COUNTA($E496:K496)&lt;0,"",INDEX($B:$B,MATCH($E496,$A:$A,0)+COUNTA($E496:K496)-1)),"")</f>
        <v/>
      </c>
      <c r="M496" t="str">
        <f>IFERROR(IF(COUNTIF($A:$A,$E496)-COUNTA($E496:L496)&lt;0,"",INDEX($B:$B,MATCH($E496,$A:$A,0)+COUNTA($E496:L496)-1)),"")</f>
        <v/>
      </c>
      <c r="N496" t="str">
        <f>IFERROR(IF(COUNTIF($A:$A,$E496)-COUNTA($E496:M496)&lt;0,"",INDEX($B:$B,MATCH($E496,$A:$A,0)+COUNTA($E496:M496)-1)),"")</f>
        <v/>
      </c>
      <c r="O496" t="str">
        <f>IFERROR(IF(COUNTIF($A:$A,$E496)-COUNTA($E496:N496)&lt;0,"",INDEX($B:$B,MATCH($E496,$A:$A,0)+COUNTA($E496:N496)-1)),"")</f>
        <v/>
      </c>
    </row>
    <row r="497" spans="1:15">
      <c r="A497" s="8">
        <v>358</v>
      </c>
      <c r="B497" s="9" t="s">
        <v>85</v>
      </c>
      <c r="E497">
        <v>496</v>
      </c>
      <c r="F497" t="str">
        <f>IFERROR(IF(COUNTIF($A:$A,$E497)-COUNTA($E497:E497)&lt;0,"",INDEX($B:$B,MATCH($E497,$A:$A,0)+COUNTA($E497:E497)-1)),"")</f>
        <v>good</v>
      </c>
      <c r="G497" t="str">
        <f>IFERROR(IF(COUNTIF($A:$A,$E497)-COUNTA($E497:F497)&lt;0,"",INDEX($B:$B,MATCH($E497,$A:$A,0)+COUNTA($E497:F497)-1)),"")</f>
        <v>replace with LED in next upgrade</v>
      </c>
      <c r="H497" t="str">
        <f>IFERROR(IF(COUNTIF($A:$A,$E497)-COUNTA($E497:G497)&lt;0,"",INDEX($B:$B,MATCH($E497,$A:$A,0)+COUNTA($E497:G497)-1)),"")</f>
        <v/>
      </c>
      <c r="I497" t="str">
        <f>IFERROR(IF(COUNTIF($A:$A,$E497)-COUNTA($E497:H497)&lt;0,"",INDEX($B:$B,MATCH($E497,$A:$A,0)+COUNTA($E497:H497)-1)),"")</f>
        <v/>
      </c>
      <c r="J497" t="str">
        <f>IFERROR(IF(COUNTIF($A:$A,$E497)-COUNTA($E497:I497)&lt;0,"",INDEX($B:$B,MATCH($E497,$A:$A,0)+COUNTA($E497:I497)-1)),"")</f>
        <v/>
      </c>
      <c r="K497" t="str">
        <f>IFERROR(IF(COUNTIF($A:$A,$E497)-COUNTA($E497:J497)&lt;0,"",INDEX($B:$B,MATCH($E497,$A:$A,0)+COUNTA($E497:J497)-1)),"")</f>
        <v/>
      </c>
      <c r="L497" t="str">
        <f>IFERROR(IF(COUNTIF($A:$A,$E497)-COUNTA($E497:K497)&lt;0,"",INDEX($B:$B,MATCH($E497,$A:$A,0)+COUNTA($E497:K497)-1)),"")</f>
        <v/>
      </c>
      <c r="M497" t="str">
        <f>IFERROR(IF(COUNTIF($A:$A,$E497)-COUNTA($E497:L497)&lt;0,"",INDEX($B:$B,MATCH($E497,$A:$A,0)+COUNTA($E497:L497)-1)),"")</f>
        <v/>
      </c>
      <c r="N497" t="str">
        <f>IFERROR(IF(COUNTIF($A:$A,$E497)-COUNTA($E497:M497)&lt;0,"",INDEX($B:$B,MATCH($E497,$A:$A,0)+COUNTA($E497:M497)-1)),"")</f>
        <v/>
      </c>
      <c r="O497" t="str">
        <f>IFERROR(IF(COUNTIF($A:$A,$E497)-COUNTA($E497:N497)&lt;0,"",INDEX($B:$B,MATCH($E497,$A:$A,0)+COUNTA($E497:N497)-1)),"")</f>
        <v/>
      </c>
    </row>
    <row r="498" spans="1:15" ht="315">
      <c r="A498" s="8">
        <v>358</v>
      </c>
      <c r="B498" s="9" t="s">
        <v>1283</v>
      </c>
      <c r="E498">
        <v>497</v>
      </c>
      <c r="F498" t="str">
        <f>IFERROR(IF(COUNTIF($A:$A,$E498)-COUNTA($E498:E498)&lt;0,"",INDEX($B:$B,MATCH($E498,$A:$A,0)+COUNTA($E498:E498)-1)),"")</f>
        <v>fair</v>
      </c>
      <c r="G498" t="str">
        <f>IFERROR(IF(COUNTIF($A:$A,$E498)-COUNTA($E498:F498)&lt;0,"",INDEX($B:$B,MATCH($E498,$A:$A,0)+COUNTA($E498:F498)-1)),"")</f>
        <v>misplaced arc flash label. Shock and arc flash hazard as no arc flash label were installed. As per (Ontario Electrical Safety Code (OESC)) Section2-306.1 &amp; 2-306.2 Arc Flash label is required for the panel which may require examination, adjustment, servic</v>
      </c>
      <c r="H498" t="str">
        <f>IFERROR(IF(COUNTIF($A:$A,$E498)-COUNTA($E498:G498)&lt;0,"",INDEX($B:$B,MATCH($E498,$A:$A,0)+COUNTA($E498:G498)-1)),"")</f>
        <v>Pump #1 breaker to be sized and replaced according to  OESC-2018</v>
      </c>
      <c r="I498" t="str">
        <f>IFERROR(IF(COUNTIF($A:$A,$E498)-COUNTA($E498:H498)&lt;0,"",INDEX($B:$B,MATCH($E498,$A:$A,0)+COUNTA($E498:H498)-1)),"")</f>
        <v/>
      </c>
      <c r="J498" t="str">
        <f>IFERROR(IF(COUNTIF($A:$A,$E498)-COUNTA($E498:I498)&lt;0,"",INDEX($B:$B,MATCH($E498,$A:$A,0)+COUNTA($E498:I498)-1)),"")</f>
        <v/>
      </c>
      <c r="K498" t="str">
        <f>IFERROR(IF(COUNTIF($A:$A,$E498)-COUNTA($E498:J498)&lt;0,"",INDEX($B:$B,MATCH($E498,$A:$A,0)+COUNTA($E498:J498)-1)),"")</f>
        <v/>
      </c>
      <c r="L498" t="str">
        <f>IFERROR(IF(COUNTIF($A:$A,$E498)-COUNTA($E498:K498)&lt;0,"",INDEX($B:$B,MATCH($E498,$A:$A,0)+COUNTA($E498:K498)-1)),"")</f>
        <v/>
      </c>
      <c r="M498" t="str">
        <f>IFERROR(IF(COUNTIF($A:$A,$E498)-COUNTA($E498:L498)&lt;0,"",INDEX($B:$B,MATCH($E498,$A:$A,0)+COUNTA($E498:L498)-1)),"")</f>
        <v/>
      </c>
      <c r="N498" t="str">
        <f>IFERROR(IF(COUNTIF($A:$A,$E498)-COUNTA($E498:M498)&lt;0,"",INDEX($B:$B,MATCH($E498,$A:$A,0)+COUNTA($E498:M498)-1)),"")</f>
        <v/>
      </c>
      <c r="O498" t="str">
        <f>IFERROR(IF(COUNTIF($A:$A,$E498)-COUNTA($E498:N498)&lt;0,"",INDEX($B:$B,MATCH($E498,$A:$A,0)+COUNTA($E498:N498)-1)),"")</f>
        <v/>
      </c>
    </row>
    <row r="499" spans="1:15">
      <c r="A499" s="8">
        <v>359</v>
      </c>
      <c r="B499" s="9" t="s">
        <v>85</v>
      </c>
      <c r="E499">
        <v>498</v>
      </c>
      <c r="F499" t="str">
        <f>IFERROR(IF(COUNTIF($A:$A,$E499)-COUNTA($E499:E499)&lt;0,"",INDEX($B:$B,MATCH($E499,$A:$A,0)+COUNTA($E499:E499)-1)),"")</f>
        <v>good</v>
      </c>
      <c r="G499" t="str">
        <f>IFERROR(IF(COUNTIF($A:$A,$E499)-COUNTA($E499:F499)&lt;0,"",INDEX($B:$B,MATCH($E499,$A:$A,0)+COUNTA($E499:F499)-1)),"")</f>
        <v/>
      </c>
      <c r="H499" t="str">
        <f>IFERROR(IF(COUNTIF($A:$A,$E499)-COUNTA($E499:G499)&lt;0,"",INDEX($B:$B,MATCH($E499,$A:$A,0)+COUNTA($E499:G499)-1)),"")</f>
        <v/>
      </c>
      <c r="I499" t="str">
        <f>IFERROR(IF(COUNTIF($A:$A,$E499)-COUNTA($E499:H499)&lt;0,"",INDEX($B:$B,MATCH($E499,$A:$A,0)+COUNTA($E499:H499)-1)),"")</f>
        <v/>
      </c>
      <c r="J499" t="str">
        <f>IFERROR(IF(COUNTIF($A:$A,$E499)-COUNTA($E499:I499)&lt;0,"",INDEX($B:$B,MATCH($E499,$A:$A,0)+COUNTA($E499:I499)-1)),"")</f>
        <v/>
      </c>
      <c r="K499" t="str">
        <f>IFERROR(IF(COUNTIF($A:$A,$E499)-COUNTA($E499:J499)&lt;0,"",INDEX($B:$B,MATCH($E499,$A:$A,0)+COUNTA($E499:J499)-1)),"")</f>
        <v/>
      </c>
      <c r="L499" t="str">
        <f>IFERROR(IF(COUNTIF($A:$A,$E499)-COUNTA($E499:K499)&lt;0,"",INDEX($B:$B,MATCH($E499,$A:$A,0)+COUNTA($E499:K499)-1)),"")</f>
        <v/>
      </c>
      <c r="M499" t="str">
        <f>IFERROR(IF(COUNTIF($A:$A,$E499)-COUNTA($E499:L499)&lt;0,"",INDEX($B:$B,MATCH($E499,$A:$A,0)+COUNTA($E499:L499)-1)),"")</f>
        <v/>
      </c>
      <c r="N499" t="str">
        <f>IFERROR(IF(COUNTIF($A:$A,$E499)-COUNTA($E499:M499)&lt;0,"",INDEX($B:$B,MATCH($E499,$A:$A,0)+COUNTA($E499:M499)-1)),"")</f>
        <v/>
      </c>
      <c r="O499" t="str">
        <f>IFERROR(IF(COUNTIF($A:$A,$E499)-COUNTA($E499:N499)&lt;0,"",INDEX($B:$B,MATCH($E499,$A:$A,0)+COUNTA($E499:N499)-1)),"")</f>
        <v/>
      </c>
    </row>
    <row r="500" spans="1:15" ht="315">
      <c r="A500" s="8">
        <v>359</v>
      </c>
      <c r="B500" s="9" t="s">
        <v>1283</v>
      </c>
      <c r="E500">
        <v>499</v>
      </c>
      <c r="F500" t="str">
        <f>IFERROR(IF(COUNTIF($A:$A,$E500)-COUNTA($E500:E500)&lt;0,"",INDEX($B:$B,MATCH($E500,$A:$A,0)+COUNTA($E500:E500)-1)),"")</f>
        <v>fair</v>
      </c>
      <c r="G500" t="str">
        <f>IFERROR(IF(COUNTIF($A:$A,$E500)-COUNTA($E500:F500)&lt;0,"",INDEX($B:$B,MATCH($E500,$A:$A,0)+COUNTA($E500:F500)-1)),"")</f>
        <v>bottom of interior has corroded</v>
      </c>
      <c r="H500" t="str">
        <f>IFERROR(IF(COUNTIF($A:$A,$E500)-COUNTA($E500:G500)&lt;0,"",INDEX($B:$B,MATCH($E500,$A:$A,0)+COUNTA($E500:G500)-1)),"")</f>
        <v>replace with NEMA 3R enclosure in next upgrade</v>
      </c>
      <c r="I500" t="str">
        <f>IFERROR(IF(COUNTIF($A:$A,$E500)-COUNTA($E500:H500)&lt;0,"",INDEX($B:$B,MATCH($E500,$A:$A,0)+COUNTA($E500:H500)-1)),"")</f>
        <v/>
      </c>
      <c r="J500" t="str">
        <f>IFERROR(IF(COUNTIF($A:$A,$E500)-COUNTA($E500:I500)&lt;0,"",INDEX($B:$B,MATCH($E500,$A:$A,0)+COUNTA($E500:I500)-1)),"")</f>
        <v/>
      </c>
      <c r="K500" t="str">
        <f>IFERROR(IF(COUNTIF($A:$A,$E500)-COUNTA($E500:J500)&lt;0,"",INDEX($B:$B,MATCH($E500,$A:$A,0)+COUNTA($E500:J500)-1)),"")</f>
        <v/>
      </c>
      <c r="L500" t="str">
        <f>IFERROR(IF(COUNTIF($A:$A,$E500)-COUNTA($E500:K500)&lt;0,"",INDEX($B:$B,MATCH($E500,$A:$A,0)+COUNTA($E500:K500)-1)),"")</f>
        <v/>
      </c>
      <c r="M500" t="str">
        <f>IFERROR(IF(COUNTIF($A:$A,$E500)-COUNTA($E500:L500)&lt;0,"",INDEX($B:$B,MATCH($E500,$A:$A,0)+COUNTA($E500:L500)-1)),"")</f>
        <v/>
      </c>
      <c r="N500" t="str">
        <f>IFERROR(IF(COUNTIF($A:$A,$E500)-COUNTA($E500:M500)&lt;0,"",INDEX($B:$B,MATCH($E500,$A:$A,0)+COUNTA($E500:M500)-1)),"")</f>
        <v/>
      </c>
      <c r="O500" t="str">
        <f>IFERROR(IF(COUNTIF($A:$A,$E500)-COUNTA($E500:N500)&lt;0,"",INDEX($B:$B,MATCH($E500,$A:$A,0)+COUNTA($E500:N500)-1)),"")</f>
        <v/>
      </c>
    </row>
    <row r="501" spans="1:15" ht="75">
      <c r="A501" s="8">
        <v>360</v>
      </c>
      <c r="B501" s="9" t="s">
        <v>1284</v>
      </c>
      <c r="E501">
        <v>500</v>
      </c>
      <c r="F501" t="str">
        <f>IFERROR(IF(COUNTIF($A:$A,$E501)-COUNTA($E501:E501)&lt;0,"",INDEX($B:$B,MATCH($E501,$A:$A,0)+COUNTA($E501:E501)-1)),"")</f>
        <v>good</v>
      </c>
      <c r="G501" t="str">
        <f>IFERROR(IF(COUNTIF($A:$A,$E501)-COUNTA($E501:F501)&lt;0,"",INDEX($B:$B,MATCH($E501,$A:$A,0)+COUNTA($E501:F501)-1)),"")</f>
        <v>missing arc flash label. Shock and arc flash hazard as no arc flash label were installed. As per (Ontario Electrical Safety Code (OESC)) Section2-306.1 &amp; 2-306.2 Arc Flash label is required for the panel which may require examination, adjustment, servicin</v>
      </c>
      <c r="H501" t="str">
        <f>IFERROR(IF(COUNTIF($A:$A,$E501)-COUNTA($E501:G501)&lt;0,"",INDEX($B:$B,MATCH($E501,$A:$A,0)+COUNTA($E501:G501)-1)),"")</f>
        <v/>
      </c>
      <c r="I501" t="str">
        <f>IFERROR(IF(COUNTIF($A:$A,$E501)-COUNTA($E501:H501)&lt;0,"",INDEX($B:$B,MATCH($E501,$A:$A,0)+COUNTA($E501:H501)-1)),"")</f>
        <v/>
      </c>
      <c r="J501" t="str">
        <f>IFERROR(IF(COUNTIF($A:$A,$E501)-COUNTA($E501:I501)&lt;0,"",INDEX($B:$B,MATCH($E501,$A:$A,0)+COUNTA($E501:I501)-1)),"")</f>
        <v/>
      </c>
      <c r="K501" t="str">
        <f>IFERROR(IF(COUNTIF($A:$A,$E501)-COUNTA($E501:J501)&lt;0,"",INDEX($B:$B,MATCH($E501,$A:$A,0)+COUNTA($E501:J501)-1)),"")</f>
        <v/>
      </c>
      <c r="L501" t="str">
        <f>IFERROR(IF(COUNTIF($A:$A,$E501)-COUNTA($E501:K501)&lt;0,"",INDEX($B:$B,MATCH($E501,$A:$A,0)+COUNTA($E501:K501)-1)),"")</f>
        <v/>
      </c>
      <c r="M501" t="str">
        <f>IFERROR(IF(COUNTIF($A:$A,$E501)-COUNTA($E501:L501)&lt;0,"",INDEX($B:$B,MATCH($E501,$A:$A,0)+COUNTA($E501:L501)-1)),"")</f>
        <v/>
      </c>
      <c r="N501" t="str">
        <f>IFERROR(IF(COUNTIF($A:$A,$E501)-COUNTA($E501:M501)&lt;0,"",INDEX($B:$B,MATCH($E501,$A:$A,0)+COUNTA($E501:M501)-1)),"")</f>
        <v/>
      </c>
      <c r="O501" t="str">
        <f>IFERROR(IF(COUNTIF($A:$A,$E501)-COUNTA($E501:N501)&lt;0,"",INDEX($B:$B,MATCH($E501,$A:$A,0)+COUNTA($E501:N501)-1)),"")</f>
        <v/>
      </c>
    </row>
    <row r="502" spans="1:15">
      <c r="A502" s="8">
        <v>360</v>
      </c>
      <c r="B502" s="9" t="s">
        <v>85</v>
      </c>
      <c r="E502">
        <v>501</v>
      </c>
      <c r="F502" t="str">
        <f>IFERROR(IF(COUNTIF($A:$A,$E502)-COUNTA($E502:E502)&lt;0,"",INDEX($B:$B,MATCH($E502,$A:$A,0)+COUNTA($E502:E502)-1)),"")</f>
        <v>good</v>
      </c>
      <c r="G502" t="str">
        <f>IFERROR(IF(COUNTIF($A:$A,$E502)-COUNTA($E502:F502)&lt;0,"",INDEX($B:$B,MATCH($E502,$A:$A,0)+COUNTA($E502:F502)-1)),"")</f>
        <v/>
      </c>
      <c r="H502" t="str">
        <f>IFERROR(IF(COUNTIF($A:$A,$E502)-COUNTA($E502:G502)&lt;0,"",INDEX($B:$B,MATCH($E502,$A:$A,0)+COUNTA($E502:G502)-1)),"")</f>
        <v/>
      </c>
      <c r="I502" t="str">
        <f>IFERROR(IF(COUNTIF($A:$A,$E502)-COUNTA($E502:H502)&lt;0,"",INDEX($B:$B,MATCH($E502,$A:$A,0)+COUNTA($E502:H502)-1)),"")</f>
        <v/>
      </c>
      <c r="J502" t="str">
        <f>IFERROR(IF(COUNTIF($A:$A,$E502)-COUNTA($E502:I502)&lt;0,"",INDEX($B:$B,MATCH($E502,$A:$A,0)+COUNTA($E502:I502)-1)),"")</f>
        <v/>
      </c>
      <c r="K502" t="str">
        <f>IFERROR(IF(COUNTIF($A:$A,$E502)-COUNTA($E502:J502)&lt;0,"",INDEX($B:$B,MATCH($E502,$A:$A,0)+COUNTA($E502:J502)-1)),"")</f>
        <v/>
      </c>
      <c r="L502" t="str">
        <f>IFERROR(IF(COUNTIF($A:$A,$E502)-COUNTA($E502:K502)&lt;0,"",INDEX($B:$B,MATCH($E502,$A:$A,0)+COUNTA($E502:K502)-1)),"")</f>
        <v/>
      </c>
      <c r="M502" t="str">
        <f>IFERROR(IF(COUNTIF($A:$A,$E502)-COUNTA($E502:L502)&lt;0,"",INDEX($B:$B,MATCH($E502,$A:$A,0)+COUNTA($E502:L502)-1)),"")</f>
        <v/>
      </c>
      <c r="N502" t="str">
        <f>IFERROR(IF(COUNTIF($A:$A,$E502)-COUNTA($E502:M502)&lt;0,"",INDEX($B:$B,MATCH($E502,$A:$A,0)+COUNTA($E502:M502)-1)),"")</f>
        <v/>
      </c>
      <c r="O502" t="str">
        <f>IFERROR(IF(COUNTIF($A:$A,$E502)-COUNTA($E502:N502)&lt;0,"",INDEX($B:$B,MATCH($E502,$A:$A,0)+COUNTA($E502:N502)-1)),"")</f>
        <v/>
      </c>
    </row>
    <row r="503" spans="1:15" ht="75">
      <c r="A503" s="8">
        <v>361</v>
      </c>
      <c r="B503" s="9" t="s">
        <v>1284</v>
      </c>
      <c r="E503">
        <v>502</v>
      </c>
      <c r="F503" t="str">
        <f>IFERROR(IF(COUNTIF($A:$A,$E503)-COUNTA($E503:E503)&lt;0,"",INDEX($B:$B,MATCH($E503,$A:$A,0)+COUNTA($E503:E503)-1)),"")</f>
        <v>good</v>
      </c>
      <c r="G503" t="str">
        <f>IFERROR(IF(COUNTIF($A:$A,$E503)-COUNTA($E503:F503)&lt;0,"",INDEX($B:$B,MATCH($E503,$A:$A,0)+COUNTA($E503:F503)-1)),"")</f>
        <v>missing arc flash label. Shock and arc flash hazard as no arc flash label were installed. As per (Ontario Electrical Safety Code (OESC)) Section2-306.1 &amp; 2-306.2 Arc Flash label is required for the panel which may require examination, adjustment, servicin</v>
      </c>
      <c r="H503" t="str">
        <f>IFERROR(IF(COUNTIF($A:$A,$E503)-COUNTA($E503:G503)&lt;0,"",INDEX($B:$B,MATCH($E503,$A:$A,0)+COUNTA($E503:G503)-1)),"")</f>
        <v/>
      </c>
      <c r="I503" t="str">
        <f>IFERROR(IF(COUNTIF($A:$A,$E503)-COUNTA($E503:H503)&lt;0,"",INDEX($B:$B,MATCH($E503,$A:$A,0)+COUNTA($E503:H503)-1)),"")</f>
        <v/>
      </c>
      <c r="J503" t="str">
        <f>IFERROR(IF(COUNTIF($A:$A,$E503)-COUNTA($E503:I503)&lt;0,"",INDEX($B:$B,MATCH($E503,$A:$A,0)+COUNTA($E503:I503)-1)),"")</f>
        <v/>
      </c>
      <c r="K503" t="str">
        <f>IFERROR(IF(COUNTIF($A:$A,$E503)-COUNTA($E503:J503)&lt;0,"",INDEX($B:$B,MATCH($E503,$A:$A,0)+COUNTA($E503:J503)-1)),"")</f>
        <v/>
      </c>
      <c r="L503" t="str">
        <f>IFERROR(IF(COUNTIF($A:$A,$E503)-COUNTA($E503:K503)&lt;0,"",INDEX($B:$B,MATCH($E503,$A:$A,0)+COUNTA($E503:K503)-1)),"")</f>
        <v/>
      </c>
      <c r="M503" t="str">
        <f>IFERROR(IF(COUNTIF($A:$A,$E503)-COUNTA($E503:L503)&lt;0,"",INDEX($B:$B,MATCH($E503,$A:$A,0)+COUNTA($E503:L503)-1)),"")</f>
        <v/>
      </c>
      <c r="N503" t="str">
        <f>IFERROR(IF(COUNTIF($A:$A,$E503)-COUNTA($E503:M503)&lt;0,"",INDEX($B:$B,MATCH($E503,$A:$A,0)+COUNTA($E503:M503)-1)),"")</f>
        <v/>
      </c>
      <c r="O503" t="str">
        <f>IFERROR(IF(COUNTIF($A:$A,$E503)-COUNTA($E503:N503)&lt;0,"",INDEX($B:$B,MATCH($E503,$A:$A,0)+COUNTA($E503:N503)-1)),"")</f>
        <v/>
      </c>
    </row>
    <row r="504" spans="1:15">
      <c r="A504" s="8">
        <v>361</v>
      </c>
      <c r="B504" s="9" t="s">
        <v>85</v>
      </c>
      <c r="E504">
        <v>503</v>
      </c>
      <c r="F504" t="str">
        <f>IFERROR(IF(COUNTIF($A:$A,$E504)-COUNTA($E504:E504)&lt;0,"",INDEX($B:$B,MATCH($E504,$A:$A,0)+COUNTA($E504:E504)-1)),"")</f>
        <v>good</v>
      </c>
      <c r="G504" t="str">
        <f>IFERROR(IF(COUNTIF($A:$A,$E504)-COUNTA($E504:F504)&lt;0,"",INDEX($B:$B,MATCH($E504,$A:$A,0)+COUNTA($E504:F504)-1)),"")</f>
        <v>fair</v>
      </c>
      <c r="H504" t="str">
        <f>IFERROR(IF(COUNTIF($A:$A,$E504)-COUNTA($E504:G504)&lt;0,"",INDEX($B:$B,MATCH($E504,$A:$A,0)+COUNTA($E504:G504)-1)),"")</f>
        <v>replace with LED fixture in next upgrade. To be rated for class 1, div 2</v>
      </c>
      <c r="I504" t="str">
        <f>IFERROR(IF(COUNTIF($A:$A,$E504)-COUNTA($E504:H504)&lt;0,"",INDEX($B:$B,MATCH($E504,$A:$A,0)+COUNTA($E504:H504)-1)),"")</f>
        <v/>
      </c>
      <c r="J504" t="str">
        <f>IFERROR(IF(COUNTIF($A:$A,$E504)-COUNTA($E504:I504)&lt;0,"",INDEX($B:$B,MATCH($E504,$A:$A,0)+COUNTA($E504:I504)-1)),"")</f>
        <v/>
      </c>
      <c r="K504" t="str">
        <f>IFERROR(IF(COUNTIF($A:$A,$E504)-COUNTA($E504:J504)&lt;0,"",INDEX($B:$B,MATCH($E504,$A:$A,0)+COUNTA($E504:J504)-1)),"")</f>
        <v/>
      </c>
      <c r="L504" t="str">
        <f>IFERROR(IF(COUNTIF($A:$A,$E504)-COUNTA($E504:K504)&lt;0,"",INDEX($B:$B,MATCH($E504,$A:$A,0)+COUNTA($E504:K504)-1)),"")</f>
        <v/>
      </c>
      <c r="M504" t="str">
        <f>IFERROR(IF(COUNTIF($A:$A,$E504)-COUNTA($E504:L504)&lt;0,"",INDEX($B:$B,MATCH($E504,$A:$A,0)+COUNTA($E504:L504)-1)),"")</f>
        <v/>
      </c>
      <c r="N504" t="str">
        <f>IFERROR(IF(COUNTIF($A:$A,$E504)-COUNTA($E504:M504)&lt;0,"",INDEX($B:$B,MATCH($E504,$A:$A,0)+COUNTA($E504:M504)-1)),"")</f>
        <v/>
      </c>
      <c r="O504" t="str">
        <f>IFERROR(IF(COUNTIF($A:$A,$E504)-COUNTA($E504:N504)&lt;0,"",INDEX($B:$B,MATCH($E504,$A:$A,0)+COUNTA($E504:N504)-1)),"")</f>
        <v/>
      </c>
    </row>
    <row r="505" spans="1:15" ht="60">
      <c r="A505" s="8">
        <v>362</v>
      </c>
      <c r="B505" s="9" t="s">
        <v>1285</v>
      </c>
      <c r="E505">
        <v>504</v>
      </c>
      <c r="F505" t="str">
        <f>IFERROR(IF(COUNTIF($A:$A,$E505)-COUNTA($E505:E505)&lt;0,"",INDEX($B:$B,MATCH($E505,$A:$A,0)+COUNTA($E505:E505)-1)),"")</f>
        <v>fair</v>
      </c>
      <c r="G505" t="str">
        <f>IFERROR(IF(COUNTIF($A:$A,$E505)-COUNTA($E505:F505)&lt;0,"",INDEX($B:$B,MATCH($E505,$A:$A,0)+COUNTA($E505:F505)-1)),"")</f>
        <v>bottom of interior was corroded</v>
      </c>
      <c r="H505" t="str">
        <f>IFERROR(IF(COUNTIF($A:$A,$E505)-COUNTA($E505:G505)&lt;0,"",INDEX($B:$B,MATCH($E505,$A:$A,0)+COUNTA($E505:G505)-1)),"")</f>
        <v>missing arc flash label. Shock and arc flash hazard as no arc flash label were installed. As per (Ontario Electrical Safety Code (OESC)) Section2-306.1 &amp; 2-306.2 Arc Flash label is required for the panel which may require examination, adjustment, servicin</v>
      </c>
      <c r="I505" t="str">
        <f>IFERROR(IF(COUNTIF($A:$A,$E505)-COUNTA($E505:H505)&lt;0,"",INDEX($B:$B,MATCH($E505,$A:$A,0)+COUNTA($E505:H505)-1)),"")</f>
        <v/>
      </c>
      <c r="J505" t="str">
        <f>IFERROR(IF(COUNTIF($A:$A,$E505)-COUNTA($E505:I505)&lt;0,"",INDEX($B:$B,MATCH($E505,$A:$A,0)+COUNTA($E505:I505)-1)),"")</f>
        <v/>
      </c>
      <c r="K505" t="str">
        <f>IFERROR(IF(COUNTIF($A:$A,$E505)-COUNTA($E505:J505)&lt;0,"",INDEX($B:$B,MATCH($E505,$A:$A,0)+COUNTA($E505:J505)-1)),"")</f>
        <v/>
      </c>
      <c r="L505" t="str">
        <f>IFERROR(IF(COUNTIF($A:$A,$E505)-COUNTA($E505:K505)&lt;0,"",INDEX($B:$B,MATCH($E505,$A:$A,0)+COUNTA($E505:K505)-1)),"")</f>
        <v/>
      </c>
      <c r="M505" t="str">
        <f>IFERROR(IF(COUNTIF($A:$A,$E505)-COUNTA($E505:L505)&lt;0,"",INDEX($B:$B,MATCH($E505,$A:$A,0)+COUNTA($E505:L505)-1)),"")</f>
        <v/>
      </c>
      <c r="N505" t="str">
        <f>IFERROR(IF(COUNTIF($A:$A,$E505)-COUNTA($E505:M505)&lt;0,"",INDEX($B:$B,MATCH($E505,$A:$A,0)+COUNTA($E505:M505)-1)),"")</f>
        <v/>
      </c>
      <c r="O505" t="str">
        <f>IFERROR(IF(COUNTIF($A:$A,$E505)-COUNTA($E505:N505)&lt;0,"",INDEX($B:$B,MATCH($E505,$A:$A,0)+COUNTA($E505:N505)-1)),"")</f>
        <v/>
      </c>
    </row>
    <row r="506" spans="1:15" ht="30">
      <c r="A506" s="8">
        <v>362</v>
      </c>
      <c r="B506" s="9" t="s">
        <v>1254</v>
      </c>
      <c r="E506">
        <v>505</v>
      </c>
      <c r="F506" t="str">
        <f>IFERROR(IF(COUNTIF($A:$A,$E506)-COUNTA($E506:E506)&lt;0,"",INDEX($B:$B,MATCH($E506,$A:$A,0)+COUNTA($E506:E506)-1)),"")</f>
        <v>fair</v>
      </c>
      <c r="G506" t="str">
        <f>IFERROR(IF(COUNTIF($A:$A,$E506)-COUNTA($E506:F506)&lt;0,"",INDEX($B:$B,MATCH($E506,$A:$A,0)+COUNTA($E506:F506)-1)),"")</f>
        <v>top surface and doors were corroded</v>
      </c>
      <c r="H506" t="str">
        <f>IFERROR(IF(COUNTIF($A:$A,$E506)-COUNTA($E506:G506)&lt;0,"",INDEX($B:$B,MATCH($E506,$A:$A,0)+COUNTA($E506:G506)-1)),"")</f>
        <v>to be replaced with NEMA 3R enclosure</v>
      </c>
      <c r="I506" t="str">
        <f>IFERROR(IF(COUNTIF($A:$A,$E506)-COUNTA($E506:H506)&lt;0,"",INDEX($B:$B,MATCH($E506,$A:$A,0)+COUNTA($E506:H506)-1)),"")</f>
        <v/>
      </c>
      <c r="J506" t="str">
        <f>IFERROR(IF(COUNTIF($A:$A,$E506)-COUNTA($E506:I506)&lt;0,"",INDEX($B:$B,MATCH($E506,$A:$A,0)+COUNTA($E506:I506)-1)),"")</f>
        <v/>
      </c>
      <c r="K506" t="str">
        <f>IFERROR(IF(COUNTIF($A:$A,$E506)-COUNTA($E506:J506)&lt;0,"",INDEX($B:$B,MATCH($E506,$A:$A,0)+COUNTA($E506:J506)-1)),"")</f>
        <v/>
      </c>
      <c r="L506" t="str">
        <f>IFERROR(IF(COUNTIF($A:$A,$E506)-COUNTA($E506:K506)&lt;0,"",INDEX($B:$B,MATCH($E506,$A:$A,0)+COUNTA($E506:K506)-1)),"")</f>
        <v/>
      </c>
      <c r="M506" t="str">
        <f>IFERROR(IF(COUNTIF($A:$A,$E506)-COUNTA($E506:L506)&lt;0,"",INDEX($B:$B,MATCH($E506,$A:$A,0)+COUNTA($E506:L506)-1)),"")</f>
        <v/>
      </c>
      <c r="N506" t="str">
        <f>IFERROR(IF(COUNTIF($A:$A,$E506)-COUNTA($E506:M506)&lt;0,"",INDEX($B:$B,MATCH($E506,$A:$A,0)+COUNTA($E506:M506)-1)),"")</f>
        <v/>
      </c>
      <c r="O506" t="str">
        <f>IFERROR(IF(COUNTIF($A:$A,$E506)-COUNTA($E506:N506)&lt;0,"",INDEX($B:$B,MATCH($E506,$A:$A,0)+COUNTA($E506:N506)-1)),"")</f>
        <v/>
      </c>
    </row>
    <row r="507" spans="1:15">
      <c r="A507" s="8">
        <v>362</v>
      </c>
      <c r="B507" s="9" t="s">
        <v>85</v>
      </c>
      <c r="E507">
        <v>506</v>
      </c>
      <c r="F507" t="str">
        <f>IFERROR(IF(COUNTIF($A:$A,$E507)-COUNTA($E507:E507)&lt;0,"",INDEX($B:$B,MATCH($E507,$A:$A,0)+COUNTA($E507:E507)-1)),"")</f>
        <v>good</v>
      </c>
      <c r="G507" t="str">
        <f>IFERROR(IF(COUNTIF($A:$A,$E507)-COUNTA($E507:F507)&lt;0,"",INDEX($B:$B,MATCH($E507,$A:$A,0)+COUNTA($E507:F507)-1)),"")</f>
        <v>outdated arc flash label. Shock and arc flash hazard as the existing arc flash label are outdated. As per (Workplace electrical safety (CSA Z-462-18)), labels need to change as soon as a change has been made to the system affecting fault currents. Moreove</v>
      </c>
      <c r="H507" t="str">
        <f>IFERROR(IF(COUNTIF($A:$A,$E507)-COUNTA($E507:G507)&lt;0,"",INDEX($B:$B,MATCH($E507,$A:$A,0)+COUNTA($E507:G507)-1)),"")</f>
        <v/>
      </c>
      <c r="I507" t="str">
        <f>IFERROR(IF(COUNTIF($A:$A,$E507)-COUNTA($E507:H507)&lt;0,"",INDEX($B:$B,MATCH($E507,$A:$A,0)+COUNTA($E507:H507)-1)),"")</f>
        <v/>
      </c>
      <c r="J507" t="str">
        <f>IFERROR(IF(COUNTIF($A:$A,$E507)-COUNTA($E507:I507)&lt;0,"",INDEX($B:$B,MATCH($E507,$A:$A,0)+COUNTA($E507:I507)-1)),"")</f>
        <v/>
      </c>
      <c r="K507" t="str">
        <f>IFERROR(IF(COUNTIF($A:$A,$E507)-COUNTA($E507:J507)&lt;0,"",INDEX($B:$B,MATCH($E507,$A:$A,0)+COUNTA($E507:J507)-1)),"")</f>
        <v/>
      </c>
      <c r="L507" t="str">
        <f>IFERROR(IF(COUNTIF($A:$A,$E507)-COUNTA($E507:K507)&lt;0,"",INDEX($B:$B,MATCH($E507,$A:$A,0)+COUNTA($E507:K507)-1)),"")</f>
        <v/>
      </c>
      <c r="M507" t="str">
        <f>IFERROR(IF(COUNTIF($A:$A,$E507)-COUNTA($E507:L507)&lt;0,"",INDEX($B:$B,MATCH($E507,$A:$A,0)+COUNTA($E507:L507)-1)),"")</f>
        <v/>
      </c>
      <c r="N507" t="str">
        <f>IFERROR(IF(COUNTIF($A:$A,$E507)-COUNTA($E507:M507)&lt;0,"",INDEX($B:$B,MATCH($E507,$A:$A,0)+COUNTA($E507:M507)-1)),"")</f>
        <v/>
      </c>
      <c r="O507" t="str">
        <f>IFERROR(IF(COUNTIF($A:$A,$E507)-COUNTA($E507:N507)&lt;0,"",INDEX($B:$B,MATCH($E507,$A:$A,0)+COUNTA($E507:N507)-1)),"")</f>
        <v/>
      </c>
    </row>
    <row r="508" spans="1:15">
      <c r="A508" s="8">
        <v>363</v>
      </c>
      <c r="B508" s="9" t="s">
        <v>85</v>
      </c>
      <c r="E508">
        <v>507</v>
      </c>
      <c r="F508" t="str">
        <f>IFERROR(IF(COUNTIF($A:$A,$E508)-COUNTA($E508:E508)&lt;0,"",INDEX($B:$B,MATCH($E508,$A:$A,0)+COUNTA($E508:E508)-1)),"")</f>
        <v>good</v>
      </c>
      <c r="G508" t="str">
        <f>IFERROR(IF(COUNTIF($A:$A,$E508)-COUNTA($E508:F508)&lt;0,"",INDEX($B:$B,MATCH($E508,$A:$A,0)+COUNTA($E508:F508)-1)),"")</f>
        <v/>
      </c>
      <c r="H508" t="str">
        <f>IFERROR(IF(COUNTIF($A:$A,$E508)-COUNTA($E508:G508)&lt;0,"",INDEX($B:$B,MATCH($E508,$A:$A,0)+COUNTA($E508:G508)-1)),"")</f>
        <v/>
      </c>
      <c r="I508" t="str">
        <f>IFERROR(IF(COUNTIF($A:$A,$E508)-COUNTA($E508:H508)&lt;0,"",INDEX($B:$B,MATCH($E508,$A:$A,0)+COUNTA($E508:H508)-1)),"")</f>
        <v/>
      </c>
      <c r="J508" t="str">
        <f>IFERROR(IF(COUNTIF($A:$A,$E508)-COUNTA($E508:I508)&lt;0,"",INDEX($B:$B,MATCH($E508,$A:$A,0)+COUNTA($E508:I508)-1)),"")</f>
        <v/>
      </c>
      <c r="K508" t="str">
        <f>IFERROR(IF(COUNTIF($A:$A,$E508)-COUNTA($E508:J508)&lt;0,"",INDEX($B:$B,MATCH($E508,$A:$A,0)+COUNTA($E508:J508)-1)),"")</f>
        <v/>
      </c>
      <c r="L508" t="str">
        <f>IFERROR(IF(COUNTIF($A:$A,$E508)-COUNTA($E508:K508)&lt;0,"",INDEX($B:$B,MATCH($E508,$A:$A,0)+COUNTA($E508:K508)-1)),"")</f>
        <v/>
      </c>
      <c r="M508" t="str">
        <f>IFERROR(IF(COUNTIF($A:$A,$E508)-COUNTA($E508:L508)&lt;0,"",INDEX($B:$B,MATCH($E508,$A:$A,0)+COUNTA($E508:L508)-1)),"")</f>
        <v/>
      </c>
      <c r="N508" t="str">
        <f>IFERROR(IF(COUNTIF($A:$A,$E508)-COUNTA($E508:M508)&lt;0,"",INDEX($B:$B,MATCH($E508,$A:$A,0)+COUNTA($E508:M508)-1)),"")</f>
        <v/>
      </c>
      <c r="O508" t="str">
        <f>IFERROR(IF(COUNTIF($A:$A,$E508)-COUNTA($E508:N508)&lt;0,"",INDEX($B:$B,MATCH($E508,$A:$A,0)+COUNTA($E508:N508)-1)),"")</f>
        <v/>
      </c>
    </row>
    <row r="509" spans="1:15" ht="315">
      <c r="A509" s="8">
        <v>363</v>
      </c>
      <c r="B509" s="9" t="s">
        <v>1273</v>
      </c>
      <c r="E509">
        <v>508</v>
      </c>
      <c r="F509" t="str">
        <f>IFERROR(IF(COUNTIF($A:$A,$E509)-COUNTA($E509:E509)&lt;0,"",INDEX($B:$B,MATCH($E509,$A:$A,0)+COUNTA($E509:E509)-1)),"")</f>
        <v>good</v>
      </c>
      <c r="G509" t="str">
        <f>IFERROR(IF(COUNTIF($A:$A,$E509)-COUNTA($E509:F509)&lt;0,"",INDEX($B:$B,MATCH($E509,$A:$A,0)+COUNTA($E509:F509)-1)),"")</f>
        <v/>
      </c>
      <c r="H509" t="str">
        <f>IFERROR(IF(COUNTIF($A:$A,$E509)-COUNTA($E509:G509)&lt;0,"",INDEX($B:$B,MATCH($E509,$A:$A,0)+COUNTA($E509:G509)-1)),"")</f>
        <v/>
      </c>
      <c r="I509" t="str">
        <f>IFERROR(IF(COUNTIF($A:$A,$E509)-COUNTA($E509:H509)&lt;0,"",INDEX($B:$B,MATCH($E509,$A:$A,0)+COUNTA($E509:H509)-1)),"")</f>
        <v/>
      </c>
      <c r="J509" t="str">
        <f>IFERROR(IF(COUNTIF($A:$A,$E509)-COUNTA($E509:I509)&lt;0,"",INDEX($B:$B,MATCH($E509,$A:$A,0)+COUNTA($E509:I509)-1)),"")</f>
        <v/>
      </c>
      <c r="K509" t="str">
        <f>IFERROR(IF(COUNTIF($A:$A,$E509)-COUNTA($E509:J509)&lt;0,"",INDEX($B:$B,MATCH($E509,$A:$A,0)+COUNTA($E509:J509)-1)),"")</f>
        <v/>
      </c>
      <c r="L509" t="str">
        <f>IFERROR(IF(COUNTIF($A:$A,$E509)-COUNTA($E509:K509)&lt;0,"",INDEX($B:$B,MATCH($E509,$A:$A,0)+COUNTA($E509:K509)-1)),"")</f>
        <v/>
      </c>
      <c r="M509" t="str">
        <f>IFERROR(IF(COUNTIF($A:$A,$E509)-COUNTA($E509:L509)&lt;0,"",INDEX($B:$B,MATCH($E509,$A:$A,0)+COUNTA($E509:L509)-1)),"")</f>
        <v/>
      </c>
      <c r="N509" t="str">
        <f>IFERROR(IF(COUNTIF($A:$A,$E509)-COUNTA($E509:M509)&lt;0,"",INDEX($B:$B,MATCH($E509,$A:$A,0)+COUNTA($E509:M509)-1)),"")</f>
        <v/>
      </c>
      <c r="O509" t="str">
        <f>IFERROR(IF(COUNTIF($A:$A,$E509)-COUNTA($E509:N509)&lt;0,"",INDEX($B:$B,MATCH($E509,$A:$A,0)+COUNTA($E509:N509)-1)),"")</f>
        <v/>
      </c>
    </row>
    <row r="510" spans="1:15" ht="165">
      <c r="A510" s="8">
        <v>364</v>
      </c>
      <c r="B510" s="9" t="s">
        <v>1286</v>
      </c>
      <c r="E510">
        <v>509</v>
      </c>
      <c r="F510" t="str">
        <f>IFERROR(IF(COUNTIF($A:$A,$E510)-COUNTA($E510:E510)&lt;0,"",INDEX($B:$B,MATCH($E510,$A:$A,0)+COUNTA($E510:E510)-1)),"")</f>
        <v>good</v>
      </c>
      <c r="G510" t="str">
        <f>IFERROR(IF(COUNTIF($A:$A,$E510)-COUNTA($E510:F510)&lt;0,"",INDEX($B:$B,MATCH($E510,$A:$A,0)+COUNTA($E510:F510)-1)),"")</f>
        <v/>
      </c>
      <c r="H510" t="str">
        <f>IFERROR(IF(COUNTIF($A:$A,$E510)-COUNTA($E510:G510)&lt;0,"",INDEX($B:$B,MATCH($E510,$A:$A,0)+COUNTA($E510:G510)-1)),"")</f>
        <v/>
      </c>
      <c r="I510" t="str">
        <f>IFERROR(IF(COUNTIF($A:$A,$E510)-COUNTA($E510:H510)&lt;0,"",INDEX($B:$B,MATCH($E510,$A:$A,0)+COUNTA($E510:H510)-1)),"")</f>
        <v/>
      </c>
      <c r="J510" t="str">
        <f>IFERROR(IF(COUNTIF($A:$A,$E510)-COUNTA($E510:I510)&lt;0,"",INDEX($B:$B,MATCH($E510,$A:$A,0)+COUNTA($E510:I510)-1)),"")</f>
        <v/>
      </c>
      <c r="K510" t="str">
        <f>IFERROR(IF(COUNTIF($A:$A,$E510)-COUNTA($E510:J510)&lt;0,"",INDEX($B:$B,MATCH($E510,$A:$A,0)+COUNTA($E510:J510)-1)),"")</f>
        <v/>
      </c>
      <c r="L510" t="str">
        <f>IFERROR(IF(COUNTIF($A:$A,$E510)-COUNTA($E510:K510)&lt;0,"",INDEX($B:$B,MATCH($E510,$A:$A,0)+COUNTA($E510:K510)-1)),"")</f>
        <v/>
      </c>
      <c r="M510" t="str">
        <f>IFERROR(IF(COUNTIF($A:$A,$E510)-COUNTA($E510:L510)&lt;0,"",INDEX($B:$B,MATCH($E510,$A:$A,0)+COUNTA($E510:L510)-1)),"")</f>
        <v/>
      </c>
      <c r="N510" t="str">
        <f>IFERROR(IF(COUNTIF($A:$A,$E510)-COUNTA($E510:M510)&lt;0,"",INDEX($B:$B,MATCH($E510,$A:$A,0)+COUNTA($E510:M510)-1)),"")</f>
        <v/>
      </c>
      <c r="O510" t="str">
        <f>IFERROR(IF(COUNTIF($A:$A,$E510)-COUNTA($E510:N510)&lt;0,"",INDEX($B:$B,MATCH($E510,$A:$A,0)+COUNTA($E510:N510)-1)),"")</f>
        <v/>
      </c>
    </row>
    <row r="511" spans="1:15" ht="165">
      <c r="A511" s="8">
        <v>365</v>
      </c>
      <c r="B511" s="9" t="s">
        <v>1286</v>
      </c>
      <c r="E511">
        <v>510</v>
      </c>
      <c r="F511" t="str">
        <f>IFERROR(IF(COUNTIF($A:$A,$E511)-COUNTA($E511:E511)&lt;0,"",INDEX($B:$B,MATCH($E511,$A:$A,0)+COUNTA($E511:E511)-1)),"")</f>
        <v>good</v>
      </c>
      <c r="G511" t="str">
        <f>IFERROR(IF(COUNTIF($A:$A,$E511)-COUNTA($E511:F511)&lt;0,"",INDEX($B:$B,MATCH($E511,$A:$A,0)+COUNTA($E511:F511)-1)),"")</f>
        <v xml:space="preserve">Shock and arc flash hazard as no arc flash label were installed. As per (Ontario Electrical Safety Code (OESC)) Section2-306.1 &amp; 2-306.2 Arc Flash label is required for the switch which may require examination, adjustment, servicing, or maintenance while </v>
      </c>
      <c r="H511" t="str">
        <f>IFERROR(IF(COUNTIF($A:$A,$E511)-COUNTA($E511:G511)&lt;0,"",INDEX($B:$B,MATCH($E511,$A:$A,0)+COUNTA($E511:G511)-1)),"")</f>
        <v/>
      </c>
      <c r="I511" t="str">
        <f>IFERROR(IF(COUNTIF($A:$A,$E511)-COUNTA($E511:H511)&lt;0,"",INDEX($B:$B,MATCH($E511,$A:$A,0)+COUNTA($E511:H511)-1)),"")</f>
        <v/>
      </c>
      <c r="J511" t="str">
        <f>IFERROR(IF(COUNTIF($A:$A,$E511)-COUNTA($E511:I511)&lt;0,"",INDEX($B:$B,MATCH($E511,$A:$A,0)+COUNTA($E511:I511)-1)),"")</f>
        <v/>
      </c>
      <c r="K511" t="str">
        <f>IFERROR(IF(COUNTIF($A:$A,$E511)-COUNTA($E511:J511)&lt;0,"",INDEX($B:$B,MATCH($E511,$A:$A,0)+COUNTA($E511:J511)-1)),"")</f>
        <v/>
      </c>
      <c r="L511" t="str">
        <f>IFERROR(IF(COUNTIF($A:$A,$E511)-COUNTA($E511:K511)&lt;0,"",INDEX($B:$B,MATCH($E511,$A:$A,0)+COUNTA($E511:K511)-1)),"")</f>
        <v/>
      </c>
      <c r="M511" t="str">
        <f>IFERROR(IF(COUNTIF($A:$A,$E511)-COUNTA($E511:L511)&lt;0,"",INDEX($B:$B,MATCH($E511,$A:$A,0)+COUNTA($E511:L511)-1)),"")</f>
        <v/>
      </c>
      <c r="N511" t="str">
        <f>IFERROR(IF(COUNTIF($A:$A,$E511)-COUNTA($E511:M511)&lt;0,"",INDEX($B:$B,MATCH($E511,$A:$A,0)+COUNTA($E511:M511)-1)),"")</f>
        <v/>
      </c>
      <c r="O511" t="str">
        <f>IFERROR(IF(COUNTIF($A:$A,$E511)-COUNTA($E511:N511)&lt;0,"",INDEX($B:$B,MATCH($E511,$A:$A,0)+COUNTA($E511:N511)-1)),"")</f>
        <v/>
      </c>
    </row>
    <row r="512" spans="1:15" ht="210">
      <c r="A512" s="8">
        <v>366</v>
      </c>
      <c r="B512" s="9" t="s">
        <v>1287</v>
      </c>
      <c r="E512">
        <v>511</v>
      </c>
      <c r="F512" t="str">
        <f>IFERROR(IF(COUNTIF($A:$A,$E512)-COUNTA($E512:E512)&lt;0,"",INDEX($B:$B,MATCH($E512,$A:$A,0)+COUNTA($E512:E512)-1)),"")</f>
        <v>poor</v>
      </c>
      <c r="G512" t="str">
        <f>IFERROR(IF(COUNTIF($A:$A,$E512)-COUNTA($E512:F512)&lt;0,"",INDEX($B:$B,MATCH($E512,$A:$A,0)+COUNTA($E512:F512)-1)),"")</f>
        <v>severely corroded</v>
      </c>
      <c r="H512" t="str">
        <f>IFERROR(IF(COUNTIF($A:$A,$E512)-COUNTA($E512:G512)&lt;0,"",INDEX($B:$B,MATCH($E512,$A:$A,0)+COUNTA($E512:G512)-1)),"")</f>
        <v/>
      </c>
      <c r="I512" t="str">
        <f>IFERROR(IF(COUNTIF($A:$A,$E512)-COUNTA($E512:H512)&lt;0,"",INDEX($B:$B,MATCH($E512,$A:$A,0)+COUNTA($E512:H512)-1)),"")</f>
        <v/>
      </c>
      <c r="J512" t="str">
        <f>IFERROR(IF(COUNTIF($A:$A,$E512)-COUNTA($E512:I512)&lt;0,"",INDEX($B:$B,MATCH($E512,$A:$A,0)+COUNTA($E512:I512)-1)),"")</f>
        <v/>
      </c>
      <c r="K512" t="str">
        <f>IFERROR(IF(COUNTIF($A:$A,$E512)-COUNTA($E512:J512)&lt;0,"",INDEX($B:$B,MATCH($E512,$A:$A,0)+COUNTA($E512:J512)-1)),"")</f>
        <v/>
      </c>
      <c r="L512" t="str">
        <f>IFERROR(IF(COUNTIF($A:$A,$E512)-COUNTA($E512:K512)&lt;0,"",INDEX($B:$B,MATCH($E512,$A:$A,0)+COUNTA($E512:K512)-1)),"")</f>
        <v/>
      </c>
      <c r="M512" t="str">
        <f>IFERROR(IF(COUNTIF($A:$A,$E512)-COUNTA($E512:L512)&lt;0,"",INDEX($B:$B,MATCH($E512,$A:$A,0)+COUNTA($E512:L512)-1)),"")</f>
        <v/>
      </c>
      <c r="N512" t="str">
        <f>IFERROR(IF(COUNTIF($A:$A,$E512)-COUNTA($E512:M512)&lt;0,"",INDEX($B:$B,MATCH($E512,$A:$A,0)+COUNTA($E512:M512)-1)),"")</f>
        <v/>
      </c>
      <c r="O512" t="str">
        <f>IFERROR(IF(COUNTIF($A:$A,$E512)-COUNTA($E512:N512)&lt;0,"",INDEX($B:$B,MATCH($E512,$A:$A,0)+COUNTA($E512:N512)-1)),"")</f>
        <v/>
      </c>
    </row>
    <row r="513" spans="1:15" ht="165">
      <c r="A513" s="8">
        <v>367</v>
      </c>
      <c r="B513" s="9" t="s">
        <v>1286</v>
      </c>
      <c r="E513">
        <v>512</v>
      </c>
      <c r="F513" t="str">
        <f>IFERROR(IF(COUNTIF($A:$A,$E513)-COUNTA($E513:E513)&lt;0,"",INDEX($B:$B,MATCH($E513,$A:$A,0)+COUNTA($E513:E513)-1)),"")</f>
        <v>good</v>
      </c>
      <c r="G513" t="str">
        <f>IFERROR(IF(COUNTIF($A:$A,$E513)-COUNTA($E513:F513)&lt;0,"",INDEX($B:$B,MATCH($E513,$A:$A,0)+COUNTA($E513:F513)-1)),"")</f>
        <v/>
      </c>
      <c r="H513" t="str">
        <f>IFERROR(IF(COUNTIF($A:$A,$E513)-COUNTA($E513:G513)&lt;0,"",INDEX($B:$B,MATCH($E513,$A:$A,0)+COUNTA($E513:G513)-1)),"")</f>
        <v/>
      </c>
      <c r="I513" t="str">
        <f>IFERROR(IF(COUNTIF($A:$A,$E513)-COUNTA($E513:H513)&lt;0,"",INDEX($B:$B,MATCH($E513,$A:$A,0)+COUNTA($E513:H513)-1)),"")</f>
        <v/>
      </c>
      <c r="J513" t="str">
        <f>IFERROR(IF(COUNTIF($A:$A,$E513)-COUNTA($E513:I513)&lt;0,"",INDEX($B:$B,MATCH($E513,$A:$A,0)+COUNTA($E513:I513)-1)),"")</f>
        <v/>
      </c>
      <c r="K513" t="str">
        <f>IFERROR(IF(COUNTIF($A:$A,$E513)-COUNTA($E513:J513)&lt;0,"",INDEX($B:$B,MATCH($E513,$A:$A,0)+COUNTA($E513:J513)-1)),"")</f>
        <v/>
      </c>
      <c r="L513" t="str">
        <f>IFERROR(IF(COUNTIF($A:$A,$E513)-COUNTA($E513:K513)&lt;0,"",INDEX($B:$B,MATCH($E513,$A:$A,0)+COUNTA($E513:K513)-1)),"")</f>
        <v/>
      </c>
      <c r="M513" t="str">
        <f>IFERROR(IF(COUNTIF($A:$A,$E513)-COUNTA($E513:L513)&lt;0,"",INDEX($B:$B,MATCH($E513,$A:$A,0)+COUNTA($E513:L513)-1)),"")</f>
        <v/>
      </c>
      <c r="N513" t="str">
        <f>IFERROR(IF(COUNTIF($A:$A,$E513)-COUNTA($E513:M513)&lt;0,"",INDEX($B:$B,MATCH($E513,$A:$A,0)+COUNTA($E513:M513)-1)),"")</f>
        <v/>
      </c>
      <c r="O513" t="str">
        <f>IFERROR(IF(COUNTIF($A:$A,$E513)-COUNTA($E513:N513)&lt;0,"",INDEX($B:$B,MATCH($E513,$A:$A,0)+COUNTA($E513:N513)-1)),"")</f>
        <v/>
      </c>
    </row>
    <row r="514" spans="1:15" ht="165">
      <c r="A514" s="8">
        <v>368</v>
      </c>
      <c r="B514" s="9" t="s">
        <v>1288</v>
      </c>
      <c r="E514">
        <v>513</v>
      </c>
      <c r="F514" t="str">
        <f>IFERROR(IF(COUNTIF($A:$A,$E514)-COUNTA($E514:E514)&lt;0,"",INDEX($B:$B,MATCH($E514,$A:$A,0)+COUNTA($E514:E514)-1)),"")</f>
        <v>good</v>
      </c>
      <c r="G514" t="str">
        <f>IFERROR(IF(COUNTIF($A:$A,$E514)-COUNTA($E514:F514)&lt;0,"",INDEX($B:$B,MATCH($E514,$A:$A,0)+COUNTA($E514:F514)-1)),"")</f>
        <v>misplaced and outdated arc flash label. Shock and arc flash hazard as no arc flash label were installed. As per (Ontario Electrical Safety Code (OESC)) Section2-306.1 &amp; 2-306.2 Arc Flash label is required for the VFD breaker which may require examination,</v>
      </c>
      <c r="H514" t="str">
        <f>IFERROR(IF(COUNTIF($A:$A,$E514)-COUNTA($E514:G514)&lt;0,"",INDEX($B:$B,MATCH($E514,$A:$A,0)+COUNTA($E514:G514)-1)),"")</f>
        <v/>
      </c>
      <c r="I514" t="str">
        <f>IFERROR(IF(COUNTIF($A:$A,$E514)-COUNTA($E514:H514)&lt;0,"",INDEX($B:$B,MATCH($E514,$A:$A,0)+COUNTA($E514:H514)-1)),"")</f>
        <v/>
      </c>
      <c r="J514" t="str">
        <f>IFERROR(IF(COUNTIF($A:$A,$E514)-COUNTA($E514:I514)&lt;0,"",INDEX($B:$B,MATCH($E514,$A:$A,0)+COUNTA($E514:I514)-1)),"")</f>
        <v/>
      </c>
      <c r="K514" t="str">
        <f>IFERROR(IF(COUNTIF($A:$A,$E514)-COUNTA($E514:J514)&lt;0,"",INDEX($B:$B,MATCH($E514,$A:$A,0)+COUNTA($E514:J514)-1)),"")</f>
        <v/>
      </c>
      <c r="L514" t="str">
        <f>IFERROR(IF(COUNTIF($A:$A,$E514)-COUNTA($E514:K514)&lt;0,"",INDEX($B:$B,MATCH($E514,$A:$A,0)+COUNTA($E514:K514)-1)),"")</f>
        <v/>
      </c>
      <c r="M514" t="str">
        <f>IFERROR(IF(COUNTIF($A:$A,$E514)-COUNTA($E514:L514)&lt;0,"",INDEX($B:$B,MATCH($E514,$A:$A,0)+COUNTA($E514:L514)-1)),"")</f>
        <v/>
      </c>
      <c r="N514" t="str">
        <f>IFERROR(IF(COUNTIF($A:$A,$E514)-COUNTA($E514:M514)&lt;0,"",INDEX($B:$B,MATCH($E514,$A:$A,0)+COUNTA($E514:M514)-1)),"")</f>
        <v/>
      </c>
      <c r="O514" t="str">
        <f>IFERROR(IF(COUNTIF($A:$A,$E514)-COUNTA($E514:N514)&lt;0,"",INDEX($B:$B,MATCH($E514,$A:$A,0)+COUNTA($E514:N514)-1)),"")</f>
        <v/>
      </c>
    </row>
    <row r="515" spans="1:15" ht="150">
      <c r="A515" s="8">
        <v>369</v>
      </c>
      <c r="B515" s="9" t="s">
        <v>1289</v>
      </c>
      <c r="E515">
        <v>514</v>
      </c>
      <c r="F515" t="str">
        <f>IFERROR(IF(COUNTIF($A:$A,$E515)-COUNTA($E515:E515)&lt;0,"",INDEX($B:$B,MATCH($E515,$A:$A,0)+COUNTA($E515:E515)-1)),"")</f>
        <v>good</v>
      </c>
      <c r="G515" t="str">
        <f>IFERROR(IF(COUNTIF($A:$A,$E515)-COUNTA($E515:F515)&lt;0,"",INDEX($B:$B,MATCH($E515,$A:$A,0)+COUNTA($E515:F515)-1)),"")</f>
        <v/>
      </c>
      <c r="H515" t="str">
        <f>IFERROR(IF(COUNTIF($A:$A,$E515)-COUNTA($E515:G515)&lt;0,"",INDEX($B:$B,MATCH($E515,$A:$A,0)+COUNTA($E515:G515)-1)),"")</f>
        <v/>
      </c>
      <c r="I515" t="str">
        <f>IFERROR(IF(COUNTIF($A:$A,$E515)-COUNTA($E515:H515)&lt;0,"",INDEX($B:$B,MATCH($E515,$A:$A,0)+COUNTA($E515:H515)-1)),"")</f>
        <v/>
      </c>
      <c r="J515" t="str">
        <f>IFERROR(IF(COUNTIF($A:$A,$E515)-COUNTA($E515:I515)&lt;0,"",INDEX($B:$B,MATCH($E515,$A:$A,0)+COUNTA($E515:I515)-1)),"")</f>
        <v/>
      </c>
      <c r="K515" t="str">
        <f>IFERROR(IF(COUNTIF($A:$A,$E515)-COUNTA($E515:J515)&lt;0,"",INDEX($B:$B,MATCH($E515,$A:$A,0)+COUNTA($E515:J515)-1)),"")</f>
        <v/>
      </c>
      <c r="L515" t="str">
        <f>IFERROR(IF(COUNTIF($A:$A,$E515)-COUNTA($E515:K515)&lt;0,"",INDEX($B:$B,MATCH($E515,$A:$A,0)+COUNTA($E515:K515)-1)),"")</f>
        <v/>
      </c>
      <c r="M515" t="str">
        <f>IFERROR(IF(COUNTIF($A:$A,$E515)-COUNTA($E515:L515)&lt;0,"",INDEX($B:$B,MATCH($E515,$A:$A,0)+COUNTA($E515:L515)-1)),"")</f>
        <v/>
      </c>
      <c r="N515" t="str">
        <f>IFERROR(IF(COUNTIF($A:$A,$E515)-COUNTA($E515:M515)&lt;0,"",INDEX($B:$B,MATCH($E515,$A:$A,0)+COUNTA($E515:M515)-1)),"")</f>
        <v/>
      </c>
      <c r="O515" t="str">
        <f>IFERROR(IF(COUNTIF($A:$A,$E515)-COUNTA($E515:N515)&lt;0,"",INDEX($B:$B,MATCH($E515,$A:$A,0)+COUNTA($E515:N515)-1)),"")</f>
        <v/>
      </c>
    </row>
    <row r="516" spans="1:15" ht="195">
      <c r="A516" s="8">
        <v>370</v>
      </c>
      <c r="B516" s="9" t="s">
        <v>1290</v>
      </c>
      <c r="E516">
        <v>515</v>
      </c>
      <c r="F516" t="str">
        <f>IFERROR(IF(COUNTIF($A:$A,$E516)-COUNTA($E516:E516)&lt;0,"",INDEX($B:$B,MATCH($E516,$A:$A,0)+COUNTA($E516:E516)-1)),"")</f>
        <v>good</v>
      </c>
      <c r="G516" t="str">
        <f>IFERROR(IF(COUNTIF($A:$A,$E516)-COUNTA($E516:F516)&lt;0,"",INDEX($B:$B,MATCH($E516,$A:$A,0)+COUNTA($E516:F516)-1)),"")</f>
        <v>misplaced and outdated arc flash label. Shock and arc flash hazard as no arc flash label were installed. As per (Ontario Electrical Safety Code (OESC)) Section2-306.1 &amp; 2-306.2 Arc Flash label is required for the VFD breaker which may require examination,</v>
      </c>
      <c r="H516" t="str">
        <f>IFERROR(IF(COUNTIF($A:$A,$E516)-COUNTA($E516:G516)&lt;0,"",INDEX($B:$B,MATCH($E516,$A:$A,0)+COUNTA($E516:G516)-1)),"")</f>
        <v/>
      </c>
      <c r="I516" t="str">
        <f>IFERROR(IF(COUNTIF($A:$A,$E516)-COUNTA($E516:H516)&lt;0,"",INDEX($B:$B,MATCH($E516,$A:$A,0)+COUNTA($E516:H516)-1)),"")</f>
        <v/>
      </c>
      <c r="J516" t="str">
        <f>IFERROR(IF(COUNTIF($A:$A,$E516)-COUNTA($E516:I516)&lt;0,"",INDEX($B:$B,MATCH($E516,$A:$A,0)+COUNTA($E516:I516)-1)),"")</f>
        <v/>
      </c>
      <c r="K516" t="str">
        <f>IFERROR(IF(COUNTIF($A:$A,$E516)-COUNTA($E516:J516)&lt;0,"",INDEX($B:$B,MATCH($E516,$A:$A,0)+COUNTA($E516:J516)-1)),"")</f>
        <v/>
      </c>
      <c r="L516" t="str">
        <f>IFERROR(IF(COUNTIF($A:$A,$E516)-COUNTA($E516:K516)&lt;0,"",INDEX($B:$B,MATCH($E516,$A:$A,0)+COUNTA($E516:K516)-1)),"")</f>
        <v/>
      </c>
      <c r="M516" t="str">
        <f>IFERROR(IF(COUNTIF($A:$A,$E516)-COUNTA($E516:L516)&lt;0,"",INDEX($B:$B,MATCH($E516,$A:$A,0)+COUNTA($E516:L516)-1)),"")</f>
        <v/>
      </c>
      <c r="N516" t="str">
        <f>IFERROR(IF(COUNTIF($A:$A,$E516)-COUNTA($E516:M516)&lt;0,"",INDEX($B:$B,MATCH($E516,$A:$A,0)+COUNTA($E516:M516)-1)),"")</f>
        <v/>
      </c>
      <c r="O516" t="str">
        <f>IFERROR(IF(COUNTIF($A:$A,$E516)-COUNTA($E516:N516)&lt;0,"",INDEX($B:$B,MATCH($E516,$A:$A,0)+COUNTA($E516:N516)-1)),"")</f>
        <v/>
      </c>
    </row>
    <row r="517" spans="1:15" ht="255">
      <c r="A517" s="8">
        <v>370</v>
      </c>
      <c r="B517" s="9" t="s">
        <v>1256</v>
      </c>
      <c r="E517">
        <v>516</v>
      </c>
      <c r="F517" t="str">
        <f>IFERROR(IF(COUNTIF($A:$A,$E517)-COUNTA($E517:E517)&lt;0,"",INDEX($B:$B,MATCH($E517,$A:$A,0)+COUNTA($E517:E517)-1)),"")</f>
        <v>good</v>
      </c>
      <c r="G517" t="str">
        <f>IFERROR(IF(COUNTIF($A:$A,$E517)-COUNTA($E517:F517)&lt;0,"",INDEX($B:$B,MATCH($E517,$A:$A,0)+COUNTA($E517:F517)-1)),"")</f>
        <v>misplaced and outdated arc flash label. Shock and arc flash hazard as no arc flash label were installed. As per (Ontario Electrical Safety Code (OESC)) Section2-306.1 &amp; 2-306.2 Arc Flash label is required for the VFD breaker which may require examination,</v>
      </c>
      <c r="H517" t="str">
        <f>IFERROR(IF(COUNTIF($A:$A,$E517)-COUNTA($E517:G517)&lt;0,"",INDEX($B:$B,MATCH($E517,$A:$A,0)+COUNTA($E517:G517)-1)),"")</f>
        <v/>
      </c>
      <c r="I517" t="str">
        <f>IFERROR(IF(COUNTIF($A:$A,$E517)-COUNTA($E517:H517)&lt;0,"",INDEX($B:$B,MATCH($E517,$A:$A,0)+COUNTA($E517:H517)-1)),"")</f>
        <v/>
      </c>
      <c r="J517" t="str">
        <f>IFERROR(IF(COUNTIF($A:$A,$E517)-COUNTA($E517:I517)&lt;0,"",INDEX($B:$B,MATCH($E517,$A:$A,0)+COUNTA($E517:I517)-1)),"")</f>
        <v/>
      </c>
      <c r="K517" t="str">
        <f>IFERROR(IF(COUNTIF($A:$A,$E517)-COUNTA($E517:J517)&lt;0,"",INDEX($B:$B,MATCH($E517,$A:$A,0)+COUNTA($E517:J517)-1)),"")</f>
        <v/>
      </c>
      <c r="L517" t="str">
        <f>IFERROR(IF(COUNTIF($A:$A,$E517)-COUNTA($E517:K517)&lt;0,"",INDEX($B:$B,MATCH($E517,$A:$A,0)+COUNTA($E517:K517)-1)),"")</f>
        <v/>
      </c>
      <c r="M517" t="str">
        <f>IFERROR(IF(COUNTIF($A:$A,$E517)-COUNTA($E517:L517)&lt;0,"",INDEX($B:$B,MATCH($E517,$A:$A,0)+COUNTA($E517:L517)-1)),"")</f>
        <v/>
      </c>
      <c r="N517" t="str">
        <f>IFERROR(IF(COUNTIF($A:$A,$E517)-COUNTA($E517:M517)&lt;0,"",INDEX($B:$B,MATCH($E517,$A:$A,0)+COUNTA($E517:M517)-1)),"")</f>
        <v/>
      </c>
      <c r="O517" t="str">
        <f>IFERROR(IF(COUNTIF($A:$A,$E517)-COUNTA($E517:N517)&lt;0,"",INDEX($B:$B,MATCH($E517,$A:$A,0)+COUNTA($E517:N517)-1)),"")</f>
        <v/>
      </c>
    </row>
    <row r="518" spans="1:15" ht="180">
      <c r="A518" s="8">
        <v>371</v>
      </c>
      <c r="B518" s="9" t="s">
        <v>1291</v>
      </c>
      <c r="E518">
        <v>517</v>
      </c>
      <c r="F518" t="str">
        <f>IFERROR(IF(COUNTIF($A:$A,$E518)-COUNTA($E518:E518)&lt;0,"",INDEX($B:$B,MATCH($E518,$A:$A,0)+COUNTA($E518:E518)-1)),"")</f>
        <v>good</v>
      </c>
      <c r="G518" t="str">
        <f>IFERROR(IF(COUNTIF($A:$A,$E518)-COUNTA($E518:F518)&lt;0,"",INDEX($B:$B,MATCH($E518,$A:$A,0)+COUNTA($E518:F518)-1)),"")</f>
        <v/>
      </c>
      <c r="H518" t="str">
        <f>IFERROR(IF(COUNTIF($A:$A,$E518)-COUNTA($E518:G518)&lt;0,"",INDEX($B:$B,MATCH($E518,$A:$A,0)+COUNTA($E518:G518)-1)),"")</f>
        <v/>
      </c>
      <c r="I518" t="str">
        <f>IFERROR(IF(COUNTIF($A:$A,$E518)-COUNTA($E518:H518)&lt;0,"",INDEX($B:$B,MATCH($E518,$A:$A,0)+COUNTA($E518:H518)-1)),"")</f>
        <v/>
      </c>
      <c r="J518" t="str">
        <f>IFERROR(IF(COUNTIF($A:$A,$E518)-COUNTA($E518:I518)&lt;0,"",INDEX($B:$B,MATCH($E518,$A:$A,0)+COUNTA($E518:I518)-1)),"")</f>
        <v/>
      </c>
      <c r="K518" t="str">
        <f>IFERROR(IF(COUNTIF($A:$A,$E518)-COUNTA($E518:J518)&lt;0,"",INDEX($B:$B,MATCH($E518,$A:$A,0)+COUNTA($E518:J518)-1)),"")</f>
        <v/>
      </c>
      <c r="L518" t="str">
        <f>IFERROR(IF(COUNTIF($A:$A,$E518)-COUNTA($E518:K518)&lt;0,"",INDEX($B:$B,MATCH($E518,$A:$A,0)+COUNTA($E518:K518)-1)),"")</f>
        <v/>
      </c>
      <c r="M518" t="str">
        <f>IFERROR(IF(COUNTIF($A:$A,$E518)-COUNTA($E518:L518)&lt;0,"",INDEX($B:$B,MATCH($E518,$A:$A,0)+COUNTA($E518:L518)-1)),"")</f>
        <v/>
      </c>
      <c r="N518" t="str">
        <f>IFERROR(IF(COUNTIF($A:$A,$E518)-COUNTA($E518:M518)&lt;0,"",INDEX($B:$B,MATCH($E518,$A:$A,0)+COUNTA($E518:M518)-1)),"")</f>
        <v/>
      </c>
      <c r="O518" t="str">
        <f>IFERROR(IF(COUNTIF($A:$A,$E518)-COUNTA($E518:N518)&lt;0,"",INDEX($B:$B,MATCH($E518,$A:$A,0)+COUNTA($E518:N518)-1)),"")</f>
        <v/>
      </c>
    </row>
    <row r="519" spans="1:15" ht="105">
      <c r="A519" s="8">
        <v>372</v>
      </c>
      <c r="B519" s="9" t="s">
        <v>1198</v>
      </c>
      <c r="E519">
        <v>518</v>
      </c>
      <c r="F519" t="str">
        <f>IFERROR(IF(COUNTIF($A:$A,$E519)-COUNTA($E519:E519)&lt;0,"",INDEX($B:$B,MATCH($E519,$A:$A,0)+COUNTA($E519:E519)-1)),"")</f>
        <v>good</v>
      </c>
      <c r="G519" t="str">
        <f>IFERROR(IF(COUNTIF($A:$A,$E519)-COUNTA($E519:F519)&lt;0,"",INDEX($B:$B,MATCH($E519,$A:$A,0)+COUNTA($E519:F519)-1)),"")</f>
        <v>replace with LED in next upgrade</v>
      </c>
      <c r="H519" t="str">
        <f>IFERROR(IF(COUNTIF($A:$A,$E519)-COUNTA($E519:G519)&lt;0,"",INDEX($B:$B,MATCH($E519,$A:$A,0)+COUNTA($E519:G519)-1)),"")</f>
        <v/>
      </c>
      <c r="I519" t="str">
        <f>IFERROR(IF(COUNTIF($A:$A,$E519)-COUNTA($E519:H519)&lt;0,"",INDEX($B:$B,MATCH($E519,$A:$A,0)+COUNTA($E519:H519)-1)),"")</f>
        <v/>
      </c>
      <c r="J519" t="str">
        <f>IFERROR(IF(COUNTIF($A:$A,$E519)-COUNTA($E519:I519)&lt;0,"",INDEX($B:$B,MATCH($E519,$A:$A,0)+COUNTA($E519:I519)-1)),"")</f>
        <v/>
      </c>
      <c r="K519" t="str">
        <f>IFERROR(IF(COUNTIF($A:$A,$E519)-COUNTA($E519:J519)&lt;0,"",INDEX($B:$B,MATCH($E519,$A:$A,0)+COUNTA($E519:J519)-1)),"")</f>
        <v/>
      </c>
      <c r="L519" t="str">
        <f>IFERROR(IF(COUNTIF($A:$A,$E519)-COUNTA($E519:K519)&lt;0,"",INDEX($B:$B,MATCH($E519,$A:$A,0)+COUNTA($E519:K519)-1)),"")</f>
        <v/>
      </c>
      <c r="M519" t="str">
        <f>IFERROR(IF(COUNTIF($A:$A,$E519)-COUNTA($E519:L519)&lt;0,"",INDEX($B:$B,MATCH($E519,$A:$A,0)+COUNTA($E519:L519)-1)),"")</f>
        <v/>
      </c>
      <c r="N519" t="str">
        <f>IFERROR(IF(COUNTIF($A:$A,$E519)-COUNTA($E519:M519)&lt;0,"",INDEX($B:$B,MATCH($E519,$A:$A,0)+COUNTA($E519:M519)-1)),"")</f>
        <v/>
      </c>
      <c r="O519" t="str">
        <f>IFERROR(IF(COUNTIF($A:$A,$E519)-COUNTA($E519:N519)&lt;0,"",INDEX($B:$B,MATCH($E519,$A:$A,0)+COUNTA($E519:N519)-1)),"")</f>
        <v/>
      </c>
    </row>
    <row r="520" spans="1:15" ht="105">
      <c r="A520" s="8">
        <v>373</v>
      </c>
      <c r="B520" s="9" t="s">
        <v>1198</v>
      </c>
      <c r="E520">
        <v>519</v>
      </c>
      <c r="F520" t="str">
        <f>IFERROR(IF(COUNTIF($A:$A,$E520)-COUNTA($E520:E520)&lt;0,"",INDEX($B:$B,MATCH($E520,$A:$A,0)+COUNTA($E520:E520)-1)),"")</f>
        <v>fair</v>
      </c>
      <c r="G520" t="str">
        <f>IFERROR(IF(COUNTIF($A:$A,$E520)-COUNTA($E520:F520)&lt;0,"",INDEX($B:$B,MATCH($E520,$A:$A,0)+COUNTA($E520:F520)-1)),"")</f>
        <v>to be replaced with LED</v>
      </c>
      <c r="H520" t="str">
        <f>IFERROR(IF(COUNTIF($A:$A,$E520)-COUNTA($E520:G520)&lt;0,"",INDEX($B:$B,MATCH($E520,$A:$A,0)+COUNTA($E520:G520)-1)),"")</f>
        <v/>
      </c>
      <c r="I520" t="str">
        <f>IFERROR(IF(COUNTIF($A:$A,$E520)-COUNTA($E520:H520)&lt;0,"",INDEX($B:$B,MATCH($E520,$A:$A,0)+COUNTA($E520:H520)-1)),"")</f>
        <v/>
      </c>
      <c r="J520" t="str">
        <f>IFERROR(IF(COUNTIF($A:$A,$E520)-COUNTA($E520:I520)&lt;0,"",INDEX($B:$B,MATCH($E520,$A:$A,0)+COUNTA($E520:I520)-1)),"")</f>
        <v/>
      </c>
      <c r="K520" t="str">
        <f>IFERROR(IF(COUNTIF($A:$A,$E520)-COUNTA($E520:J520)&lt;0,"",INDEX($B:$B,MATCH($E520,$A:$A,0)+COUNTA($E520:J520)-1)),"")</f>
        <v/>
      </c>
      <c r="L520" t="str">
        <f>IFERROR(IF(COUNTIF($A:$A,$E520)-COUNTA($E520:K520)&lt;0,"",INDEX($B:$B,MATCH($E520,$A:$A,0)+COUNTA($E520:K520)-1)),"")</f>
        <v/>
      </c>
      <c r="M520" t="str">
        <f>IFERROR(IF(COUNTIF($A:$A,$E520)-COUNTA($E520:L520)&lt;0,"",INDEX($B:$B,MATCH($E520,$A:$A,0)+COUNTA($E520:L520)-1)),"")</f>
        <v/>
      </c>
      <c r="N520" t="str">
        <f>IFERROR(IF(COUNTIF($A:$A,$E520)-COUNTA($E520:M520)&lt;0,"",INDEX($B:$B,MATCH($E520,$A:$A,0)+COUNTA($E520:M520)-1)),"")</f>
        <v/>
      </c>
      <c r="O520" t="str">
        <f>IFERROR(IF(COUNTIF($A:$A,$E520)-COUNTA($E520:N520)&lt;0,"",INDEX($B:$B,MATCH($E520,$A:$A,0)+COUNTA($E520:N520)-1)),"")</f>
        <v/>
      </c>
    </row>
    <row r="521" spans="1:15" ht="165">
      <c r="A521" s="8">
        <v>374</v>
      </c>
      <c r="B521" s="9" t="s">
        <v>1292</v>
      </c>
      <c r="E521">
        <v>520</v>
      </c>
      <c r="F521" t="str">
        <f>IFERROR(IF(COUNTIF($A:$A,$E521)-COUNTA($E521:E521)&lt;0,"",INDEX($B:$B,MATCH($E521,$A:$A,0)+COUNTA($E521:E521)-1)),"")</f>
        <v>fair</v>
      </c>
      <c r="G521" t="str">
        <f>IFERROR(IF(COUNTIF($A:$A,$E521)-COUNTA($E521:F521)&lt;0,"",INDEX($B:$B,MATCH($E521,$A:$A,0)+COUNTA($E521:F521)-1)),"")</f>
        <v>to be replaced with LED</v>
      </c>
      <c r="H521" t="str">
        <f>IFERROR(IF(COUNTIF($A:$A,$E521)-COUNTA($E521:G521)&lt;0,"",INDEX($B:$B,MATCH($E521,$A:$A,0)+COUNTA($E521:G521)-1)),"")</f>
        <v/>
      </c>
      <c r="I521" t="str">
        <f>IFERROR(IF(COUNTIF($A:$A,$E521)-COUNTA($E521:H521)&lt;0,"",INDEX($B:$B,MATCH($E521,$A:$A,0)+COUNTA($E521:H521)-1)),"")</f>
        <v/>
      </c>
      <c r="J521" t="str">
        <f>IFERROR(IF(COUNTIF($A:$A,$E521)-COUNTA($E521:I521)&lt;0,"",INDEX($B:$B,MATCH($E521,$A:$A,0)+COUNTA($E521:I521)-1)),"")</f>
        <v/>
      </c>
      <c r="K521" t="str">
        <f>IFERROR(IF(COUNTIF($A:$A,$E521)-COUNTA($E521:J521)&lt;0,"",INDEX($B:$B,MATCH($E521,$A:$A,0)+COUNTA($E521:J521)-1)),"")</f>
        <v/>
      </c>
      <c r="L521" t="str">
        <f>IFERROR(IF(COUNTIF($A:$A,$E521)-COUNTA($E521:K521)&lt;0,"",INDEX($B:$B,MATCH($E521,$A:$A,0)+COUNTA($E521:K521)-1)),"")</f>
        <v/>
      </c>
      <c r="M521" t="str">
        <f>IFERROR(IF(COUNTIF($A:$A,$E521)-COUNTA($E521:L521)&lt;0,"",INDEX($B:$B,MATCH($E521,$A:$A,0)+COUNTA($E521:L521)-1)),"")</f>
        <v/>
      </c>
      <c r="N521" t="str">
        <f>IFERROR(IF(COUNTIF($A:$A,$E521)-COUNTA($E521:M521)&lt;0,"",INDEX($B:$B,MATCH($E521,$A:$A,0)+COUNTA($E521:M521)-1)),"")</f>
        <v/>
      </c>
      <c r="O521" t="str">
        <f>IFERROR(IF(COUNTIF($A:$A,$E521)-COUNTA($E521:N521)&lt;0,"",INDEX($B:$B,MATCH($E521,$A:$A,0)+COUNTA($E521:N521)-1)),"")</f>
        <v/>
      </c>
    </row>
    <row r="522" spans="1:15" ht="165">
      <c r="A522" s="8">
        <v>375</v>
      </c>
      <c r="B522" s="9" t="s">
        <v>1292</v>
      </c>
      <c r="E522">
        <v>521</v>
      </c>
      <c r="F522" t="str">
        <f>IFERROR(IF(COUNTIF($A:$A,$E522)-COUNTA($E522:E522)&lt;0,"",INDEX($B:$B,MATCH($E522,$A:$A,0)+COUNTA($E522:E522)-1)),"")</f>
        <v>good</v>
      </c>
      <c r="G522" t="str">
        <f>IFERROR(IF(COUNTIF($A:$A,$E522)-COUNTA($E522:F522)&lt;0,"",INDEX($B:$B,MATCH($E522,$A:$A,0)+COUNTA($E522:F522)-1)),"")</f>
        <v/>
      </c>
      <c r="H522" t="str">
        <f>IFERROR(IF(COUNTIF($A:$A,$E522)-COUNTA($E522:G522)&lt;0,"",INDEX($B:$B,MATCH($E522,$A:$A,0)+COUNTA($E522:G522)-1)),"")</f>
        <v/>
      </c>
      <c r="I522" t="str">
        <f>IFERROR(IF(COUNTIF($A:$A,$E522)-COUNTA($E522:H522)&lt;0,"",INDEX($B:$B,MATCH($E522,$A:$A,0)+COUNTA($E522:H522)-1)),"")</f>
        <v/>
      </c>
      <c r="J522" t="str">
        <f>IFERROR(IF(COUNTIF($A:$A,$E522)-COUNTA($E522:I522)&lt;0,"",INDEX($B:$B,MATCH($E522,$A:$A,0)+COUNTA($E522:I522)-1)),"")</f>
        <v/>
      </c>
      <c r="K522" t="str">
        <f>IFERROR(IF(COUNTIF($A:$A,$E522)-COUNTA($E522:J522)&lt;0,"",INDEX($B:$B,MATCH($E522,$A:$A,0)+COUNTA($E522:J522)-1)),"")</f>
        <v/>
      </c>
      <c r="L522" t="str">
        <f>IFERROR(IF(COUNTIF($A:$A,$E522)-COUNTA($E522:K522)&lt;0,"",INDEX($B:$B,MATCH($E522,$A:$A,0)+COUNTA($E522:K522)-1)),"")</f>
        <v/>
      </c>
      <c r="M522" t="str">
        <f>IFERROR(IF(COUNTIF($A:$A,$E522)-COUNTA($E522:L522)&lt;0,"",INDEX($B:$B,MATCH($E522,$A:$A,0)+COUNTA($E522:L522)-1)),"")</f>
        <v/>
      </c>
      <c r="N522" t="str">
        <f>IFERROR(IF(COUNTIF($A:$A,$E522)-COUNTA($E522:M522)&lt;0,"",INDEX($B:$B,MATCH($E522,$A:$A,0)+COUNTA($E522:M522)-1)),"")</f>
        <v/>
      </c>
      <c r="O522" t="str">
        <f>IFERROR(IF(COUNTIF($A:$A,$E522)-COUNTA($E522:N522)&lt;0,"",INDEX($B:$B,MATCH($E522,$A:$A,0)+COUNTA($E522:N522)-1)),"")</f>
        <v/>
      </c>
    </row>
    <row r="523" spans="1:15" ht="135">
      <c r="A523" s="8">
        <v>376</v>
      </c>
      <c r="B523" s="9" t="s">
        <v>1293</v>
      </c>
      <c r="E523">
        <v>522</v>
      </c>
      <c r="F523" t="str">
        <f>IFERROR(IF(COUNTIF($A:$A,$E523)-COUNTA($E523:E523)&lt;0,"",INDEX($B:$B,MATCH($E523,$A:$A,0)+COUNTA($E523:E523)-1)),"")</f>
        <v>fair</v>
      </c>
      <c r="G523" t="str">
        <f>IFERROR(IF(COUNTIF($A:$A,$E523)-COUNTA($E523:F523)&lt;0,"",INDEX($B:$B,MATCH($E523,$A:$A,0)+COUNTA($E523:F523)-1)),"")</f>
        <v>to have separate Main DS, MTS, and CP</v>
      </c>
      <c r="H523" t="str">
        <f>IFERROR(IF(COUNTIF($A:$A,$E523)-COUNTA($E523:G523)&lt;0,"",INDEX($B:$B,MATCH($E523,$A:$A,0)+COUNTA($E523:G523)-1)),"")</f>
        <v>outdated arc flash label. Shock and arc flash hazard as the existing arc flash label are outdated. As per (Workplace electrical safety (CSA Z-462-18)), labels need to change as soon as a change has been made to the system affecting fault currents. Moreove</v>
      </c>
      <c r="I523" t="str">
        <f>IFERROR(IF(COUNTIF($A:$A,$E523)-COUNTA($E523:H523)&lt;0,"",INDEX($B:$B,MATCH($E523,$A:$A,0)+COUNTA($E523:H523)-1)),"")</f>
        <v/>
      </c>
      <c r="J523" t="str">
        <f>IFERROR(IF(COUNTIF($A:$A,$E523)-COUNTA($E523:I523)&lt;0,"",INDEX($B:$B,MATCH($E523,$A:$A,0)+COUNTA($E523:I523)-1)),"")</f>
        <v/>
      </c>
      <c r="K523" t="str">
        <f>IFERROR(IF(COUNTIF($A:$A,$E523)-COUNTA($E523:J523)&lt;0,"",INDEX($B:$B,MATCH($E523,$A:$A,0)+COUNTA($E523:J523)-1)),"")</f>
        <v/>
      </c>
      <c r="L523" t="str">
        <f>IFERROR(IF(COUNTIF($A:$A,$E523)-COUNTA($E523:K523)&lt;0,"",INDEX($B:$B,MATCH($E523,$A:$A,0)+COUNTA($E523:K523)-1)),"")</f>
        <v/>
      </c>
      <c r="M523" t="str">
        <f>IFERROR(IF(COUNTIF($A:$A,$E523)-COUNTA($E523:L523)&lt;0,"",INDEX($B:$B,MATCH($E523,$A:$A,0)+COUNTA($E523:L523)-1)),"")</f>
        <v/>
      </c>
      <c r="N523" t="str">
        <f>IFERROR(IF(COUNTIF($A:$A,$E523)-COUNTA($E523:M523)&lt;0,"",INDEX($B:$B,MATCH($E523,$A:$A,0)+COUNTA($E523:M523)-1)),"")</f>
        <v/>
      </c>
      <c r="O523" t="str">
        <f>IFERROR(IF(COUNTIF($A:$A,$E523)-COUNTA($E523:N523)&lt;0,"",INDEX($B:$B,MATCH($E523,$A:$A,0)+COUNTA($E523:N523)-1)),"")</f>
        <v/>
      </c>
    </row>
    <row r="524" spans="1:15" ht="135">
      <c r="A524" s="8">
        <v>377</v>
      </c>
      <c r="B524" s="9" t="s">
        <v>1293</v>
      </c>
      <c r="E524">
        <v>523</v>
      </c>
      <c r="F524" t="str">
        <f>IFERROR(IF(COUNTIF($A:$A,$E524)-COUNTA($E524:E524)&lt;0,"",INDEX($B:$B,MATCH($E524,$A:$A,0)+COUNTA($E524:E524)-1)),"")</f>
        <v>fair</v>
      </c>
      <c r="G524" t="str">
        <f>IFERROR(IF(COUNTIF($A:$A,$E524)-COUNTA($E524:F524)&lt;0,"",INDEX($B:$B,MATCH($E524,$A:$A,0)+COUNTA($E524:F524)-1)),"")</f>
        <v/>
      </c>
      <c r="H524" t="str">
        <f>IFERROR(IF(COUNTIF($A:$A,$E524)-COUNTA($E524:G524)&lt;0,"",INDEX($B:$B,MATCH($E524,$A:$A,0)+COUNTA($E524:G524)-1)),"")</f>
        <v/>
      </c>
      <c r="I524" t="str">
        <f>IFERROR(IF(COUNTIF($A:$A,$E524)-COUNTA($E524:H524)&lt;0,"",INDEX($B:$B,MATCH($E524,$A:$A,0)+COUNTA($E524:H524)-1)),"")</f>
        <v/>
      </c>
      <c r="J524" t="str">
        <f>IFERROR(IF(COUNTIF($A:$A,$E524)-COUNTA($E524:I524)&lt;0,"",INDEX($B:$B,MATCH($E524,$A:$A,0)+COUNTA($E524:I524)-1)),"")</f>
        <v/>
      </c>
      <c r="K524" t="str">
        <f>IFERROR(IF(COUNTIF($A:$A,$E524)-COUNTA($E524:J524)&lt;0,"",INDEX($B:$B,MATCH($E524,$A:$A,0)+COUNTA($E524:J524)-1)),"")</f>
        <v/>
      </c>
      <c r="L524" t="str">
        <f>IFERROR(IF(COUNTIF($A:$A,$E524)-COUNTA($E524:K524)&lt;0,"",INDEX($B:$B,MATCH($E524,$A:$A,0)+COUNTA($E524:K524)-1)),"")</f>
        <v/>
      </c>
      <c r="M524" t="str">
        <f>IFERROR(IF(COUNTIF($A:$A,$E524)-COUNTA($E524:L524)&lt;0,"",INDEX($B:$B,MATCH($E524,$A:$A,0)+COUNTA($E524:L524)-1)),"")</f>
        <v/>
      </c>
      <c r="N524" t="str">
        <f>IFERROR(IF(COUNTIF($A:$A,$E524)-COUNTA($E524:M524)&lt;0,"",INDEX($B:$B,MATCH($E524,$A:$A,0)+COUNTA($E524:M524)-1)),"")</f>
        <v/>
      </c>
      <c r="O524" t="str">
        <f>IFERROR(IF(COUNTIF($A:$A,$E524)-COUNTA($E524:N524)&lt;0,"",INDEX($B:$B,MATCH($E524,$A:$A,0)+COUNTA($E524:N524)-1)),"")</f>
        <v/>
      </c>
    </row>
    <row r="525" spans="1:15" ht="105">
      <c r="A525" s="8">
        <v>378</v>
      </c>
      <c r="B525" s="9" t="s">
        <v>1198</v>
      </c>
      <c r="E525">
        <v>524</v>
      </c>
      <c r="F525" t="str">
        <f>IFERROR(IF(COUNTIF($A:$A,$E525)-COUNTA($E525:E525)&lt;0,"",INDEX($B:$B,MATCH($E525,$A:$A,0)+COUNTA($E525:E525)-1)),"")</f>
        <v>good</v>
      </c>
      <c r="G525" t="str">
        <f>IFERROR(IF(COUNTIF($A:$A,$E525)-COUNTA($E525:F525)&lt;0,"",INDEX($B:$B,MATCH($E525,$A:$A,0)+COUNTA($E525:F525)-1)),"")</f>
        <v/>
      </c>
      <c r="H525" t="str">
        <f>IFERROR(IF(COUNTIF($A:$A,$E525)-COUNTA($E525:G525)&lt;0,"",INDEX($B:$B,MATCH($E525,$A:$A,0)+COUNTA($E525:G525)-1)),"")</f>
        <v/>
      </c>
      <c r="I525" t="str">
        <f>IFERROR(IF(COUNTIF($A:$A,$E525)-COUNTA($E525:H525)&lt;0,"",INDEX($B:$B,MATCH($E525,$A:$A,0)+COUNTA($E525:H525)-1)),"")</f>
        <v/>
      </c>
      <c r="J525" t="str">
        <f>IFERROR(IF(COUNTIF($A:$A,$E525)-COUNTA($E525:I525)&lt;0,"",INDEX($B:$B,MATCH($E525,$A:$A,0)+COUNTA($E525:I525)-1)),"")</f>
        <v/>
      </c>
      <c r="K525" t="str">
        <f>IFERROR(IF(COUNTIF($A:$A,$E525)-COUNTA($E525:J525)&lt;0,"",INDEX($B:$B,MATCH($E525,$A:$A,0)+COUNTA($E525:J525)-1)),"")</f>
        <v/>
      </c>
      <c r="L525" t="str">
        <f>IFERROR(IF(COUNTIF($A:$A,$E525)-COUNTA($E525:K525)&lt;0,"",INDEX($B:$B,MATCH($E525,$A:$A,0)+COUNTA($E525:K525)-1)),"")</f>
        <v/>
      </c>
      <c r="M525" t="str">
        <f>IFERROR(IF(COUNTIF($A:$A,$E525)-COUNTA($E525:L525)&lt;0,"",INDEX($B:$B,MATCH($E525,$A:$A,0)+COUNTA($E525:L525)-1)),"")</f>
        <v/>
      </c>
      <c r="N525" t="str">
        <f>IFERROR(IF(COUNTIF($A:$A,$E525)-COUNTA($E525:M525)&lt;0,"",INDEX($B:$B,MATCH($E525,$A:$A,0)+COUNTA($E525:M525)-1)),"")</f>
        <v/>
      </c>
      <c r="O525" t="str">
        <f>IFERROR(IF(COUNTIF($A:$A,$E525)-COUNTA($E525:N525)&lt;0,"",INDEX($B:$B,MATCH($E525,$A:$A,0)+COUNTA($E525:N525)-1)),"")</f>
        <v/>
      </c>
    </row>
    <row r="526" spans="1:15" ht="210">
      <c r="A526" s="8">
        <v>379</v>
      </c>
      <c r="B526" s="9" t="s">
        <v>1294</v>
      </c>
      <c r="E526">
        <v>525</v>
      </c>
      <c r="F526" t="str">
        <f>IFERROR(IF(COUNTIF($A:$A,$E526)-COUNTA($E526:E526)&lt;0,"",INDEX($B:$B,MATCH($E526,$A:$A,0)+COUNTA($E526:E526)-1)),"")</f>
        <v>good</v>
      </c>
      <c r="G526" t="str">
        <f>IFERROR(IF(COUNTIF($A:$A,$E526)-COUNTA($E526:F526)&lt;0,"",INDEX($B:$B,MATCH($E526,$A:$A,0)+COUNTA($E526:F526)-1)),"")</f>
        <v/>
      </c>
      <c r="H526" t="str">
        <f>IFERROR(IF(COUNTIF($A:$A,$E526)-COUNTA($E526:G526)&lt;0,"",INDEX($B:$B,MATCH($E526,$A:$A,0)+COUNTA($E526:G526)-1)),"")</f>
        <v/>
      </c>
      <c r="I526" t="str">
        <f>IFERROR(IF(COUNTIF($A:$A,$E526)-COUNTA($E526:H526)&lt;0,"",INDEX($B:$B,MATCH($E526,$A:$A,0)+COUNTA($E526:H526)-1)),"")</f>
        <v/>
      </c>
      <c r="J526" t="str">
        <f>IFERROR(IF(COUNTIF($A:$A,$E526)-COUNTA($E526:I526)&lt;0,"",INDEX($B:$B,MATCH($E526,$A:$A,0)+COUNTA($E526:I526)-1)),"")</f>
        <v/>
      </c>
      <c r="K526" t="str">
        <f>IFERROR(IF(COUNTIF($A:$A,$E526)-COUNTA($E526:J526)&lt;0,"",INDEX($B:$B,MATCH($E526,$A:$A,0)+COUNTA($E526:J526)-1)),"")</f>
        <v/>
      </c>
      <c r="L526" t="str">
        <f>IFERROR(IF(COUNTIF($A:$A,$E526)-COUNTA($E526:K526)&lt;0,"",INDEX($B:$B,MATCH($E526,$A:$A,0)+COUNTA($E526:K526)-1)),"")</f>
        <v/>
      </c>
      <c r="M526" t="str">
        <f>IFERROR(IF(COUNTIF($A:$A,$E526)-COUNTA($E526:L526)&lt;0,"",INDEX($B:$B,MATCH($E526,$A:$A,0)+COUNTA($E526:L526)-1)),"")</f>
        <v/>
      </c>
      <c r="N526" t="str">
        <f>IFERROR(IF(COUNTIF($A:$A,$E526)-COUNTA($E526:M526)&lt;0,"",INDEX($B:$B,MATCH($E526,$A:$A,0)+COUNTA($E526:M526)-1)),"")</f>
        <v/>
      </c>
      <c r="O526" t="str">
        <f>IFERROR(IF(COUNTIF($A:$A,$E526)-COUNTA($E526:N526)&lt;0,"",INDEX($B:$B,MATCH($E526,$A:$A,0)+COUNTA($E526:N526)-1)),"")</f>
        <v/>
      </c>
    </row>
    <row r="527" spans="1:15" ht="255">
      <c r="A527" s="8">
        <v>379</v>
      </c>
      <c r="B527" s="9" t="s">
        <v>1256</v>
      </c>
      <c r="E527">
        <v>526</v>
      </c>
      <c r="F527" t="str">
        <f>IFERROR(IF(COUNTIF($A:$A,$E527)-COUNTA($E527:E527)&lt;0,"",INDEX($B:$B,MATCH($E527,$A:$A,0)+COUNTA($E527:E527)-1)),"")</f>
        <v>good</v>
      </c>
      <c r="G527" t="str">
        <f>IFERROR(IF(COUNTIF($A:$A,$E527)-COUNTA($E527:F527)&lt;0,"",INDEX($B:$B,MATCH($E527,$A:$A,0)+COUNTA($E527:F527)-1)),"")</f>
        <v/>
      </c>
      <c r="H527" t="str">
        <f>IFERROR(IF(COUNTIF($A:$A,$E527)-COUNTA($E527:G527)&lt;0,"",INDEX($B:$B,MATCH($E527,$A:$A,0)+COUNTA($E527:G527)-1)),"")</f>
        <v/>
      </c>
      <c r="I527" t="str">
        <f>IFERROR(IF(COUNTIF($A:$A,$E527)-COUNTA($E527:H527)&lt;0,"",INDEX($B:$B,MATCH($E527,$A:$A,0)+COUNTA($E527:H527)-1)),"")</f>
        <v/>
      </c>
      <c r="J527" t="str">
        <f>IFERROR(IF(COUNTIF($A:$A,$E527)-COUNTA($E527:I527)&lt;0,"",INDEX($B:$B,MATCH($E527,$A:$A,0)+COUNTA($E527:I527)-1)),"")</f>
        <v/>
      </c>
      <c r="K527" t="str">
        <f>IFERROR(IF(COUNTIF($A:$A,$E527)-COUNTA($E527:J527)&lt;0,"",INDEX($B:$B,MATCH($E527,$A:$A,0)+COUNTA($E527:J527)-1)),"")</f>
        <v/>
      </c>
      <c r="L527" t="str">
        <f>IFERROR(IF(COUNTIF($A:$A,$E527)-COUNTA($E527:K527)&lt;0,"",INDEX($B:$B,MATCH($E527,$A:$A,0)+COUNTA($E527:K527)-1)),"")</f>
        <v/>
      </c>
      <c r="M527" t="str">
        <f>IFERROR(IF(COUNTIF($A:$A,$E527)-COUNTA($E527:L527)&lt;0,"",INDEX($B:$B,MATCH($E527,$A:$A,0)+COUNTA($E527:L527)-1)),"")</f>
        <v/>
      </c>
      <c r="N527" t="str">
        <f>IFERROR(IF(COUNTIF($A:$A,$E527)-COUNTA($E527:M527)&lt;0,"",INDEX($B:$B,MATCH($E527,$A:$A,0)+COUNTA($E527:M527)-1)),"")</f>
        <v/>
      </c>
      <c r="O527" t="str">
        <f>IFERROR(IF(COUNTIF($A:$A,$E527)-COUNTA($E527:N527)&lt;0,"",INDEX($B:$B,MATCH($E527,$A:$A,0)+COUNTA($E527:N527)-1)),"")</f>
        <v/>
      </c>
    </row>
    <row r="528" spans="1:15" ht="105">
      <c r="A528" s="8">
        <v>380</v>
      </c>
      <c r="B528" s="9" t="s">
        <v>1198</v>
      </c>
      <c r="E528">
        <v>527</v>
      </c>
      <c r="F528" t="str">
        <f>IFERROR(IF(COUNTIF($A:$A,$E528)-COUNTA($E528:E528)&lt;0,"",INDEX($B:$B,MATCH($E528,$A:$A,0)+COUNTA($E528:E528)-1)),"")</f>
        <v>good</v>
      </c>
      <c r="G528" t="str">
        <f>IFERROR(IF(COUNTIF($A:$A,$E528)-COUNTA($E528:F528)&lt;0,"",INDEX($B:$B,MATCH($E528,$A:$A,0)+COUNTA($E528:F528)-1)),"")</f>
        <v/>
      </c>
      <c r="H528" t="str">
        <f>IFERROR(IF(COUNTIF($A:$A,$E528)-COUNTA($E528:G528)&lt;0,"",INDEX($B:$B,MATCH($E528,$A:$A,0)+COUNTA($E528:G528)-1)),"")</f>
        <v/>
      </c>
      <c r="I528" t="str">
        <f>IFERROR(IF(COUNTIF($A:$A,$E528)-COUNTA($E528:H528)&lt;0,"",INDEX($B:$B,MATCH($E528,$A:$A,0)+COUNTA($E528:H528)-1)),"")</f>
        <v/>
      </c>
      <c r="J528" t="str">
        <f>IFERROR(IF(COUNTIF($A:$A,$E528)-COUNTA($E528:I528)&lt;0,"",INDEX($B:$B,MATCH($E528,$A:$A,0)+COUNTA($E528:I528)-1)),"")</f>
        <v/>
      </c>
      <c r="K528" t="str">
        <f>IFERROR(IF(COUNTIF($A:$A,$E528)-COUNTA($E528:J528)&lt;0,"",INDEX($B:$B,MATCH($E528,$A:$A,0)+COUNTA($E528:J528)-1)),"")</f>
        <v/>
      </c>
      <c r="L528" t="str">
        <f>IFERROR(IF(COUNTIF($A:$A,$E528)-COUNTA($E528:K528)&lt;0,"",INDEX($B:$B,MATCH($E528,$A:$A,0)+COUNTA($E528:K528)-1)),"")</f>
        <v/>
      </c>
      <c r="M528" t="str">
        <f>IFERROR(IF(COUNTIF($A:$A,$E528)-COUNTA($E528:L528)&lt;0,"",INDEX($B:$B,MATCH($E528,$A:$A,0)+COUNTA($E528:L528)-1)),"")</f>
        <v/>
      </c>
      <c r="N528" t="str">
        <f>IFERROR(IF(COUNTIF($A:$A,$E528)-COUNTA($E528:M528)&lt;0,"",INDEX($B:$B,MATCH($E528,$A:$A,0)+COUNTA($E528:M528)-1)),"")</f>
        <v/>
      </c>
      <c r="O528" t="str">
        <f>IFERROR(IF(COUNTIF($A:$A,$E528)-COUNTA($E528:N528)&lt;0,"",INDEX($B:$B,MATCH($E528,$A:$A,0)+COUNTA($E528:N528)-1)),"")</f>
        <v/>
      </c>
    </row>
    <row r="529" spans="1:15" ht="150">
      <c r="A529" s="8">
        <v>381</v>
      </c>
      <c r="B529" s="9" t="s">
        <v>1295</v>
      </c>
      <c r="E529">
        <v>528</v>
      </c>
      <c r="F529" t="str">
        <f>IFERROR(IF(COUNTIF($A:$A,$E529)-COUNTA($E529:E529)&lt;0,"",INDEX($B:$B,MATCH($E529,$A:$A,0)+COUNTA($E529:E529)-1)),"")</f>
        <v>good</v>
      </c>
      <c r="G529" t="str">
        <f>IFERROR(IF(COUNTIF($A:$A,$E529)-COUNTA($E529:F529)&lt;0,"",INDEX($B:$B,MATCH($E529,$A:$A,0)+COUNTA($E529:F529)-1)),"")</f>
        <v>Shock and arc flash hazard as no arc flash label were installed. As per (Ontario Electrical Safety Code (OESC)) Section2-306.1 &amp; 2-306.2 Arc Flash label is required for the control panel which may require examination, adjustment, servicing, or maintenance</v>
      </c>
      <c r="H529" t="str">
        <f>IFERROR(IF(COUNTIF($A:$A,$E529)-COUNTA($E529:G529)&lt;0,"",INDEX($B:$B,MATCH($E529,$A:$A,0)+COUNTA($E529:G529)-1)),"")</f>
        <v/>
      </c>
      <c r="I529" t="str">
        <f>IFERROR(IF(COUNTIF($A:$A,$E529)-COUNTA($E529:H529)&lt;0,"",INDEX($B:$B,MATCH($E529,$A:$A,0)+COUNTA($E529:H529)-1)),"")</f>
        <v/>
      </c>
      <c r="J529" t="str">
        <f>IFERROR(IF(COUNTIF($A:$A,$E529)-COUNTA($E529:I529)&lt;0,"",INDEX($B:$B,MATCH($E529,$A:$A,0)+COUNTA($E529:I529)-1)),"")</f>
        <v/>
      </c>
      <c r="K529" t="str">
        <f>IFERROR(IF(COUNTIF($A:$A,$E529)-COUNTA($E529:J529)&lt;0,"",INDEX($B:$B,MATCH($E529,$A:$A,0)+COUNTA($E529:J529)-1)),"")</f>
        <v/>
      </c>
      <c r="L529" t="str">
        <f>IFERROR(IF(COUNTIF($A:$A,$E529)-COUNTA($E529:K529)&lt;0,"",INDEX($B:$B,MATCH($E529,$A:$A,0)+COUNTA($E529:K529)-1)),"")</f>
        <v/>
      </c>
      <c r="M529" t="str">
        <f>IFERROR(IF(COUNTIF($A:$A,$E529)-COUNTA($E529:L529)&lt;0,"",INDEX($B:$B,MATCH($E529,$A:$A,0)+COUNTA($E529:L529)-1)),"")</f>
        <v/>
      </c>
      <c r="N529" t="str">
        <f>IFERROR(IF(COUNTIF($A:$A,$E529)-COUNTA($E529:M529)&lt;0,"",INDEX($B:$B,MATCH($E529,$A:$A,0)+COUNTA($E529:M529)-1)),"")</f>
        <v/>
      </c>
      <c r="O529" t="str">
        <f>IFERROR(IF(COUNTIF($A:$A,$E529)-COUNTA($E529:N529)&lt;0,"",INDEX($B:$B,MATCH($E529,$A:$A,0)+COUNTA($E529:N529)-1)),"")</f>
        <v/>
      </c>
    </row>
    <row r="530" spans="1:15" ht="150">
      <c r="A530" s="8">
        <v>382</v>
      </c>
      <c r="B530" s="9" t="s">
        <v>1296</v>
      </c>
      <c r="E530">
        <v>529</v>
      </c>
      <c r="F530" t="str">
        <f>IFERROR(IF(COUNTIF($A:$A,$E530)-COUNTA($E530:E530)&lt;0,"",INDEX($B:$B,MATCH($E530,$A:$A,0)+COUNTA($E530:E530)-1)),"")</f>
        <v>good</v>
      </c>
      <c r="G530" t="str">
        <f>IFERROR(IF(COUNTIF($A:$A,$E530)-COUNTA($E530:F530)&lt;0,"",INDEX($B:$B,MATCH($E530,$A:$A,0)+COUNTA($E530:F530)-1)),"")</f>
        <v>Shock and arc flash hazard as no arc flash label were installed. As per (Ontario Electrical Safety Code (OESC)) Section2-306.1 &amp; 2-306.2 Arc Flash label is required for the control panel which may require examination, adjustment, servicing, or maintenance</v>
      </c>
      <c r="H530" t="str">
        <f>IFERROR(IF(COUNTIF($A:$A,$E530)-COUNTA($E530:G530)&lt;0,"",INDEX($B:$B,MATCH($E530,$A:$A,0)+COUNTA($E530:G530)-1)),"")</f>
        <v/>
      </c>
      <c r="I530" t="str">
        <f>IFERROR(IF(COUNTIF($A:$A,$E530)-COUNTA($E530:H530)&lt;0,"",INDEX($B:$B,MATCH($E530,$A:$A,0)+COUNTA($E530:H530)-1)),"")</f>
        <v/>
      </c>
      <c r="J530" t="str">
        <f>IFERROR(IF(COUNTIF($A:$A,$E530)-COUNTA($E530:I530)&lt;0,"",INDEX($B:$B,MATCH($E530,$A:$A,0)+COUNTA($E530:I530)-1)),"")</f>
        <v/>
      </c>
      <c r="K530" t="str">
        <f>IFERROR(IF(COUNTIF($A:$A,$E530)-COUNTA($E530:J530)&lt;0,"",INDEX($B:$B,MATCH($E530,$A:$A,0)+COUNTA($E530:J530)-1)),"")</f>
        <v/>
      </c>
      <c r="L530" t="str">
        <f>IFERROR(IF(COUNTIF($A:$A,$E530)-COUNTA($E530:K530)&lt;0,"",INDEX($B:$B,MATCH($E530,$A:$A,0)+COUNTA($E530:K530)-1)),"")</f>
        <v/>
      </c>
      <c r="M530" t="str">
        <f>IFERROR(IF(COUNTIF($A:$A,$E530)-COUNTA($E530:L530)&lt;0,"",INDEX($B:$B,MATCH($E530,$A:$A,0)+COUNTA($E530:L530)-1)),"")</f>
        <v/>
      </c>
      <c r="N530" t="str">
        <f>IFERROR(IF(COUNTIF($A:$A,$E530)-COUNTA($E530:M530)&lt;0,"",INDEX($B:$B,MATCH($E530,$A:$A,0)+COUNTA($E530:M530)-1)),"")</f>
        <v/>
      </c>
      <c r="O530" t="str">
        <f>IFERROR(IF(COUNTIF($A:$A,$E530)-COUNTA($E530:N530)&lt;0,"",INDEX($B:$B,MATCH($E530,$A:$A,0)+COUNTA($E530:N530)-1)),"")</f>
        <v/>
      </c>
    </row>
    <row r="531" spans="1:15">
      <c r="A531" s="8">
        <v>382</v>
      </c>
      <c r="B531" s="9" t="s">
        <v>86</v>
      </c>
      <c r="E531">
        <v>530</v>
      </c>
      <c r="F531" t="str">
        <f>IFERROR(IF(COUNTIF($A:$A,$E531)-COUNTA($E531:E531)&lt;0,"",INDEX($B:$B,MATCH($E531,$A:$A,0)+COUNTA($E531:E531)-1)),"")</f>
        <v>good</v>
      </c>
      <c r="G531" t="str">
        <f>IFERROR(IF(COUNTIF($A:$A,$E531)-COUNTA($E531:F531)&lt;0,"",INDEX($B:$B,MATCH($E531,$A:$A,0)+COUNTA($E531:F531)-1)),"")</f>
        <v/>
      </c>
      <c r="H531" t="str">
        <f>IFERROR(IF(COUNTIF($A:$A,$E531)-COUNTA($E531:G531)&lt;0,"",INDEX($B:$B,MATCH($E531,$A:$A,0)+COUNTA($E531:G531)-1)),"")</f>
        <v/>
      </c>
      <c r="I531" t="str">
        <f>IFERROR(IF(COUNTIF($A:$A,$E531)-COUNTA($E531:H531)&lt;0,"",INDEX($B:$B,MATCH($E531,$A:$A,0)+COUNTA($E531:H531)-1)),"")</f>
        <v/>
      </c>
      <c r="J531" t="str">
        <f>IFERROR(IF(COUNTIF($A:$A,$E531)-COUNTA($E531:I531)&lt;0,"",INDEX($B:$B,MATCH($E531,$A:$A,0)+COUNTA($E531:I531)-1)),"")</f>
        <v/>
      </c>
      <c r="K531" t="str">
        <f>IFERROR(IF(COUNTIF($A:$A,$E531)-COUNTA($E531:J531)&lt;0,"",INDEX($B:$B,MATCH($E531,$A:$A,0)+COUNTA($E531:J531)-1)),"")</f>
        <v/>
      </c>
      <c r="L531" t="str">
        <f>IFERROR(IF(COUNTIF($A:$A,$E531)-COUNTA($E531:K531)&lt;0,"",INDEX($B:$B,MATCH($E531,$A:$A,0)+COUNTA($E531:K531)-1)),"")</f>
        <v/>
      </c>
      <c r="M531" t="str">
        <f>IFERROR(IF(COUNTIF($A:$A,$E531)-COUNTA($E531:L531)&lt;0,"",INDEX($B:$B,MATCH($E531,$A:$A,0)+COUNTA($E531:L531)-1)),"")</f>
        <v/>
      </c>
      <c r="N531" t="str">
        <f>IFERROR(IF(COUNTIF($A:$A,$E531)-COUNTA($E531:M531)&lt;0,"",INDEX($B:$B,MATCH($E531,$A:$A,0)+COUNTA($E531:M531)-1)),"")</f>
        <v/>
      </c>
      <c r="O531" t="str">
        <f>IFERROR(IF(COUNTIF($A:$A,$E531)-COUNTA($E531:N531)&lt;0,"",INDEX($B:$B,MATCH($E531,$A:$A,0)+COUNTA($E531:N531)-1)),"")</f>
        <v/>
      </c>
    </row>
    <row r="532" spans="1:15" ht="150">
      <c r="A532" s="8">
        <v>383</v>
      </c>
      <c r="B532" s="9" t="s">
        <v>1296</v>
      </c>
      <c r="E532">
        <v>531</v>
      </c>
      <c r="F532" t="str">
        <f>IFERROR(IF(COUNTIF($A:$A,$E532)-COUNTA($E532:E532)&lt;0,"",INDEX($B:$B,MATCH($E532,$A:$A,0)+COUNTA($E532:E532)-1)),"")</f>
        <v>fair</v>
      </c>
      <c r="G532" t="str">
        <f>IFERROR(IF(COUNTIF($A:$A,$E532)-COUNTA($E532:F532)&lt;0,"",INDEX($B:$B,MATCH($E532,$A:$A,0)+COUNTA($E532:F532)-1)),"")</f>
        <v>one of the lights doesn’t work</v>
      </c>
      <c r="H532" t="str">
        <f>IFERROR(IF(COUNTIF($A:$A,$E532)-COUNTA($E532:G532)&lt;0,"",INDEX($B:$B,MATCH($E532,$A:$A,0)+COUNTA($E532:G532)-1)),"")</f>
        <v>to be replaced with LED</v>
      </c>
      <c r="I532" t="str">
        <f>IFERROR(IF(COUNTIF($A:$A,$E532)-COUNTA($E532:H532)&lt;0,"",INDEX($B:$B,MATCH($E532,$A:$A,0)+COUNTA($E532:H532)-1)),"")</f>
        <v/>
      </c>
      <c r="J532" t="str">
        <f>IFERROR(IF(COUNTIF($A:$A,$E532)-COUNTA($E532:I532)&lt;0,"",INDEX($B:$B,MATCH($E532,$A:$A,0)+COUNTA($E532:I532)-1)),"")</f>
        <v/>
      </c>
      <c r="K532" t="str">
        <f>IFERROR(IF(COUNTIF($A:$A,$E532)-COUNTA($E532:J532)&lt;0,"",INDEX($B:$B,MATCH($E532,$A:$A,0)+COUNTA($E532:J532)-1)),"")</f>
        <v/>
      </c>
      <c r="L532" t="str">
        <f>IFERROR(IF(COUNTIF($A:$A,$E532)-COUNTA($E532:K532)&lt;0,"",INDEX($B:$B,MATCH($E532,$A:$A,0)+COUNTA($E532:K532)-1)),"")</f>
        <v/>
      </c>
      <c r="M532" t="str">
        <f>IFERROR(IF(COUNTIF($A:$A,$E532)-COUNTA($E532:L532)&lt;0,"",INDEX($B:$B,MATCH($E532,$A:$A,0)+COUNTA($E532:L532)-1)),"")</f>
        <v/>
      </c>
      <c r="N532" t="str">
        <f>IFERROR(IF(COUNTIF($A:$A,$E532)-COUNTA($E532:M532)&lt;0,"",INDEX($B:$B,MATCH($E532,$A:$A,0)+COUNTA($E532:M532)-1)),"")</f>
        <v/>
      </c>
      <c r="O532" t="str">
        <f>IFERROR(IF(COUNTIF($A:$A,$E532)-COUNTA($E532:N532)&lt;0,"",INDEX($B:$B,MATCH($E532,$A:$A,0)+COUNTA($E532:N532)-1)),"")</f>
        <v/>
      </c>
    </row>
    <row r="533" spans="1:15" ht="150">
      <c r="A533" s="8">
        <v>384</v>
      </c>
      <c r="B533" s="9" t="s">
        <v>1296</v>
      </c>
      <c r="E533">
        <v>532</v>
      </c>
      <c r="F533" t="str">
        <f>IFERROR(IF(COUNTIF($A:$A,$E533)-COUNTA($E533:E533)&lt;0,"",INDEX($B:$B,MATCH($E533,$A:$A,0)+COUNTA($E533:E533)-1)),"")</f>
        <v>fair</v>
      </c>
      <c r="G533" t="str">
        <f>IFERROR(IF(COUNTIF($A:$A,$E533)-COUNTA($E533:F533)&lt;0,"",INDEX($B:$B,MATCH($E533,$A:$A,0)+COUNTA($E533:F533)-1)),"")</f>
        <v>Shock and arc flash hazard as no arc flash label were installed. As per (Ontario Electrical Safety Code (OESC)) Section2-306.1 &amp; 2-306.2 Arc Flash label is required for the panel which may require examination, adjustment, servicing, or maintenance while e</v>
      </c>
      <c r="H533" t="str">
        <f>IFERROR(IF(COUNTIF($A:$A,$E533)-COUNTA($E533:G533)&lt;0,"",INDEX($B:$B,MATCH($E533,$A:$A,0)+COUNTA($E533:G533)-1)),"")</f>
        <v/>
      </c>
      <c r="I533" t="str">
        <f>IFERROR(IF(COUNTIF($A:$A,$E533)-COUNTA($E533:H533)&lt;0,"",INDEX($B:$B,MATCH($E533,$A:$A,0)+COUNTA($E533:H533)-1)),"")</f>
        <v/>
      </c>
      <c r="J533" t="str">
        <f>IFERROR(IF(COUNTIF($A:$A,$E533)-COUNTA($E533:I533)&lt;0,"",INDEX($B:$B,MATCH($E533,$A:$A,0)+COUNTA($E533:I533)-1)),"")</f>
        <v/>
      </c>
      <c r="K533" t="str">
        <f>IFERROR(IF(COUNTIF($A:$A,$E533)-COUNTA($E533:J533)&lt;0,"",INDEX($B:$B,MATCH($E533,$A:$A,0)+COUNTA($E533:J533)-1)),"")</f>
        <v/>
      </c>
      <c r="L533" t="str">
        <f>IFERROR(IF(COUNTIF($A:$A,$E533)-COUNTA($E533:K533)&lt;0,"",INDEX($B:$B,MATCH($E533,$A:$A,0)+COUNTA($E533:K533)-1)),"")</f>
        <v/>
      </c>
      <c r="M533" t="str">
        <f>IFERROR(IF(COUNTIF($A:$A,$E533)-COUNTA($E533:L533)&lt;0,"",INDEX($B:$B,MATCH($E533,$A:$A,0)+COUNTA($E533:L533)-1)),"")</f>
        <v/>
      </c>
      <c r="N533" t="str">
        <f>IFERROR(IF(COUNTIF($A:$A,$E533)-COUNTA($E533:M533)&lt;0,"",INDEX($B:$B,MATCH($E533,$A:$A,0)+COUNTA($E533:M533)-1)),"")</f>
        <v/>
      </c>
      <c r="O533" t="str">
        <f>IFERROR(IF(COUNTIF($A:$A,$E533)-COUNTA($E533:N533)&lt;0,"",INDEX($B:$B,MATCH($E533,$A:$A,0)+COUNTA($E533:N533)-1)),"")</f>
        <v/>
      </c>
    </row>
    <row r="534" spans="1:15" ht="150">
      <c r="A534" s="8">
        <v>385</v>
      </c>
      <c r="B534" s="9" t="s">
        <v>1297</v>
      </c>
      <c r="E534">
        <v>533</v>
      </c>
      <c r="F534" t="str">
        <f>IFERROR(IF(COUNTIF($A:$A,$E534)-COUNTA($E534:E534)&lt;0,"",INDEX($B:$B,MATCH($E534,$A:$A,0)+COUNTA($E534:E534)-1)),"")</f>
        <v>fair</v>
      </c>
      <c r="G534" t="str">
        <f>IFERROR(IF(COUNTIF($A:$A,$E534)-COUNTA($E534:F534)&lt;0,"",INDEX($B:$B,MATCH($E534,$A:$A,0)+COUNTA($E534:F534)-1)),"")</f>
        <v>it doesn't work</v>
      </c>
      <c r="H534" t="str">
        <f>IFERROR(IF(COUNTIF($A:$A,$E534)-COUNTA($E534:G534)&lt;0,"",INDEX($B:$B,MATCH($E534,$A:$A,0)+COUNTA($E534:G534)-1)),"")</f>
        <v/>
      </c>
      <c r="I534" t="str">
        <f>IFERROR(IF(COUNTIF($A:$A,$E534)-COUNTA($E534:H534)&lt;0,"",INDEX($B:$B,MATCH($E534,$A:$A,0)+COUNTA($E534:H534)-1)),"")</f>
        <v/>
      </c>
      <c r="J534" t="str">
        <f>IFERROR(IF(COUNTIF($A:$A,$E534)-COUNTA($E534:I534)&lt;0,"",INDEX($B:$B,MATCH($E534,$A:$A,0)+COUNTA($E534:I534)-1)),"")</f>
        <v/>
      </c>
      <c r="K534" t="str">
        <f>IFERROR(IF(COUNTIF($A:$A,$E534)-COUNTA($E534:J534)&lt;0,"",INDEX($B:$B,MATCH($E534,$A:$A,0)+COUNTA($E534:J534)-1)),"")</f>
        <v/>
      </c>
      <c r="L534" t="str">
        <f>IFERROR(IF(COUNTIF($A:$A,$E534)-COUNTA($E534:K534)&lt;0,"",INDEX($B:$B,MATCH($E534,$A:$A,0)+COUNTA($E534:K534)-1)),"")</f>
        <v/>
      </c>
      <c r="M534" t="str">
        <f>IFERROR(IF(COUNTIF($A:$A,$E534)-COUNTA($E534:L534)&lt;0,"",INDEX($B:$B,MATCH($E534,$A:$A,0)+COUNTA($E534:L534)-1)),"")</f>
        <v/>
      </c>
      <c r="N534" t="str">
        <f>IFERROR(IF(COUNTIF($A:$A,$E534)-COUNTA($E534:M534)&lt;0,"",INDEX($B:$B,MATCH($E534,$A:$A,0)+COUNTA($E534:M534)-1)),"")</f>
        <v/>
      </c>
      <c r="O534" t="str">
        <f>IFERROR(IF(COUNTIF($A:$A,$E534)-COUNTA($E534:N534)&lt;0,"",INDEX($B:$B,MATCH($E534,$A:$A,0)+COUNTA($E534:N534)-1)),"")</f>
        <v/>
      </c>
    </row>
    <row r="535" spans="1:15" ht="195">
      <c r="A535" s="8">
        <v>386</v>
      </c>
      <c r="B535" s="9" t="s">
        <v>1246</v>
      </c>
      <c r="E535">
        <v>534</v>
      </c>
      <c r="F535" t="str">
        <f>IFERROR(IF(COUNTIF($A:$A,$E535)-COUNTA($E535:E535)&lt;0,"",INDEX($B:$B,MATCH($E535,$A:$A,0)+COUNTA($E535:E535)-1)),"")</f>
        <v>fair</v>
      </c>
      <c r="G535" t="str">
        <f>IFERROR(IF(COUNTIF($A:$A,$E535)-COUNTA($E535:F535)&lt;0,"",INDEX($B:$B,MATCH($E535,$A:$A,0)+COUNTA($E535:F535)-1)),"")</f>
        <v>to be replaced with LED</v>
      </c>
      <c r="H535" t="str">
        <f>IFERROR(IF(COUNTIF($A:$A,$E535)-COUNTA($E535:G535)&lt;0,"",INDEX($B:$B,MATCH($E535,$A:$A,0)+COUNTA($E535:G535)-1)),"")</f>
        <v/>
      </c>
      <c r="I535" t="str">
        <f>IFERROR(IF(COUNTIF($A:$A,$E535)-COUNTA($E535:H535)&lt;0,"",INDEX($B:$B,MATCH($E535,$A:$A,0)+COUNTA($E535:H535)-1)),"")</f>
        <v/>
      </c>
      <c r="J535" t="str">
        <f>IFERROR(IF(COUNTIF($A:$A,$E535)-COUNTA($E535:I535)&lt;0,"",INDEX($B:$B,MATCH($E535,$A:$A,0)+COUNTA($E535:I535)-1)),"")</f>
        <v/>
      </c>
      <c r="K535" t="str">
        <f>IFERROR(IF(COUNTIF($A:$A,$E535)-COUNTA($E535:J535)&lt;0,"",INDEX($B:$B,MATCH($E535,$A:$A,0)+COUNTA($E535:J535)-1)),"")</f>
        <v/>
      </c>
      <c r="L535" t="str">
        <f>IFERROR(IF(COUNTIF($A:$A,$E535)-COUNTA($E535:K535)&lt;0,"",INDEX($B:$B,MATCH($E535,$A:$A,0)+COUNTA($E535:K535)-1)),"")</f>
        <v/>
      </c>
      <c r="M535" t="str">
        <f>IFERROR(IF(COUNTIF($A:$A,$E535)-COUNTA($E535:L535)&lt;0,"",INDEX($B:$B,MATCH($E535,$A:$A,0)+COUNTA($E535:L535)-1)),"")</f>
        <v/>
      </c>
      <c r="N535" t="str">
        <f>IFERROR(IF(COUNTIF($A:$A,$E535)-COUNTA($E535:M535)&lt;0,"",INDEX($B:$B,MATCH($E535,$A:$A,0)+COUNTA($E535:M535)-1)),"")</f>
        <v/>
      </c>
      <c r="O535" t="str">
        <f>IFERROR(IF(COUNTIF($A:$A,$E535)-COUNTA($E535:N535)&lt;0,"",INDEX($B:$B,MATCH($E535,$A:$A,0)+COUNTA($E535:N535)-1)),"")</f>
        <v/>
      </c>
    </row>
    <row r="536" spans="1:15">
      <c r="A536" s="8">
        <v>387</v>
      </c>
      <c r="B536" s="9" t="s">
        <v>86</v>
      </c>
      <c r="E536">
        <v>535</v>
      </c>
      <c r="F536" t="str">
        <f>IFERROR(IF(COUNTIF($A:$A,$E536)-COUNTA($E536:E536)&lt;0,"",INDEX($B:$B,MATCH($E536,$A:$A,0)+COUNTA($E536:E536)-1)),"")</f>
        <v>fair</v>
      </c>
      <c r="G536" t="str">
        <f>IFERROR(IF(COUNTIF($A:$A,$E536)-COUNTA($E536:F536)&lt;0,"",INDEX($B:$B,MATCH($E536,$A:$A,0)+COUNTA($E536:F536)-1)),"")</f>
        <v>to be replaced with NEMA 3R enclosure</v>
      </c>
      <c r="H536" t="str">
        <f>IFERROR(IF(COUNTIF($A:$A,$E536)-COUNTA($E536:G536)&lt;0,"",INDEX($B:$B,MATCH($E536,$A:$A,0)+COUNTA($E536:G536)-1)),"")</f>
        <v/>
      </c>
      <c r="I536" t="str">
        <f>IFERROR(IF(COUNTIF($A:$A,$E536)-COUNTA($E536:H536)&lt;0,"",INDEX($B:$B,MATCH($E536,$A:$A,0)+COUNTA($E536:H536)-1)),"")</f>
        <v/>
      </c>
      <c r="J536" t="str">
        <f>IFERROR(IF(COUNTIF($A:$A,$E536)-COUNTA($E536:I536)&lt;0,"",INDEX($B:$B,MATCH($E536,$A:$A,0)+COUNTA($E536:I536)-1)),"")</f>
        <v/>
      </c>
      <c r="K536" t="str">
        <f>IFERROR(IF(COUNTIF($A:$A,$E536)-COUNTA($E536:J536)&lt;0,"",INDEX($B:$B,MATCH($E536,$A:$A,0)+COUNTA($E536:J536)-1)),"")</f>
        <v/>
      </c>
      <c r="L536" t="str">
        <f>IFERROR(IF(COUNTIF($A:$A,$E536)-COUNTA($E536:K536)&lt;0,"",INDEX($B:$B,MATCH($E536,$A:$A,0)+COUNTA($E536:K536)-1)),"")</f>
        <v/>
      </c>
      <c r="M536" t="str">
        <f>IFERROR(IF(COUNTIF($A:$A,$E536)-COUNTA($E536:L536)&lt;0,"",INDEX($B:$B,MATCH($E536,$A:$A,0)+COUNTA($E536:L536)-1)),"")</f>
        <v/>
      </c>
      <c r="N536" t="str">
        <f>IFERROR(IF(COUNTIF($A:$A,$E536)-COUNTA($E536:M536)&lt;0,"",INDEX($B:$B,MATCH($E536,$A:$A,0)+COUNTA($E536:M536)-1)),"")</f>
        <v/>
      </c>
      <c r="O536" t="str">
        <f>IFERROR(IF(COUNTIF($A:$A,$E536)-COUNTA($E536:N536)&lt;0,"",INDEX($B:$B,MATCH($E536,$A:$A,0)+COUNTA($E536:N536)-1)),"")</f>
        <v/>
      </c>
    </row>
    <row r="537" spans="1:15" ht="345">
      <c r="A537" s="8">
        <v>388</v>
      </c>
      <c r="B537" s="9" t="s">
        <v>1298</v>
      </c>
      <c r="E537">
        <v>536</v>
      </c>
      <c r="F537" t="str">
        <f>IFERROR(IF(COUNTIF($A:$A,$E537)-COUNTA($E537:E537)&lt;0,"",INDEX($B:$B,MATCH($E537,$A:$A,0)+COUNTA($E537:E537)-1)),"")</f>
        <v>good</v>
      </c>
      <c r="G537" t="str">
        <f>IFERROR(IF(COUNTIF($A:$A,$E537)-COUNTA($E537:F537)&lt;0,"",INDEX($B:$B,MATCH($E537,$A:$A,0)+COUNTA($E537:F537)-1)),"")</f>
        <v/>
      </c>
      <c r="H537" t="str">
        <f>IFERROR(IF(COUNTIF($A:$A,$E537)-COUNTA($E537:G537)&lt;0,"",INDEX($B:$B,MATCH($E537,$A:$A,0)+COUNTA($E537:G537)-1)),"")</f>
        <v/>
      </c>
      <c r="I537" t="str">
        <f>IFERROR(IF(COUNTIF($A:$A,$E537)-COUNTA($E537:H537)&lt;0,"",INDEX($B:$B,MATCH($E537,$A:$A,0)+COUNTA($E537:H537)-1)),"")</f>
        <v/>
      </c>
      <c r="J537" t="str">
        <f>IFERROR(IF(COUNTIF($A:$A,$E537)-COUNTA($E537:I537)&lt;0,"",INDEX($B:$B,MATCH($E537,$A:$A,0)+COUNTA($E537:I537)-1)),"")</f>
        <v/>
      </c>
      <c r="K537" t="str">
        <f>IFERROR(IF(COUNTIF($A:$A,$E537)-COUNTA($E537:J537)&lt;0,"",INDEX($B:$B,MATCH($E537,$A:$A,0)+COUNTA($E537:J537)-1)),"")</f>
        <v/>
      </c>
      <c r="L537" t="str">
        <f>IFERROR(IF(COUNTIF($A:$A,$E537)-COUNTA($E537:K537)&lt;0,"",INDEX($B:$B,MATCH($E537,$A:$A,0)+COUNTA($E537:K537)-1)),"")</f>
        <v/>
      </c>
      <c r="M537" t="str">
        <f>IFERROR(IF(COUNTIF($A:$A,$E537)-COUNTA($E537:L537)&lt;0,"",INDEX($B:$B,MATCH($E537,$A:$A,0)+COUNTA($E537:L537)-1)),"")</f>
        <v/>
      </c>
      <c r="N537" t="str">
        <f>IFERROR(IF(COUNTIF($A:$A,$E537)-COUNTA($E537:M537)&lt;0,"",INDEX($B:$B,MATCH($E537,$A:$A,0)+COUNTA($E537:M537)-1)),"")</f>
        <v/>
      </c>
      <c r="O537" t="str">
        <f>IFERROR(IF(COUNTIF($A:$A,$E537)-COUNTA($E537:N537)&lt;0,"",INDEX($B:$B,MATCH($E537,$A:$A,0)+COUNTA($E537:N537)-1)),"")</f>
        <v/>
      </c>
    </row>
    <row r="538" spans="1:15" ht="165">
      <c r="A538" s="8">
        <v>389</v>
      </c>
      <c r="B538" s="9" t="s">
        <v>1288</v>
      </c>
      <c r="E538">
        <v>537</v>
      </c>
      <c r="F538" t="str">
        <f>IFERROR(IF(COUNTIF($A:$A,$E538)-COUNTA($E538:E538)&lt;0,"",INDEX($B:$B,MATCH($E538,$A:$A,0)+COUNTA($E538:E538)-1)),"")</f>
        <v>good</v>
      </c>
      <c r="G538" t="str">
        <f>IFERROR(IF(COUNTIF($A:$A,$E538)-COUNTA($E538:F538)&lt;0,"",INDEX($B:$B,MATCH($E538,$A:$A,0)+COUNTA($E538:F538)-1)),"")</f>
        <v/>
      </c>
      <c r="H538" t="str">
        <f>IFERROR(IF(COUNTIF($A:$A,$E538)-COUNTA($E538:G538)&lt;0,"",INDEX($B:$B,MATCH($E538,$A:$A,0)+COUNTA($E538:G538)-1)),"")</f>
        <v/>
      </c>
      <c r="I538" t="str">
        <f>IFERROR(IF(COUNTIF($A:$A,$E538)-COUNTA($E538:H538)&lt;0,"",INDEX($B:$B,MATCH($E538,$A:$A,0)+COUNTA($E538:H538)-1)),"")</f>
        <v/>
      </c>
      <c r="J538" t="str">
        <f>IFERROR(IF(COUNTIF($A:$A,$E538)-COUNTA($E538:I538)&lt;0,"",INDEX($B:$B,MATCH($E538,$A:$A,0)+COUNTA($E538:I538)-1)),"")</f>
        <v/>
      </c>
      <c r="K538" t="str">
        <f>IFERROR(IF(COUNTIF($A:$A,$E538)-COUNTA($E538:J538)&lt;0,"",INDEX($B:$B,MATCH($E538,$A:$A,0)+COUNTA($E538:J538)-1)),"")</f>
        <v/>
      </c>
      <c r="L538" t="str">
        <f>IFERROR(IF(COUNTIF($A:$A,$E538)-COUNTA($E538:K538)&lt;0,"",INDEX($B:$B,MATCH($E538,$A:$A,0)+COUNTA($E538:K538)-1)),"")</f>
        <v/>
      </c>
      <c r="M538" t="str">
        <f>IFERROR(IF(COUNTIF($A:$A,$E538)-COUNTA($E538:L538)&lt;0,"",INDEX($B:$B,MATCH($E538,$A:$A,0)+COUNTA($E538:L538)-1)),"")</f>
        <v/>
      </c>
      <c r="N538" t="str">
        <f>IFERROR(IF(COUNTIF($A:$A,$E538)-COUNTA($E538:M538)&lt;0,"",INDEX($B:$B,MATCH($E538,$A:$A,0)+COUNTA($E538:M538)-1)),"")</f>
        <v/>
      </c>
      <c r="O538" t="str">
        <f>IFERROR(IF(COUNTIF($A:$A,$E538)-COUNTA($E538:N538)&lt;0,"",INDEX($B:$B,MATCH($E538,$A:$A,0)+COUNTA($E538:N538)-1)),"")</f>
        <v/>
      </c>
    </row>
    <row r="539" spans="1:15">
      <c r="A539" s="8">
        <v>390</v>
      </c>
      <c r="B539" s="9" t="s">
        <v>89</v>
      </c>
      <c r="E539">
        <v>538</v>
      </c>
      <c r="F539" t="str">
        <f>IFERROR(IF(COUNTIF($A:$A,$E539)-COUNTA($E539:E539)&lt;0,"",INDEX($B:$B,MATCH($E539,$A:$A,0)+COUNTA($E539:E539)-1)),"")</f>
        <v>good</v>
      </c>
      <c r="G539" t="str">
        <f>IFERROR(IF(COUNTIF($A:$A,$E539)-COUNTA($E539:F539)&lt;0,"",INDEX($B:$B,MATCH($E539,$A:$A,0)+COUNTA($E539:F539)-1)),"")</f>
        <v/>
      </c>
      <c r="H539" t="str">
        <f>IFERROR(IF(COUNTIF($A:$A,$E539)-COUNTA($E539:G539)&lt;0,"",INDEX($B:$B,MATCH($E539,$A:$A,0)+COUNTA($E539:G539)-1)),"")</f>
        <v/>
      </c>
      <c r="I539" t="str">
        <f>IFERROR(IF(COUNTIF($A:$A,$E539)-COUNTA($E539:H539)&lt;0,"",INDEX($B:$B,MATCH($E539,$A:$A,0)+COUNTA($E539:H539)-1)),"")</f>
        <v/>
      </c>
      <c r="J539" t="str">
        <f>IFERROR(IF(COUNTIF($A:$A,$E539)-COUNTA($E539:I539)&lt;0,"",INDEX($B:$B,MATCH($E539,$A:$A,0)+COUNTA($E539:I539)-1)),"")</f>
        <v/>
      </c>
      <c r="K539" t="str">
        <f>IFERROR(IF(COUNTIF($A:$A,$E539)-COUNTA($E539:J539)&lt;0,"",INDEX($B:$B,MATCH($E539,$A:$A,0)+COUNTA($E539:J539)-1)),"")</f>
        <v/>
      </c>
      <c r="L539" t="str">
        <f>IFERROR(IF(COUNTIF($A:$A,$E539)-COUNTA($E539:K539)&lt;0,"",INDEX($B:$B,MATCH($E539,$A:$A,0)+COUNTA($E539:K539)-1)),"")</f>
        <v/>
      </c>
      <c r="M539" t="str">
        <f>IFERROR(IF(COUNTIF($A:$A,$E539)-COUNTA($E539:L539)&lt;0,"",INDEX($B:$B,MATCH($E539,$A:$A,0)+COUNTA($E539:L539)-1)),"")</f>
        <v/>
      </c>
      <c r="N539" t="str">
        <f>IFERROR(IF(COUNTIF($A:$A,$E539)-COUNTA($E539:M539)&lt;0,"",INDEX($B:$B,MATCH($E539,$A:$A,0)+COUNTA($E539:M539)-1)),"")</f>
        <v/>
      </c>
      <c r="O539" t="str">
        <f>IFERROR(IF(COUNTIF($A:$A,$E539)-COUNTA($E539:N539)&lt;0,"",INDEX($B:$B,MATCH($E539,$A:$A,0)+COUNTA($E539:N539)-1)),"")</f>
        <v/>
      </c>
    </row>
    <row r="540" spans="1:15" ht="120">
      <c r="A540" s="8">
        <v>390</v>
      </c>
      <c r="B540" s="9" t="s">
        <v>1299</v>
      </c>
      <c r="E540">
        <v>539</v>
      </c>
      <c r="F540" t="str">
        <f>IFERROR(IF(COUNTIF($A:$A,$E540)-COUNTA($E540:E540)&lt;0,"",INDEX($B:$B,MATCH($E540,$A:$A,0)+COUNTA($E540:E540)-1)),"")</f>
        <v>good</v>
      </c>
      <c r="G540" t="str">
        <f>IFERROR(IF(COUNTIF($A:$A,$E540)-COUNTA($E540:F540)&lt;0,"",INDEX($B:$B,MATCH($E540,$A:$A,0)+COUNTA($E540:F540)-1)),"")</f>
        <v>replace with separate main DS, MTS and CP</v>
      </c>
      <c r="H540" t="str">
        <f>IFERROR(IF(COUNTIF($A:$A,$E540)-COUNTA($E540:G540)&lt;0,"",INDEX($B:$B,MATCH($E540,$A:$A,0)+COUNTA($E540:G540)-1)),"")</f>
        <v>Shock and arc flash hazard as the existing arc flash label are outdated. As per (Workplace electrical safety (CSA Z-462-18)), labels need to change as soon as a change has been made to the system affecting fault currents. Moreover, the studies and reports</v>
      </c>
      <c r="I540" t="str">
        <f>IFERROR(IF(COUNTIF($A:$A,$E540)-COUNTA($E540:H540)&lt;0,"",INDEX($B:$B,MATCH($E540,$A:$A,0)+COUNTA($E540:H540)-1)),"")</f>
        <v/>
      </c>
      <c r="J540" t="str">
        <f>IFERROR(IF(COUNTIF($A:$A,$E540)-COUNTA($E540:I540)&lt;0,"",INDEX($B:$B,MATCH($E540,$A:$A,0)+COUNTA($E540:I540)-1)),"")</f>
        <v/>
      </c>
      <c r="K540" t="str">
        <f>IFERROR(IF(COUNTIF($A:$A,$E540)-COUNTA($E540:J540)&lt;0,"",INDEX($B:$B,MATCH($E540,$A:$A,0)+COUNTA($E540:J540)-1)),"")</f>
        <v/>
      </c>
      <c r="L540" t="str">
        <f>IFERROR(IF(COUNTIF($A:$A,$E540)-COUNTA($E540:K540)&lt;0,"",INDEX($B:$B,MATCH($E540,$A:$A,0)+COUNTA($E540:K540)-1)),"")</f>
        <v/>
      </c>
      <c r="M540" t="str">
        <f>IFERROR(IF(COUNTIF($A:$A,$E540)-COUNTA($E540:L540)&lt;0,"",INDEX($B:$B,MATCH($E540,$A:$A,0)+COUNTA($E540:L540)-1)),"")</f>
        <v/>
      </c>
      <c r="N540" t="str">
        <f>IFERROR(IF(COUNTIF($A:$A,$E540)-COUNTA($E540:M540)&lt;0,"",INDEX($B:$B,MATCH($E540,$A:$A,0)+COUNTA($E540:M540)-1)),"")</f>
        <v/>
      </c>
      <c r="O540" t="str">
        <f>IFERROR(IF(COUNTIF($A:$A,$E540)-COUNTA($E540:N540)&lt;0,"",INDEX($B:$B,MATCH($E540,$A:$A,0)+COUNTA($E540:N540)-1)),"")</f>
        <v/>
      </c>
    </row>
    <row r="541" spans="1:15" ht="30">
      <c r="A541" s="8">
        <v>391</v>
      </c>
      <c r="B541" s="9" t="s">
        <v>91</v>
      </c>
      <c r="E541">
        <v>540</v>
      </c>
      <c r="F541" t="str">
        <f>IFERROR(IF(COUNTIF($A:$A,$E541)-COUNTA($E541:E541)&lt;0,"",INDEX($B:$B,MATCH($E541,$A:$A,0)+COUNTA($E541:E541)-1)),"")</f>
        <v>good</v>
      </c>
      <c r="G541" t="str">
        <f>IFERROR(IF(COUNTIF($A:$A,$E541)-COUNTA($E541:F541)&lt;0,"",INDEX($B:$B,MATCH($E541,$A:$A,0)+COUNTA($E541:F541)-1)),"")</f>
        <v/>
      </c>
      <c r="H541" t="str">
        <f>IFERROR(IF(COUNTIF($A:$A,$E541)-COUNTA($E541:G541)&lt;0,"",INDEX($B:$B,MATCH($E541,$A:$A,0)+COUNTA($E541:G541)-1)),"")</f>
        <v/>
      </c>
      <c r="I541" t="str">
        <f>IFERROR(IF(COUNTIF($A:$A,$E541)-COUNTA($E541:H541)&lt;0,"",INDEX($B:$B,MATCH($E541,$A:$A,0)+COUNTA($E541:H541)-1)),"")</f>
        <v/>
      </c>
      <c r="J541" t="str">
        <f>IFERROR(IF(COUNTIF($A:$A,$E541)-COUNTA($E541:I541)&lt;0,"",INDEX($B:$B,MATCH($E541,$A:$A,0)+COUNTA($E541:I541)-1)),"")</f>
        <v/>
      </c>
      <c r="K541" t="str">
        <f>IFERROR(IF(COUNTIF($A:$A,$E541)-COUNTA($E541:J541)&lt;0,"",INDEX($B:$B,MATCH($E541,$A:$A,0)+COUNTA($E541:J541)-1)),"")</f>
        <v/>
      </c>
      <c r="L541" t="str">
        <f>IFERROR(IF(COUNTIF($A:$A,$E541)-COUNTA($E541:K541)&lt;0,"",INDEX($B:$B,MATCH($E541,$A:$A,0)+COUNTA($E541:K541)-1)),"")</f>
        <v/>
      </c>
      <c r="M541" t="str">
        <f>IFERROR(IF(COUNTIF($A:$A,$E541)-COUNTA($E541:L541)&lt;0,"",INDEX($B:$B,MATCH($E541,$A:$A,0)+COUNTA($E541:L541)-1)),"")</f>
        <v/>
      </c>
      <c r="N541" t="str">
        <f>IFERROR(IF(COUNTIF($A:$A,$E541)-COUNTA($E541:M541)&lt;0,"",INDEX($B:$B,MATCH($E541,$A:$A,0)+COUNTA($E541:M541)-1)),"")</f>
        <v/>
      </c>
      <c r="O541" t="str">
        <f>IFERROR(IF(COUNTIF($A:$A,$E541)-COUNTA($E541:N541)&lt;0,"",INDEX($B:$B,MATCH($E541,$A:$A,0)+COUNTA($E541:N541)-1)),"")</f>
        <v/>
      </c>
    </row>
    <row r="542" spans="1:15" ht="225">
      <c r="A542" s="8">
        <v>391</v>
      </c>
      <c r="B542" s="9" t="s">
        <v>1300</v>
      </c>
      <c r="E542">
        <v>541</v>
      </c>
      <c r="F542" t="str">
        <f>IFERROR(IF(COUNTIF($A:$A,$E542)-COUNTA($E542:E542)&lt;0,"",INDEX($B:$B,MATCH($E542,$A:$A,0)+COUNTA($E542:E542)-1)),"")</f>
        <v xml:space="preserve">The asset was observed to be in good condition. </v>
      </c>
      <c r="G542" t="str">
        <f>IFERROR(IF(COUNTIF($A:$A,$E542)-COUNTA($E542:F542)&lt;0,"",INDEX($B:$B,MATCH($E542,$A:$A,0)+COUNTA($E542:F542)-1)),"")</f>
        <v>Shock and arc flash hazard as no arc flash label were installed. As per (Ontario Electrical Safety Code (OESC)) Section2-306.1 &amp; 2-306.2 Arc Flash label is required for the MTS which may require examination, adjustment, servicing, or maintenance while ene</v>
      </c>
      <c r="H542" t="str">
        <f>IFERROR(IF(COUNTIF($A:$A,$E542)-COUNTA($E542:G542)&lt;0,"",INDEX($B:$B,MATCH($E542,$A:$A,0)+COUNTA($E542:G542)-1)),"")</f>
        <v/>
      </c>
      <c r="I542" t="str">
        <f>IFERROR(IF(COUNTIF($A:$A,$E542)-COUNTA($E542:H542)&lt;0,"",INDEX($B:$B,MATCH($E542,$A:$A,0)+COUNTA($E542:H542)-1)),"")</f>
        <v/>
      </c>
      <c r="J542" t="str">
        <f>IFERROR(IF(COUNTIF($A:$A,$E542)-COUNTA($E542:I542)&lt;0,"",INDEX($B:$B,MATCH($E542,$A:$A,0)+COUNTA($E542:I542)-1)),"")</f>
        <v/>
      </c>
      <c r="K542" t="str">
        <f>IFERROR(IF(COUNTIF($A:$A,$E542)-COUNTA($E542:J542)&lt;0,"",INDEX($B:$B,MATCH($E542,$A:$A,0)+COUNTA($E542:J542)-1)),"")</f>
        <v/>
      </c>
      <c r="L542" t="str">
        <f>IFERROR(IF(COUNTIF($A:$A,$E542)-COUNTA($E542:K542)&lt;0,"",INDEX($B:$B,MATCH($E542,$A:$A,0)+COUNTA($E542:K542)-1)),"")</f>
        <v/>
      </c>
      <c r="M542" t="str">
        <f>IFERROR(IF(COUNTIF($A:$A,$E542)-COUNTA($E542:L542)&lt;0,"",INDEX($B:$B,MATCH($E542,$A:$A,0)+COUNTA($E542:L542)-1)),"")</f>
        <v/>
      </c>
      <c r="N542" t="str">
        <f>IFERROR(IF(COUNTIF($A:$A,$E542)-COUNTA($E542:M542)&lt;0,"",INDEX($B:$B,MATCH($E542,$A:$A,0)+COUNTA($E542:M542)-1)),"")</f>
        <v/>
      </c>
      <c r="O542" t="str">
        <f>IFERROR(IF(COUNTIF($A:$A,$E542)-COUNTA($E542:N542)&lt;0,"",INDEX($B:$B,MATCH($E542,$A:$A,0)+COUNTA($E542:N542)-1)),"")</f>
        <v/>
      </c>
    </row>
    <row r="543" spans="1:15" ht="30">
      <c r="A543" s="8">
        <v>392</v>
      </c>
      <c r="B543" s="9" t="s">
        <v>91</v>
      </c>
      <c r="E543">
        <v>542</v>
      </c>
      <c r="F543" t="str">
        <f>IFERROR(IF(COUNTIF($A:$A,$E543)-COUNTA($E543:E543)&lt;0,"",INDEX($B:$B,MATCH($E543,$A:$A,0)+COUNTA($E543:E543)-1)),"")</f>
        <v xml:space="preserve">The asset was observed to be in good condition. </v>
      </c>
      <c r="G543" t="str">
        <f>IFERROR(IF(COUNTIF($A:$A,$E543)-COUNTA($E543:F543)&lt;0,"",INDEX($B:$B,MATCH($E543,$A:$A,0)+COUNTA($E543:F543)-1)),"")</f>
        <v/>
      </c>
      <c r="H543" t="str">
        <f>IFERROR(IF(COUNTIF($A:$A,$E543)-COUNTA($E543:G543)&lt;0,"",INDEX($B:$B,MATCH($E543,$A:$A,0)+COUNTA($E543:G543)-1)),"")</f>
        <v/>
      </c>
      <c r="I543" t="str">
        <f>IFERROR(IF(COUNTIF($A:$A,$E543)-COUNTA($E543:H543)&lt;0,"",INDEX($B:$B,MATCH($E543,$A:$A,0)+COUNTA($E543:H543)-1)),"")</f>
        <v/>
      </c>
      <c r="J543" t="str">
        <f>IFERROR(IF(COUNTIF($A:$A,$E543)-COUNTA($E543:I543)&lt;0,"",INDEX($B:$B,MATCH($E543,$A:$A,0)+COUNTA($E543:I543)-1)),"")</f>
        <v/>
      </c>
      <c r="K543" t="str">
        <f>IFERROR(IF(COUNTIF($A:$A,$E543)-COUNTA($E543:J543)&lt;0,"",INDEX($B:$B,MATCH($E543,$A:$A,0)+COUNTA($E543:J543)-1)),"")</f>
        <v/>
      </c>
      <c r="L543" t="str">
        <f>IFERROR(IF(COUNTIF($A:$A,$E543)-COUNTA($E543:K543)&lt;0,"",INDEX($B:$B,MATCH($E543,$A:$A,0)+COUNTA($E543:K543)-1)),"")</f>
        <v/>
      </c>
      <c r="M543" t="str">
        <f>IFERROR(IF(COUNTIF($A:$A,$E543)-COUNTA($E543:L543)&lt;0,"",INDEX($B:$B,MATCH($E543,$A:$A,0)+COUNTA($E543:L543)-1)),"")</f>
        <v/>
      </c>
      <c r="N543" t="str">
        <f>IFERROR(IF(COUNTIF($A:$A,$E543)-COUNTA($E543:M543)&lt;0,"",INDEX($B:$B,MATCH($E543,$A:$A,0)+COUNTA($E543:M543)-1)),"")</f>
        <v/>
      </c>
      <c r="O543" t="str">
        <f>IFERROR(IF(COUNTIF($A:$A,$E543)-COUNTA($E543:N543)&lt;0,"",INDEX($B:$B,MATCH($E543,$A:$A,0)+COUNTA($E543:N543)-1)),"")</f>
        <v/>
      </c>
    </row>
    <row r="544" spans="1:15" ht="225">
      <c r="A544" s="8">
        <v>392</v>
      </c>
      <c r="B544" s="9" t="s">
        <v>116</v>
      </c>
      <c r="E544">
        <v>543</v>
      </c>
      <c r="F544" t="str">
        <f>IFERROR(IF(COUNTIF($A:$A,$E544)-COUNTA($E544:E544)&lt;0,"",INDEX($B:$B,MATCH($E544,$A:$A,0)+COUNTA($E544:E544)-1)),"")</f>
        <v xml:space="preserve">The asset was observed to be in good condition. </v>
      </c>
      <c r="G544" t="str">
        <f>IFERROR(IF(COUNTIF($A:$A,$E544)-COUNTA($E544:F544)&lt;0,"",INDEX($B:$B,MATCH($E544,$A:$A,0)+COUNTA($E544:F544)-1)),"")</f>
        <v>Shock and arc flash hazard as no arc flash label were installed. As per (Ontario Electrical Safety Code (OESC)) Section2-306.1 &amp; 2-306.2 Arc Flash label is required for the MTS which may require examination, adjustment, servicing, or maintenance while ene</v>
      </c>
      <c r="H544" t="str">
        <f>IFERROR(IF(COUNTIF($A:$A,$E544)-COUNTA($E544:G544)&lt;0,"",INDEX($B:$B,MATCH($E544,$A:$A,0)+COUNTA($E544:G544)-1)),"")</f>
        <v/>
      </c>
      <c r="I544" t="str">
        <f>IFERROR(IF(COUNTIF($A:$A,$E544)-COUNTA($E544:H544)&lt;0,"",INDEX($B:$B,MATCH($E544,$A:$A,0)+COUNTA($E544:H544)-1)),"")</f>
        <v/>
      </c>
      <c r="J544" t="str">
        <f>IFERROR(IF(COUNTIF($A:$A,$E544)-COUNTA($E544:I544)&lt;0,"",INDEX($B:$B,MATCH($E544,$A:$A,0)+COUNTA($E544:I544)-1)),"")</f>
        <v/>
      </c>
      <c r="K544" t="str">
        <f>IFERROR(IF(COUNTIF($A:$A,$E544)-COUNTA($E544:J544)&lt;0,"",INDEX($B:$B,MATCH($E544,$A:$A,0)+COUNTA($E544:J544)-1)),"")</f>
        <v/>
      </c>
      <c r="L544" t="str">
        <f>IFERROR(IF(COUNTIF($A:$A,$E544)-COUNTA($E544:K544)&lt;0,"",INDEX($B:$B,MATCH($E544,$A:$A,0)+COUNTA($E544:K544)-1)),"")</f>
        <v/>
      </c>
      <c r="M544" t="str">
        <f>IFERROR(IF(COUNTIF($A:$A,$E544)-COUNTA($E544:L544)&lt;0,"",INDEX($B:$B,MATCH($E544,$A:$A,0)+COUNTA($E544:L544)-1)),"")</f>
        <v/>
      </c>
      <c r="N544" t="str">
        <f>IFERROR(IF(COUNTIF($A:$A,$E544)-COUNTA($E544:M544)&lt;0,"",INDEX($B:$B,MATCH($E544,$A:$A,0)+COUNTA($E544:M544)-1)),"")</f>
        <v/>
      </c>
      <c r="O544" t="str">
        <f>IFERROR(IF(COUNTIF($A:$A,$E544)-COUNTA($E544:N544)&lt;0,"",INDEX($B:$B,MATCH($E544,$A:$A,0)+COUNTA($E544:N544)-1)),"")</f>
        <v/>
      </c>
    </row>
    <row r="545" spans="1:15">
      <c r="A545" s="8">
        <v>393</v>
      </c>
      <c r="B545" s="9" t="s">
        <v>89</v>
      </c>
      <c r="E545">
        <v>544</v>
      </c>
      <c r="F545" t="str">
        <f>IFERROR(IF(COUNTIF($A:$A,$E545)-COUNTA($E545:E545)&lt;0,"",INDEX($B:$B,MATCH($E545,$A:$A,0)+COUNTA($E545:E545)-1)),"")</f>
        <v xml:space="preserve">The asset was observed to be in good condition. </v>
      </c>
      <c r="G545" t="str">
        <f>IFERROR(IF(COUNTIF($A:$A,$E545)-COUNTA($E545:F545)&lt;0,"",INDEX($B:$B,MATCH($E545,$A:$A,0)+COUNTA($E545:F545)-1)),"")</f>
        <v/>
      </c>
      <c r="H545" t="str">
        <f>IFERROR(IF(COUNTIF($A:$A,$E545)-COUNTA($E545:G545)&lt;0,"",INDEX($B:$B,MATCH($E545,$A:$A,0)+COUNTA($E545:G545)-1)),"")</f>
        <v/>
      </c>
      <c r="I545" t="str">
        <f>IFERROR(IF(COUNTIF($A:$A,$E545)-COUNTA($E545:H545)&lt;0,"",INDEX($B:$B,MATCH($E545,$A:$A,0)+COUNTA($E545:H545)-1)),"")</f>
        <v/>
      </c>
      <c r="J545" t="str">
        <f>IFERROR(IF(COUNTIF($A:$A,$E545)-COUNTA($E545:I545)&lt;0,"",INDEX($B:$B,MATCH($E545,$A:$A,0)+COUNTA($E545:I545)-1)),"")</f>
        <v/>
      </c>
      <c r="K545" t="str">
        <f>IFERROR(IF(COUNTIF($A:$A,$E545)-COUNTA($E545:J545)&lt;0,"",INDEX($B:$B,MATCH($E545,$A:$A,0)+COUNTA($E545:J545)-1)),"")</f>
        <v/>
      </c>
      <c r="L545" t="str">
        <f>IFERROR(IF(COUNTIF($A:$A,$E545)-COUNTA($E545:K545)&lt;0,"",INDEX($B:$B,MATCH($E545,$A:$A,0)+COUNTA($E545:K545)-1)),"")</f>
        <v/>
      </c>
      <c r="M545" t="str">
        <f>IFERROR(IF(COUNTIF($A:$A,$E545)-COUNTA($E545:L545)&lt;0,"",INDEX($B:$B,MATCH($E545,$A:$A,0)+COUNTA($E545:L545)-1)),"")</f>
        <v/>
      </c>
      <c r="N545" t="str">
        <f>IFERROR(IF(COUNTIF($A:$A,$E545)-COUNTA($E545:M545)&lt;0,"",INDEX($B:$B,MATCH($E545,$A:$A,0)+COUNTA($E545:M545)-1)),"")</f>
        <v/>
      </c>
      <c r="O545" t="str">
        <f>IFERROR(IF(COUNTIF($A:$A,$E545)-COUNTA($E545:N545)&lt;0,"",INDEX($B:$B,MATCH($E545,$A:$A,0)+COUNTA($E545:N545)-1)),"")</f>
        <v/>
      </c>
    </row>
    <row r="546" spans="1:15" ht="120">
      <c r="A546" s="8">
        <v>393</v>
      </c>
      <c r="B546" s="9" t="s">
        <v>109</v>
      </c>
      <c r="E546">
        <v>545</v>
      </c>
      <c r="F546" t="str">
        <f>IFERROR(IF(COUNTIF($A:$A,$E546)-COUNTA($E546:E546)&lt;0,"",INDEX($B:$B,MATCH($E546,$A:$A,0)+COUNTA($E546:E546)-1)),"")</f>
        <v>The asset was observed to be in fair condition. It is recommended to replace with led fixtures rated for class 1, div 2.</v>
      </c>
      <c r="G546" t="str">
        <f>IFERROR(IF(COUNTIF($A:$A,$E546)-COUNTA($E546:F546)&lt;0,"",INDEX($B:$B,MATCH($E546,$A:$A,0)+COUNTA($E546:F546)-1)),"")</f>
        <v/>
      </c>
      <c r="H546" t="str">
        <f>IFERROR(IF(COUNTIF($A:$A,$E546)-COUNTA($E546:G546)&lt;0,"",INDEX($B:$B,MATCH($E546,$A:$A,0)+COUNTA($E546:G546)-1)),"")</f>
        <v/>
      </c>
      <c r="I546" t="str">
        <f>IFERROR(IF(COUNTIF($A:$A,$E546)-COUNTA($E546:H546)&lt;0,"",INDEX($B:$B,MATCH($E546,$A:$A,0)+COUNTA($E546:H546)-1)),"")</f>
        <v/>
      </c>
      <c r="J546" t="str">
        <f>IFERROR(IF(COUNTIF($A:$A,$E546)-COUNTA($E546:I546)&lt;0,"",INDEX($B:$B,MATCH($E546,$A:$A,0)+COUNTA($E546:I546)-1)),"")</f>
        <v/>
      </c>
      <c r="K546" t="str">
        <f>IFERROR(IF(COUNTIF($A:$A,$E546)-COUNTA($E546:J546)&lt;0,"",INDEX($B:$B,MATCH($E546,$A:$A,0)+COUNTA($E546:J546)-1)),"")</f>
        <v/>
      </c>
      <c r="L546" t="str">
        <f>IFERROR(IF(COUNTIF($A:$A,$E546)-COUNTA($E546:K546)&lt;0,"",INDEX($B:$B,MATCH($E546,$A:$A,0)+COUNTA($E546:K546)-1)),"")</f>
        <v/>
      </c>
      <c r="M546" t="str">
        <f>IFERROR(IF(COUNTIF($A:$A,$E546)-COUNTA($E546:L546)&lt;0,"",INDEX($B:$B,MATCH($E546,$A:$A,0)+COUNTA($E546:L546)-1)),"")</f>
        <v/>
      </c>
      <c r="N546" t="str">
        <f>IFERROR(IF(COUNTIF($A:$A,$E546)-COUNTA($E546:M546)&lt;0,"",INDEX($B:$B,MATCH($E546,$A:$A,0)+COUNTA($E546:M546)-1)),"")</f>
        <v/>
      </c>
      <c r="O546" t="str">
        <f>IFERROR(IF(COUNTIF($A:$A,$E546)-COUNTA($E546:N546)&lt;0,"",INDEX($B:$B,MATCH($E546,$A:$A,0)+COUNTA($E546:N546)-1)),"")</f>
        <v/>
      </c>
    </row>
    <row r="547" spans="1:15" ht="30">
      <c r="A547" s="8">
        <v>394</v>
      </c>
      <c r="B547" s="9" t="s">
        <v>91</v>
      </c>
      <c r="E547">
        <v>546</v>
      </c>
      <c r="F547" t="str">
        <f>IFERROR(IF(COUNTIF($A:$A,$E547)-COUNTA($E547:E547)&lt;0,"",INDEX($B:$B,MATCH($E547,$A:$A,0)+COUNTA($E547:E547)-1)),"")</f>
        <v>The asset was observed to be in fair condition. The panel was aged and minor surface corrosion was observed.</v>
      </c>
      <c r="G547" t="str">
        <f>IFERROR(IF(COUNTIF($A:$A,$E547)-COUNTA($E547:F547)&lt;0,"",INDEX($B:$B,MATCH($E547,$A:$A,0)+COUNTA($E547:F547)-1)),"")</f>
        <v xml:space="preserve">Shock and arc flash hazard as no arc flash label were installed. As per (Ontario Electrical Safety Code
(OESC)) Section2-306.1 &amp; 2-306.2. Arc Flash label is required for the panel which may require examination, adjustment, servicing, or maintenance while </v>
      </c>
      <c r="H547" t="str">
        <f>IFERROR(IF(COUNTIF($A:$A,$E547)-COUNTA($E547:G547)&lt;0,"",INDEX($B:$B,MATCH($E547,$A:$A,0)+COUNTA($E547:G547)-1)),"")</f>
        <v/>
      </c>
      <c r="I547" t="str">
        <f>IFERROR(IF(COUNTIF($A:$A,$E547)-COUNTA($E547:H547)&lt;0,"",INDEX($B:$B,MATCH($E547,$A:$A,0)+COUNTA($E547:H547)-1)),"")</f>
        <v/>
      </c>
      <c r="J547" t="str">
        <f>IFERROR(IF(COUNTIF($A:$A,$E547)-COUNTA($E547:I547)&lt;0,"",INDEX($B:$B,MATCH($E547,$A:$A,0)+COUNTA($E547:I547)-1)),"")</f>
        <v/>
      </c>
      <c r="K547" t="str">
        <f>IFERROR(IF(COUNTIF($A:$A,$E547)-COUNTA($E547:J547)&lt;0,"",INDEX($B:$B,MATCH($E547,$A:$A,0)+COUNTA($E547:J547)-1)),"")</f>
        <v/>
      </c>
      <c r="L547" t="str">
        <f>IFERROR(IF(COUNTIF($A:$A,$E547)-COUNTA($E547:K547)&lt;0,"",INDEX($B:$B,MATCH($E547,$A:$A,0)+COUNTA($E547:K547)-1)),"")</f>
        <v/>
      </c>
      <c r="M547" t="str">
        <f>IFERROR(IF(COUNTIF($A:$A,$E547)-COUNTA($E547:L547)&lt;0,"",INDEX($B:$B,MATCH($E547,$A:$A,0)+COUNTA($E547:L547)-1)),"")</f>
        <v/>
      </c>
      <c r="N547" t="str">
        <f>IFERROR(IF(COUNTIF($A:$A,$E547)-COUNTA($E547:M547)&lt;0,"",INDEX($B:$B,MATCH($E547,$A:$A,0)+COUNTA($E547:M547)-1)),"")</f>
        <v/>
      </c>
      <c r="O547" t="str">
        <f>IFERROR(IF(COUNTIF($A:$A,$E547)-COUNTA($E547:N547)&lt;0,"",INDEX($B:$B,MATCH($E547,$A:$A,0)+COUNTA($E547:N547)-1)),"")</f>
        <v/>
      </c>
    </row>
    <row r="548" spans="1:15" ht="240">
      <c r="A548" s="8">
        <v>394</v>
      </c>
      <c r="B548" s="9" t="s">
        <v>110</v>
      </c>
      <c r="E548">
        <v>547</v>
      </c>
      <c r="F548" t="str">
        <f>IFERROR(IF(COUNTIF($A:$A,$E548)-COUNTA($E548:E548)&lt;0,"",INDEX($B:$B,MATCH($E548,$A:$A,0)+COUNTA($E548:E548)-1)),"")</f>
        <v>The asset was observed to be in fair condition. The top of the panel was damaged. Some repair work was completed to cover the damaged spots; however, it appears that the damaged spots were not sealed properly.</v>
      </c>
      <c r="G548" t="str">
        <f>IFERROR(IF(COUNTIF($A:$A,$E548)-COUNTA($E548:F548)&lt;0,"",INDEX($B:$B,MATCH($E548,$A:$A,0)+COUNTA($E548:F548)-1)),"")</f>
        <v/>
      </c>
      <c r="H548" t="str">
        <f>IFERROR(IF(COUNTIF($A:$A,$E548)-COUNTA($E548:G548)&lt;0,"",INDEX($B:$B,MATCH($E548,$A:$A,0)+COUNTA($E548:G548)-1)),"")</f>
        <v/>
      </c>
      <c r="I548" t="str">
        <f>IFERROR(IF(COUNTIF($A:$A,$E548)-COUNTA($E548:H548)&lt;0,"",INDEX($B:$B,MATCH($E548,$A:$A,0)+COUNTA($E548:H548)-1)),"")</f>
        <v/>
      </c>
      <c r="J548" t="str">
        <f>IFERROR(IF(COUNTIF($A:$A,$E548)-COUNTA($E548:I548)&lt;0,"",INDEX($B:$B,MATCH($E548,$A:$A,0)+COUNTA($E548:I548)-1)),"")</f>
        <v/>
      </c>
      <c r="K548" t="str">
        <f>IFERROR(IF(COUNTIF($A:$A,$E548)-COUNTA($E548:J548)&lt;0,"",INDEX($B:$B,MATCH($E548,$A:$A,0)+COUNTA($E548:J548)-1)),"")</f>
        <v/>
      </c>
      <c r="L548" t="str">
        <f>IFERROR(IF(COUNTIF($A:$A,$E548)-COUNTA($E548:K548)&lt;0,"",INDEX($B:$B,MATCH($E548,$A:$A,0)+COUNTA($E548:K548)-1)),"")</f>
        <v/>
      </c>
      <c r="M548" t="str">
        <f>IFERROR(IF(COUNTIF($A:$A,$E548)-COUNTA($E548:L548)&lt;0,"",INDEX($B:$B,MATCH($E548,$A:$A,0)+COUNTA($E548:L548)-1)),"")</f>
        <v/>
      </c>
      <c r="N548" t="str">
        <f>IFERROR(IF(COUNTIF($A:$A,$E548)-COUNTA($E548:M548)&lt;0,"",INDEX($B:$B,MATCH($E548,$A:$A,0)+COUNTA($E548:M548)-1)),"")</f>
        <v/>
      </c>
      <c r="O548" t="str">
        <f>IFERROR(IF(COUNTIF($A:$A,$E548)-COUNTA($E548:N548)&lt;0,"",INDEX($B:$B,MATCH($E548,$A:$A,0)+COUNTA($E548:N548)-1)),"")</f>
        <v/>
      </c>
    </row>
    <row r="549" spans="1:15" ht="30">
      <c r="A549" s="8">
        <v>395</v>
      </c>
      <c r="B549" s="9" t="s">
        <v>91</v>
      </c>
      <c r="E549">
        <v>548</v>
      </c>
      <c r="F549" t="str">
        <f>IFERROR(IF(COUNTIF($A:$A,$E549)-COUNTA($E549:E549)&lt;0,"",INDEX($B:$B,MATCH($E549,$A:$A,0)+COUNTA($E549:E549)-1)),"")</f>
        <v xml:space="preserve">The asset was observed to be in good condition. </v>
      </c>
      <c r="G549" t="str">
        <f>IFERROR(IF(COUNTIF($A:$A,$E549)-COUNTA($E549:F549)&lt;0,"",INDEX($B:$B,MATCH($E549,$A:$A,0)+COUNTA($E549:F549)-1)),"")</f>
        <v/>
      </c>
      <c r="H549" t="str">
        <f>IFERROR(IF(COUNTIF($A:$A,$E549)-COUNTA($E549:G549)&lt;0,"",INDEX($B:$B,MATCH($E549,$A:$A,0)+COUNTA($E549:G549)-1)),"")</f>
        <v/>
      </c>
      <c r="I549" t="str">
        <f>IFERROR(IF(COUNTIF($A:$A,$E549)-COUNTA($E549:H549)&lt;0,"",INDEX($B:$B,MATCH($E549,$A:$A,0)+COUNTA($E549:H549)-1)),"")</f>
        <v/>
      </c>
      <c r="J549" t="str">
        <f>IFERROR(IF(COUNTIF($A:$A,$E549)-COUNTA($E549:I549)&lt;0,"",INDEX($B:$B,MATCH($E549,$A:$A,0)+COUNTA($E549:I549)-1)),"")</f>
        <v/>
      </c>
      <c r="K549" t="str">
        <f>IFERROR(IF(COUNTIF($A:$A,$E549)-COUNTA($E549:J549)&lt;0,"",INDEX($B:$B,MATCH($E549,$A:$A,0)+COUNTA($E549:J549)-1)),"")</f>
        <v/>
      </c>
      <c r="L549" t="str">
        <f>IFERROR(IF(COUNTIF($A:$A,$E549)-COUNTA($E549:K549)&lt;0,"",INDEX($B:$B,MATCH($E549,$A:$A,0)+COUNTA($E549:K549)-1)),"")</f>
        <v/>
      </c>
      <c r="M549" t="str">
        <f>IFERROR(IF(COUNTIF($A:$A,$E549)-COUNTA($E549:L549)&lt;0,"",INDEX($B:$B,MATCH($E549,$A:$A,0)+COUNTA($E549:L549)-1)),"")</f>
        <v/>
      </c>
      <c r="N549" t="str">
        <f>IFERROR(IF(COUNTIF($A:$A,$E549)-COUNTA($E549:M549)&lt;0,"",INDEX($B:$B,MATCH($E549,$A:$A,0)+COUNTA($E549:M549)-1)),"")</f>
        <v/>
      </c>
      <c r="O549" t="str">
        <f>IFERROR(IF(COUNTIF($A:$A,$E549)-COUNTA($E549:N549)&lt;0,"",INDEX($B:$B,MATCH($E549,$A:$A,0)+COUNTA($E549:N549)-1)),"")</f>
        <v/>
      </c>
    </row>
    <row r="550" spans="1:15" ht="240">
      <c r="A550" s="8">
        <v>395</v>
      </c>
      <c r="B550" s="9" t="s">
        <v>110</v>
      </c>
      <c r="E550">
        <v>549</v>
      </c>
      <c r="F550" t="str">
        <f>IFERROR(IF(COUNTIF($A:$A,$E550)-COUNTA($E550:E550)&lt;0,"",INDEX($B:$B,MATCH($E550,$A:$A,0)+COUNTA($E550:E550)-1)),"")</f>
        <v xml:space="preserve">The asset was observed to be in good condition. </v>
      </c>
      <c r="G550" t="str">
        <f>IFERROR(IF(COUNTIF($A:$A,$E550)-COUNTA($E550:F550)&lt;0,"",INDEX($B:$B,MATCH($E550,$A:$A,0)+COUNTA($E550:F550)-1)),"")</f>
        <v>Shock and arc flash hazard as no arc flash label were installed. As per (Ontario Electrical Safety Code
(OESC)) Section2-306.1 &amp; 2-306.2 Arc Flash label is required for the control panel which may require
examination, adjustment, servicing, or maintenance</v>
      </c>
      <c r="H550" t="str">
        <f>IFERROR(IF(COUNTIF($A:$A,$E550)-COUNTA($E550:G550)&lt;0,"",INDEX($B:$B,MATCH($E550,$A:$A,0)+COUNTA($E550:G550)-1)),"")</f>
        <v/>
      </c>
      <c r="I550" t="str">
        <f>IFERROR(IF(COUNTIF($A:$A,$E550)-COUNTA($E550:H550)&lt;0,"",INDEX($B:$B,MATCH($E550,$A:$A,0)+COUNTA($E550:H550)-1)),"")</f>
        <v/>
      </c>
      <c r="J550" t="str">
        <f>IFERROR(IF(COUNTIF($A:$A,$E550)-COUNTA($E550:I550)&lt;0,"",INDEX($B:$B,MATCH($E550,$A:$A,0)+COUNTA($E550:I550)-1)),"")</f>
        <v/>
      </c>
      <c r="K550" t="str">
        <f>IFERROR(IF(COUNTIF($A:$A,$E550)-COUNTA($E550:J550)&lt;0,"",INDEX($B:$B,MATCH($E550,$A:$A,0)+COUNTA($E550:J550)-1)),"")</f>
        <v/>
      </c>
      <c r="L550" t="str">
        <f>IFERROR(IF(COUNTIF($A:$A,$E550)-COUNTA($E550:K550)&lt;0,"",INDEX($B:$B,MATCH($E550,$A:$A,0)+COUNTA($E550:K550)-1)),"")</f>
        <v/>
      </c>
      <c r="M550" t="str">
        <f>IFERROR(IF(COUNTIF($A:$A,$E550)-COUNTA($E550:L550)&lt;0,"",INDEX($B:$B,MATCH($E550,$A:$A,0)+COUNTA($E550:L550)-1)),"")</f>
        <v/>
      </c>
      <c r="N550" t="str">
        <f>IFERROR(IF(COUNTIF($A:$A,$E550)-COUNTA($E550:M550)&lt;0,"",INDEX($B:$B,MATCH($E550,$A:$A,0)+COUNTA($E550:M550)-1)),"")</f>
        <v/>
      </c>
      <c r="O550" t="str">
        <f>IFERROR(IF(COUNTIF($A:$A,$E550)-COUNTA($E550:N550)&lt;0,"",INDEX($B:$B,MATCH($E550,$A:$A,0)+COUNTA($E550:N550)-1)),"")</f>
        <v/>
      </c>
    </row>
    <row r="551" spans="1:15">
      <c r="A551" s="8">
        <v>396</v>
      </c>
      <c r="B551" s="9" t="s">
        <v>85</v>
      </c>
      <c r="E551">
        <v>550</v>
      </c>
      <c r="F551" t="str">
        <f>IFERROR(IF(COUNTIF($A:$A,$E551)-COUNTA($E551:E551)&lt;0,"",INDEX($B:$B,MATCH($E551,$A:$A,0)+COUNTA($E551:E551)-1)),"")</f>
        <v xml:space="preserve">The asset was observed to be in good condition. </v>
      </c>
      <c r="G551" t="str">
        <f>IFERROR(IF(COUNTIF($A:$A,$E551)-COUNTA($E551:F551)&lt;0,"",INDEX($B:$B,MATCH($E551,$A:$A,0)+COUNTA($E551:F551)-1)),"")</f>
        <v>Shock and arc flash hazard as no arc flash label were installed. As per (Ontario Electrical Safety Code
(OESC)) Section2-306.1 &amp; 2-306.2 Arc Flash label is required for the lighting panel which may require
examination, adjustment, servicing, or maintenanc</v>
      </c>
      <c r="H551" t="str">
        <f>IFERROR(IF(COUNTIF($A:$A,$E551)-COUNTA($E551:G551)&lt;0,"",INDEX($B:$B,MATCH($E551,$A:$A,0)+COUNTA($E551:G551)-1)),"")</f>
        <v/>
      </c>
      <c r="I551" t="str">
        <f>IFERROR(IF(COUNTIF($A:$A,$E551)-COUNTA($E551:H551)&lt;0,"",INDEX($B:$B,MATCH($E551,$A:$A,0)+COUNTA($E551:H551)-1)),"")</f>
        <v/>
      </c>
      <c r="J551" t="str">
        <f>IFERROR(IF(COUNTIF($A:$A,$E551)-COUNTA($E551:I551)&lt;0,"",INDEX($B:$B,MATCH($E551,$A:$A,0)+COUNTA($E551:I551)-1)),"")</f>
        <v/>
      </c>
      <c r="K551" t="str">
        <f>IFERROR(IF(COUNTIF($A:$A,$E551)-COUNTA($E551:J551)&lt;0,"",INDEX($B:$B,MATCH($E551,$A:$A,0)+COUNTA($E551:J551)-1)),"")</f>
        <v/>
      </c>
      <c r="L551" t="str">
        <f>IFERROR(IF(COUNTIF($A:$A,$E551)-COUNTA($E551:K551)&lt;0,"",INDEX($B:$B,MATCH($E551,$A:$A,0)+COUNTA($E551:K551)-1)),"")</f>
        <v/>
      </c>
      <c r="M551" t="str">
        <f>IFERROR(IF(COUNTIF($A:$A,$E551)-COUNTA($E551:L551)&lt;0,"",INDEX($B:$B,MATCH($E551,$A:$A,0)+COUNTA($E551:L551)-1)),"")</f>
        <v/>
      </c>
      <c r="N551" t="str">
        <f>IFERROR(IF(COUNTIF($A:$A,$E551)-COUNTA($E551:M551)&lt;0,"",INDEX($B:$B,MATCH($E551,$A:$A,0)+COUNTA($E551:M551)-1)),"")</f>
        <v/>
      </c>
      <c r="O551" t="str">
        <f>IFERROR(IF(COUNTIF($A:$A,$E551)-COUNTA($E551:N551)&lt;0,"",INDEX($B:$B,MATCH($E551,$A:$A,0)+COUNTA($E551:N551)-1)),"")</f>
        <v/>
      </c>
    </row>
    <row r="552" spans="1:15" ht="105">
      <c r="A552" s="8">
        <v>396</v>
      </c>
      <c r="B552" s="9" t="s">
        <v>161</v>
      </c>
      <c r="E552">
        <v>551</v>
      </c>
      <c r="F552" t="str">
        <f>IFERROR(IF(COUNTIF($A:$A,$E552)-COUNTA($E552:E552)&lt;0,"",INDEX($B:$B,MATCH($E552,$A:$A,0)+COUNTA($E552:E552)-1)),"")</f>
        <v>The asset was observed to be in good condition. Replace with VFD in next upgrade.</v>
      </c>
      <c r="G552" t="str">
        <f>IFERROR(IF(COUNTIF($A:$A,$E552)-COUNTA($E552:F552)&lt;0,"",INDEX($B:$B,MATCH($E552,$A:$A,0)+COUNTA($E552:F552)-1)),"")</f>
        <v>Shock and arc flash hazard as no arc flash label were installed. As per (Ontario Electrical Safety Code
(OESC)) Section2-306.1 &amp; 2-306.2 Arc Flash label is required for the pump capacitors which may require
examination, adjustment, servicing, or maintenan</v>
      </c>
      <c r="H552" t="str">
        <f>IFERROR(IF(COUNTIF($A:$A,$E552)-COUNTA($E552:G552)&lt;0,"",INDEX($B:$B,MATCH($E552,$A:$A,0)+COUNTA($E552:G552)-1)),"")</f>
        <v/>
      </c>
      <c r="I552" t="str">
        <f>IFERROR(IF(COUNTIF($A:$A,$E552)-COUNTA($E552:H552)&lt;0,"",INDEX($B:$B,MATCH($E552,$A:$A,0)+COUNTA($E552:H552)-1)),"")</f>
        <v/>
      </c>
      <c r="J552" t="str">
        <f>IFERROR(IF(COUNTIF($A:$A,$E552)-COUNTA($E552:I552)&lt;0,"",INDEX($B:$B,MATCH($E552,$A:$A,0)+COUNTA($E552:I552)-1)),"")</f>
        <v/>
      </c>
      <c r="K552" t="str">
        <f>IFERROR(IF(COUNTIF($A:$A,$E552)-COUNTA($E552:J552)&lt;0,"",INDEX($B:$B,MATCH($E552,$A:$A,0)+COUNTA($E552:J552)-1)),"")</f>
        <v/>
      </c>
      <c r="L552" t="str">
        <f>IFERROR(IF(COUNTIF($A:$A,$E552)-COUNTA($E552:K552)&lt;0,"",INDEX($B:$B,MATCH($E552,$A:$A,0)+COUNTA($E552:K552)-1)),"")</f>
        <v/>
      </c>
      <c r="M552" t="str">
        <f>IFERROR(IF(COUNTIF($A:$A,$E552)-COUNTA($E552:L552)&lt;0,"",INDEX($B:$B,MATCH($E552,$A:$A,0)+COUNTA($E552:L552)-1)),"")</f>
        <v/>
      </c>
      <c r="N552" t="str">
        <f>IFERROR(IF(COUNTIF($A:$A,$E552)-COUNTA($E552:M552)&lt;0,"",INDEX($B:$B,MATCH($E552,$A:$A,0)+COUNTA($E552:M552)-1)),"")</f>
        <v/>
      </c>
      <c r="O552" t="str">
        <f>IFERROR(IF(COUNTIF($A:$A,$E552)-COUNTA($E552:N552)&lt;0,"",INDEX($B:$B,MATCH($E552,$A:$A,0)+COUNTA($E552:N552)-1)),"")</f>
        <v/>
      </c>
    </row>
    <row r="553" spans="1:15">
      <c r="A553" s="8">
        <v>397</v>
      </c>
      <c r="B553" s="9" t="s">
        <v>89</v>
      </c>
      <c r="E553">
        <v>552</v>
      </c>
      <c r="F553" t="str">
        <f>IFERROR(IF(COUNTIF($A:$A,$E553)-COUNTA($E553:E553)&lt;0,"",INDEX($B:$B,MATCH($E553,$A:$A,0)+COUNTA($E553:E553)-1)),"")</f>
        <v xml:space="preserve">The asset was observed to be in good condition. </v>
      </c>
      <c r="G553" t="str">
        <f>IFERROR(IF(COUNTIF($A:$A,$E553)-COUNTA($E553:F553)&lt;0,"",INDEX($B:$B,MATCH($E553,$A:$A,0)+COUNTA($E553:F553)-1)),"")</f>
        <v xml:space="preserve">Shock and arc flash hazard as no arc flash label were installed. As per (Ontario Electrical Safety Code
(OESC)) Section2-306.1 &amp; 2-306.2 Arc Flash label is required for the main breaker which may require
examination, adjustment, servicing, or maintenance </v>
      </c>
      <c r="H553" t="str">
        <f>IFERROR(IF(COUNTIF($A:$A,$E553)-COUNTA($E553:G553)&lt;0,"",INDEX($B:$B,MATCH($E553,$A:$A,0)+COUNTA($E553:G553)-1)),"")</f>
        <v/>
      </c>
      <c r="I553" t="str">
        <f>IFERROR(IF(COUNTIF($A:$A,$E553)-COUNTA($E553:H553)&lt;0,"",INDEX($B:$B,MATCH($E553,$A:$A,0)+COUNTA($E553:H553)-1)),"")</f>
        <v/>
      </c>
      <c r="J553" t="str">
        <f>IFERROR(IF(COUNTIF($A:$A,$E553)-COUNTA($E553:I553)&lt;0,"",INDEX($B:$B,MATCH($E553,$A:$A,0)+COUNTA($E553:I553)-1)),"")</f>
        <v/>
      </c>
      <c r="K553" t="str">
        <f>IFERROR(IF(COUNTIF($A:$A,$E553)-COUNTA($E553:J553)&lt;0,"",INDEX($B:$B,MATCH($E553,$A:$A,0)+COUNTA($E553:J553)-1)),"")</f>
        <v/>
      </c>
      <c r="L553" t="str">
        <f>IFERROR(IF(COUNTIF($A:$A,$E553)-COUNTA($E553:K553)&lt;0,"",INDEX($B:$B,MATCH($E553,$A:$A,0)+COUNTA($E553:K553)-1)),"")</f>
        <v/>
      </c>
      <c r="M553" t="str">
        <f>IFERROR(IF(COUNTIF($A:$A,$E553)-COUNTA($E553:L553)&lt;0,"",INDEX($B:$B,MATCH($E553,$A:$A,0)+COUNTA($E553:L553)-1)),"")</f>
        <v/>
      </c>
      <c r="N553" t="str">
        <f>IFERROR(IF(COUNTIF($A:$A,$E553)-COUNTA($E553:M553)&lt;0,"",INDEX($B:$B,MATCH($E553,$A:$A,0)+COUNTA($E553:M553)-1)),"")</f>
        <v/>
      </c>
      <c r="O553" t="str">
        <f>IFERROR(IF(COUNTIF($A:$A,$E553)-COUNTA($E553:N553)&lt;0,"",INDEX($B:$B,MATCH($E553,$A:$A,0)+COUNTA($E553:N553)-1)),"")</f>
        <v/>
      </c>
    </row>
    <row r="554" spans="1:15" ht="120">
      <c r="A554" s="8">
        <v>397</v>
      </c>
      <c r="B554" s="9" t="s">
        <v>109</v>
      </c>
      <c r="E554">
        <v>553</v>
      </c>
      <c r="F554" t="str">
        <f>IFERROR(IF(COUNTIF($A:$A,$E554)-COUNTA($E554:E554)&lt;0,"",INDEX($B:$B,MATCH($E554,$A:$A,0)+COUNTA($E554:E554)-1)),"")</f>
        <v xml:space="preserve">The asset was observed to be in good condition. </v>
      </c>
      <c r="G554" t="str">
        <f>IFERROR(IF(COUNTIF($A:$A,$E554)-COUNTA($E554:F554)&lt;0,"",INDEX($B:$B,MATCH($E554,$A:$A,0)+COUNTA($E554:F554)-1)),"")</f>
        <v/>
      </c>
      <c r="H554" t="str">
        <f>IFERROR(IF(COUNTIF($A:$A,$E554)-COUNTA($E554:G554)&lt;0,"",INDEX($B:$B,MATCH($E554,$A:$A,0)+COUNTA($E554:G554)-1)),"")</f>
        <v/>
      </c>
      <c r="I554" t="str">
        <f>IFERROR(IF(COUNTIF($A:$A,$E554)-COUNTA($E554:H554)&lt;0,"",INDEX($B:$B,MATCH($E554,$A:$A,0)+COUNTA($E554:H554)-1)),"")</f>
        <v/>
      </c>
      <c r="J554" t="str">
        <f>IFERROR(IF(COUNTIF($A:$A,$E554)-COUNTA($E554:I554)&lt;0,"",INDEX($B:$B,MATCH($E554,$A:$A,0)+COUNTA($E554:I554)-1)),"")</f>
        <v/>
      </c>
      <c r="K554" t="str">
        <f>IFERROR(IF(COUNTIF($A:$A,$E554)-COUNTA($E554:J554)&lt;0,"",INDEX($B:$B,MATCH($E554,$A:$A,0)+COUNTA($E554:J554)-1)),"")</f>
        <v/>
      </c>
      <c r="L554" t="str">
        <f>IFERROR(IF(COUNTIF($A:$A,$E554)-COUNTA($E554:K554)&lt;0,"",INDEX($B:$B,MATCH($E554,$A:$A,0)+COUNTA($E554:K554)-1)),"")</f>
        <v/>
      </c>
      <c r="M554" t="str">
        <f>IFERROR(IF(COUNTIF($A:$A,$E554)-COUNTA($E554:L554)&lt;0,"",INDEX($B:$B,MATCH($E554,$A:$A,0)+COUNTA($E554:L554)-1)),"")</f>
        <v/>
      </c>
      <c r="N554" t="str">
        <f>IFERROR(IF(COUNTIF($A:$A,$E554)-COUNTA($E554:M554)&lt;0,"",INDEX($B:$B,MATCH($E554,$A:$A,0)+COUNTA($E554:M554)-1)),"")</f>
        <v/>
      </c>
      <c r="O554" t="str">
        <f>IFERROR(IF(COUNTIF($A:$A,$E554)-COUNTA($E554:N554)&lt;0,"",INDEX($B:$B,MATCH($E554,$A:$A,0)+COUNTA($E554:N554)-1)),"")</f>
        <v/>
      </c>
    </row>
    <row r="555" spans="1:15" ht="210">
      <c r="A555" s="8">
        <v>398</v>
      </c>
      <c r="B555" s="9" t="s">
        <v>1301</v>
      </c>
      <c r="E555">
        <v>554</v>
      </c>
      <c r="F555" t="str">
        <f>IFERROR(IF(COUNTIF($A:$A,$E555)-COUNTA($E555:E555)&lt;0,"",INDEX($B:$B,MATCH($E555,$A:$A,0)+COUNTA($E555:E555)-1)),"")</f>
        <v xml:space="preserve">The asset was observed to be in good condition. </v>
      </c>
      <c r="G555" t="str">
        <f>IFERROR(IF(COUNTIF($A:$A,$E555)-COUNTA($E555:F555)&lt;0,"",INDEX($B:$B,MATCH($E555,$A:$A,0)+COUNTA($E555:F555)-1)),"")</f>
        <v xml:space="preserve">Shock and arc flash hazard as no arc flash label were installed. As per (Ontario Electrical Safety Code
(OESC)) Section2-306.1 &amp; 2-306.2 Arc Flash label is required for the switch which may require examination,
adjustment, servicing, or maintenance while </v>
      </c>
      <c r="H555" t="str">
        <f>IFERROR(IF(COUNTIF($A:$A,$E555)-COUNTA($E555:G555)&lt;0,"",INDEX($B:$B,MATCH($E555,$A:$A,0)+COUNTA($E555:G555)-1)),"")</f>
        <v/>
      </c>
      <c r="I555" t="str">
        <f>IFERROR(IF(COUNTIF($A:$A,$E555)-COUNTA($E555:H555)&lt;0,"",INDEX($B:$B,MATCH($E555,$A:$A,0)+COUNTA($E555:H555)-1)),"")</f>
        <v/>
      </c>
      <c r="J555" t="str">
        <f>IFERROR(IF(COUNTIF($A:$A,$E555)-COUNTA($E555:I555)&lt;0,"",INDEX($B:$B,MATCH($E555,$A:$A,0)+COUNTA($E555:I555)-1)),"")</f>
        <v/>
      </c>
      <c r="K555" t="str">
        <f>IFERROR(IF(COUNTIF($A:$A,$E555)-COUNTA($E555:J555)&lt;0,"",INDEX($B:$B,MATCH($E555,$A:$A,0)+COUNTA($E555:J555)-1)),"")</f>
        <v/>
      </c>
      <c r="L555" t="str">
        <f>IFERROR(IF(COUNTIF($A:$A,$E555)-COUNTA($E555:K555)&lt;0,"",INDEX($B:$B,MATCH($E555,$A:$A,0)+COUNTA($E555:K555)-1)),"")</f>
        <v/>
      </c>
      <c r="M555" t="str">
        <f>IFERROR(IF(COUNTIF($A:$A,$E555)-COUNTA($E555:L555)&lt;0,"",INDEX($B:$B,MATCH($E555,$A:$A,0)+COUNTA($E555:L555)-1)),"")</f>
        <v/>
      </c>
      <c r="N555" t="str">
        <f>IFERROR(IF(COUNTIF($A:$A,$E555)-COUNTA($E555:M555)&lt;0,"",INDEX($B:$B,MATCH($E555,$A:$A,0)+COUNTA($E555:M555)-1)),"")</f>
        <v/>
      </c>
      <c r="O555" t="str">
        <f>IFERROR(IF(COUNTIF($A:$A,$E555)-COUNTA($E555:N555)&lt;0,"",INDEX($B:$B,MATCH($E555,$A:$A,0)+COUNTA($E555:N555)-1)),"")</f>
        <v/>
      </c>
    </row>
    <row r="556" spans="1:15">
      <c r="A556" s="8">
        <v>399</v>
      </c>
      <c r="B556" s="9" t="s">
        <v>1302</v>
      </c>
      <c r="E556">
        <v>555</v>
      </c>
      <c r="F556" t="str">
        <f>IFERROR(IF(COUNTIF($A:$A,$E556)-COUNTA($E556:E556)&lt;0,"",INDEX($B:$B,MATCH($E556,$A:$A,0)+COUNTA($E556:E556)-1)),"")</f>
        <v xml:space="preserve">The asset was observed to be in good condition. </v>
      </c>
      <c r="G556" t="str">
        <f>IFERROR(IF(COUNTIF($A:$A,$E556)-COUNTA($E556:F556)&lt;0,"",INDEX($B:$B,MATCH($E556,$A:$A,0)+COUNTA($E556:F556)-1)),"")</f>
        <v/>
      </c>
      <c r="H556" t="str">
        <f>IFERROR(IF(COUNTIF($A:$A,$E556)-COUNTA($E556:G556)&lt;0,"",INDEX($B:$B,MATCH($E556,$A:$A,0)+COUNTA($E556:G556)-1)),"")</f>
        <v/>
      </c>
      <c r="I556" t="str">
        <f>IFERROR(IF(COUNTIF($A:$A,$E556)-COUNTA($E556:H556)&lt;0,"",INDEX($B:$B,MATCH($E556,$A:$A,0)+COUNTA($E556:H556)-1)),"")</f>
        <v/>
      </c>
      <c r="J556" t="str">
        <f>IFERROR(IF(COUNTIF($A:$A,$E556)-COUNTA($E556:I556)&lt;0,"",INDEX($B:$B,MATCH($E556,$A:$A,0)+COUNTA($E556:I556)-1)),"")</f>
        <v/>
      </c>
      <c r="K556" t="str">
        <f>IFERROR(IF(COUNTIF($A:$A,$E556)-COUNTA($E556:J556)&lt;0,"",INDEX($B:$B,MATCH($E556,$A:$A,0)+COUNTA($E556:J556)-1)),"")</f>
        <v/>
      </c>
      <c r="L556" t="str">
        <f>IFERROR(IF(COUNTIF($A:$A,$E556)-COUNTA($E556:K556)&lt;0,"",INDEX($B:$B,MATCH($E556,$A:$A,0)+COUNTA($E556:K556)-1)),"")</f>
        <v/>
      </c>
      <c r="M556" t="str">
        <f>IFERROR(IF(COUNTIF($A:$A,$E556)-COUNTA($E556:L556)&lt;0,"",INDEX($B:$B,MATCH($E556,$A:$A,0)+COUNTA($E556:L556)-1)),"")</f>
        <v/>
      </c>
      <c r="N556" t="str">
        <f>IFERROR(IF(COUNTIF($A:$A,$E556)-COUNTA($E556:M556)&lt;0,"",INDEX($B:$B,MATCH($E556,$A:$A,0)+COUNTA($E556:M556)-1)),"")</f>
        <v/>
      </c>
      <c r="O556" t="str">
        <f>IFERROR(IF(COUNTIF($A:$A,$E556)-COUNTA($E556:N556)&lt;0,"",INDEX($B:$B,MATCH($E556,$A:$A,0)+COUNTA($E556:N556)-1)),"")</f>
        <v/>
      </c>
    </row>
    <row r="557" spans="1:15" ht="120">
      <c r="A557" s="8">
        <v>399</v>
      </c>
      <c r="B557" s="9" t="s">
        <v>1299</v>
      </c>
      <c r="E557">
        <v>556</v>
      </c>
      <c r="F557" t="str">
        <f>IFERROR(IF(COUNTIF($A:$A,$E557)-COUNTA($E557:E557)&lt;0,"",INDEX($B:$B,MATCH($E557,$A:$A,0)+COUNTA($E557:E557)-1)),"")</f>
        <v xml:space="preserve">The asset was observed to be in good condition. </v>
      </c>
      <c r="G557" t="str">
        <f>IFERROR(IF(COUNTIF($A:$A,$E557)-COUNTA($E557:F557)&lt;0,"",INDEX($B:$B,MATCH($E557,$A:$A,0)+COUNTA($E557:F557)-1)),"")</f>
        <v/>
      </c>
      <c r="H557" t="str">
        <f>IFERROR(IF(COUNTIF($A:$A,$E557)-COUNTA($E557:G557)&lt;0,"",INDEX($B:$B,MATCH($E557,$A:$A,0)+COUNTA($E557:G557)-1)),"")</f>
        <v/>
      </c>
      <c r="I557" t="str">
        <f>IFERROR(IF(COUNTIF($A:$A,$E557)-COUNTA($E557:H557)&lt;0,"",INDEX($B:$B,MATCH($E557,$A:$A,0)+COUNTA($E557:H557)-1)),"")</f>
        <v/>
      </c>
      <c r="J557" t="str">
        <f>IFERROR(IF(COUNTIF($A:$A,$E557)-COUNTA($E557:I557)&lt;0,"",INDEX($B:$B,MATCH($E557,$A:$A,0)+COUNTA($E557:I557)-1)),"")</f>
        <v/>
      </c>
      <c r="K557" t="str">
        <f>IFERROR(IF(COUNTIF($A:$A,$E557)-COUNTA($E557:J557)&lt;0,"",INDEX($B:$B,MATCH($E557,$A:$A,0)+COUNTA($E557:J557)-1)),"")</f>
        <v/>
      </c>
      <c r="L557" t="str">
        <f>IFERROR(IF(COUNTIF($A:$A,$E557)-COUNTA($E557:K557)&lt;0,"",INDEX($B:$B,MATCH($E557,$A:$A,0)+COUNTA($E557:K557)-1)),"")</f>
        <v/>
      </c>
      <c r="M557" t="str">
        <f>IFERROR(IF(COUNTIF($A:$A,$E557)-COUNTA($E557:L557)&lt;0,"",INDEX($B:$B,MATCH($E557,$A:$A,0)+COUNTA($E557:L557)-1)),"")</f>
        <v/>
      </c>
      <c r="N557" t="str">
        <f>IFERROR(IF(COUNTIF($A:$A,$E557)-COUNTA($E557:M557)&lt;0,"",INDEX($B:$B,MATCH($E557,$A:$A,0)+COUNTA($E557:M557)-1)),"")</f>
        <v/>
      </c>
      <c r="O557" t="str">
        <f>IFERROR(IF(COUNTIF($A:$A,$E557)-COUNTA($E557:N557)&lt;0,"",INDEX($B:$B,MATCH($E557,$A:$A,0)+COUNTA($E557:N557)-1)),"")</f>
        <v/>
      </c>
    </row>
    <row r="558" spans="1:15">
      <c r="A558" s="8">
        <v>400</v>
      </c>
      <c r="B558" s="9" t="s">
        <v>89</v>
      </c>
      <c r="E558">
        <v>557</v>
      </c>
      <c r="F558" t="str">
        <f>IFERROR(IF(COUNTIF($A:$A,$E558)-COUNTA($E558:E558)&lt;0,"",INDEX($B:$B,MATCH($E558,$A:$A,0)+COUNTA($E558:E558)-1)),"")</f>
        <v xml:space="preserve">The asset was observed to be in good condition. </v>
      </c>
      <c r="G558" t="str">
        <f>IFERROR(IF(COUNTIF($A:$A,$E558)-COUNTA($E558:F558)&lt;0,"",INDEX($B:$B,MATCH($E558,$A:$A,0)+COUNTA($E558:F558)-1)),"")</f>
        <v/>
      </c>
      <c r="H558" t="str">
        <f>IFERROR(IF(COUNTIF($A:$A,$E558)-COUNTA($E558:G558)&lt;0,"",INDEX($B:$B,MATCH($E558,$A:$A,0)+COUNTA($E558:G558)-1)),"")</f>
        <v/>
      </c>
      <c r="I558" t="str">
        <f>IFERROR(IF(COUNTIF($A:$A,$E558)-COUNTA($E558:H558)&lt;0,"",INDEX($B:$B,MATCH($E558,$A:$A,0)+COUNTA($E558:H558)-1)),"")</f>
        <v/>
      </c>
      <c r="J558" t="str">
        <f>IFERROR(IF(COUNTIF($A:$A,$E558)-COUNTA($E558:I558)&lt;0,"",INDEX($B:$B,MATCH($E558,$A:$A,0)+COUNTA($E558:I558)-1)),"")</f>
        <v/>
      </c>
      <c r="K558" t="str">
        <f>IFERROR(IF(COUNTIF($A:$A,$E558)-COUNTA($E558:J558)&lt;0,"",INDEX($B:$B,MATCH($E558,$A:$A,0)+COUNTA($E558:J558)-1)),"")</f>
        <v/>
      </c>
      <c r="L558" t="str">
        <f>IFERROR(IF(COUNTIF($A:$A,$E558)-COUNTA($E558:K558)&lt;0,"",INDEX($B:$B,MATCH($E558,$A:$A,0)+COUNTA($E558:K558)-1)),"")</f>
        <v/>
      </c>
      <c r="M558" t="str">
        <f>IFERROR(IF(COUNTIF($A:$A,$E558)-COUNTA($E558:L558)&lt;0,"",INDEX($B:$B,MATCH($E558,$A:$A,0)+COUNTA($E558:L558)-1)),"")</f>
        <v/>
      </c>
      <c r="N558" t="str">
        <f>IFERROR(IF(COUNTIF($A:$A,$E558)-COUNTA($E558:M558)&lt;0,"",INDEX($B:$B,MATCH($E558,$A:$A,0)+COUNTA($E558:M558)-1)),"")</f>
        <v/>
      </c>
      <c r="O558" t="str">
        <f>IFERROR(IF(COUNTIF($A:$A,$E558)-COUNTA($E558:N558)&lt;0,"",INDEX($B:$B,MATCH($E558,$A:$A,0)+COUNTA($E558:N558)-1)),"")</f>
        <v/>
      </c>
    </row>
    <row r="559" spans="1:15" ht="240">
      <c r="A559" s="8">
        <v>400</v>
      </c>
      <c r="B559" s="9" t="s">
        <v>110</v>
      </c>
      <c r="E559">
        <v>558</v>
      </c>
      <c r="F559" t="str">
        <f>IFERROR(IF(COUNTIF($A:$A,$E559)-COUNTA($E559:E559)&lt;0,"",INDEX($B:$B,MATCH($E559,$A:$A,0)+COUNTA($E559:E559)-1)),"")</f>
        <v>There was no manual transfer station installed at the station. It is recommended to install the manual transfer switch to ensure the station is being powered by one power source (either hydro or generator). Additionally, the MTS provides a safe mean to sw</v>
      </c>
      <c r="G559" t="str">
        <f>IFERROR(IF(COUNTIF($A:$A,$E559)-COUNTA($E559:F559)&lt;0,"",INDEX($B:$B,MATCH($E559,$A:$A,0)+COUNTA($E559:F559)-1)),"")</f>
        <v/>
      </c>
      <c r="H559" t="str">
        <f>IFERROR(IF(COUNTIF($A:$A,$E559)-COUNTA($E559:G559)&lt;0,"",INDEX($B:$B,MATCH($E559,$A:$A,0)+COUNTA($E559:G559)-1)),"")</f>
        <v/>
      </c>
      <c r="I559" t="str">
        <f>IFERROR(IF(COUNTIF($A:$A,$E559)-COUNTA($E559:H559)&lt;0,"",INDEX($B:$B,MATCH($E559,$A:$A,0)+COUNTA($E559:H559)-1)),"")</f>
        <v/>
      </c>
      <c r="J559" t="str">
        <f>IFERROR(IF(COUNTIF($A:$A,$E559)-COUNTA($E559:I559)&lt;0,"",INDEX($B:$B,MATCH($E559,$A:$A,0)+COUNTA($E559:I559)-1)),"")</f>
        <v/>
      </c>
      <c r="K559" t="str">
        <f>IFERROR(IF(COUNTIF($A:$A,$E559)-COUNTA($E559:J559)&lt;0,"",INDEX($B:$B,MATCH($E559,$A:$A,0)+COUNTA($E559:J559)-1)),"")</f>
        <v/>
      </c>
      <c r="L559" t="str">
        <f>IFERROR(IF(COUNTIF($A:$A,$E559)-COUNTA($E559:K559)&lt;0,"",INDEX($B:$B,MATCH($E559,$A:$A,0)+COUNTA($E559:K559)-1)),"")</f>
        <v/>
      </c>
      <c r="M559" t="str">
        <f>IFERROR(IF(COUNTIF($A:$A,$E559)-COUNTA($E559:L559)&lt;0,"",INDEX($B:$B,MATCH($E559,$A:$A,0)+COUNTA($E559:L559)-1)),"")</f>
        <v/>
      </c>
      <c r="N559" t="str">
        <f>IFERROR(IF(COUNTIF($A:$A,$E559)-COUNTA($E559:M559)&lt;0,"",INDEX($B:$B,MATCH($E559,$A:$A,0)+COUNTA($E559:M559)-1)),"")</f>
        <v/>
      </c>
      <c r="O559" t="str">
        <f>IFERROR(IF(COUNTIF($A:$A,$E559)-COUNTA($E559:N559)&lt;0,"",INDEX($B:$B,MATCH($E559,$A:$A,0)+COUNTA($E559:N559)-1)),"")</f>
        <v/>
      </c>
    </row>
    <row r="560" spans="1:15">
      <c r="A560" s="8">
        <v>402</v>
      </c>
      <c r="B560" s="9" t="s">
        <v>89</v>
      </c>
      <c r="E560">
        <v>559</v>
      </c>
      <c r="F560" t="str">
        <f>IFERROR(IF(COUNTIF($A:$A,$E560)-COUNTA($E560:E560)&lt;0,"",INDEX($B:$B,MATCH($E560,$A:$A,0)+COUNTA($E560:E560)-1)),"")</f>
        <v>There was no Generator Connection Receptacle and Manual Transfer Switch located on site. It is recommended to install Generator Connection Receptacle as  hardwiring the generator for emergency power parallel power source may cause a severe electrical shoc</v>
      </c>
      <c r="G560" t="str">
        <f>IFERROR(IF(COUNTIF($A:$A,$E560)-COUNTA($E560:F560)&lt;0,"",INDEX($B:$B,MATCH($E560,$A:$A,0)+COUNTA($E560:F560)-1)),"")</f>
        <v>Paralleling power sources and severe electrical shock hazard while hardwiring the generator for emergency power</v>
      </c>
      <c r="H560" t="str">
        <f>IFERROR(IF(COUNTIF($A:$A,$E560)-COUNTA($E560:G560)&lt;0,"",INDEX($B:$B,MATCH($E560,$A:$A,0)+COUNTA($E560:G560)-1)),"")</f>
        <v/>
      </c>
      <c r="I560" t="str">
        <f>IFERROR(IF(COUNTIF($A:$A,$E560)-COUNTA($E560:H560)&lt;0,"",INDEX($B:$B,MATCH($E560,$A:$A,0)+COUNTA($E560:H560)-1)),"")</f>
        <v/>
      </c>
      <c r="J560" t="str">
        <f>IFERROR(IF(COUNTIF($A:$A,$E560)-COUNTA($E560:I560)&lt;0,"",INDEX($B:$B,MATCH($E560,$A:$A,0)+COUNTA($E560:I560)-1)),"")</f>
        <v/>
      </c>
      <c r="K560" t="str">
        <f>IFERROR(IF(COUNTIF($A:$A,$E560)-COUNTA($E560:J560)&lt;0,"",INDEX($B:$B,MATCH($E560,$A:$A,0)+COUNTA($E560:J560)-1)),"")</f>
        <v/>
      </c>
      <c r="L560" t="str">
        <f>IFERROR(IF(COUNTIF($A:$A,$E560)-COUNTA($E560:K560)&lt;0,"",INDEX($B:$B,MATCH($E560,$A:$A,0)+COUNTA($E560:K560)-1)),"")</f>
        <v/>
      </c>
      <c r="M560" t="str">
        <f>IFERROR(IF(COUNTIF($A:$A,$E560)-COUNTA($E560:L560)&lt;0,"",INDEX($B:$B,MATCH($E560,$A:$A,0)+COUNTA($E560:L560)-1)),"")</f>
        <v/>
      </c>
      <c r="N560" t="str">
        <f>IFERROR(IF(COUNTIF($A:$A,$E560)-COUNTA($E560:M560)&lt;0,"",INDEX($B:$B,MATCH($E560,$A:$A,0)+COUNTA($E560:M560)-1)),"")</f>
        <v/>
      </c>
      <c r="O560" t="str">
        <f>IFERROR(IF(COUNTIF($A:$A,$E560)-COUNTA($E560:N560)&lt;0,"",INDEX($B:$B,MATCH($E560,$A:$A,0)+COUNTA($E560:N560)-1)),"")</f>
        <v/>
      </c>
    </row>
    <row r="561" spans="1:15" ht="240">
      <c r="A561" s="8">
        <v>402</v>
      </c>
      <c r="B561" s="9" t="s">
        <v>152</v>
      </c>
      <c r="E561">
        <v>560</v>
      </c>
      <c r="F561" t="str">
        <f>IFERROR(IF(COUNTIF($A:$A,$E561)-COUNTA($E561:E561)&lt;0,"",INDEX($B:$B,MATCH($E561,$A:$A,0)+COUNTA($E561:E561)-1)),"")</f>
        <v>There was no main fused disconnect switch installed at the station. It is recommended to install the main disconnect switch to allow operators to safely isolate the station from hydro to install, maintain and repair any electrical equipment (electrical, m</v>
      </c>
      <c r="G561" t="str">
        <f>IFERROR(IF(COUNTIF($A:$A,$E561)-COUNTA($E561:F561)&lt;0,"",INDEX($B:$B,MATCH($E561,$A:$A,0)+COUNTA($E561:F561)-1)),"")</f>
        <v/>
      </c>
      <c r="H561" t="str">
        <f>IFERROR(IF(COUNTIF($A:$A,$E561)-COUNTA($E561:G561)&lt;0,"",INDEX($B:$B,MATCH($E561,$A:$A,0)+COUNTA($E561:G561)-1)),"")</f>
        <v/>
      </c>
      <c r="I561" t="str">
        <f>IFERROR(IF(COUNTIF($A:$A,$E561)-COUNTA($E561:H561)&lt;0,"",INDEX($B:$B,MATCH($E561,$A:$A,0)+COUNTA($E561:H561)-1)),"")</f>
        <v/>
      </c>
      <c r="J561" t="str">
        <f>IFERROR(IF(COUNTIF($A:$A,$E561)-COUNTA($E561:I561)&lt;0,"",INDEX($B:$B,MATCH($E561,$A:$A,0)+COUNTA($E561:I561)-1)),"")</f>
        <v/>
      </c>
      <c r="K561" t="str">
        <f>IFERROR(IF(COUNTIF($A:$A,$E561)-COUNTA($E561:J561)&lt;0,"",INDEX($B:$B,MATCH($E561,$A:$A,0)+COUNTA($E561:J561)-1)),"")</f>
        <v/>
      </c>
      <c r="L561" t="str">
        <f>IFERROR(IF(COUNTIF($A:$A,$E561)-COUNTA($E561:K561)&lt;0,"",INDEX($B:$B,MATCH($E561,$A:$A,0)+COUNTA($E561:K561)-1)),"")</f>
        <v/>
      </c>
      <c r="M561" t="str">
        <f>IFERROR(IF(COUNTIF($A:$A,$E561)-COUNTA($E561:L561)&lt;0,"",INDEX($B:$B,MATCH($E561,$A:$A,0)+COUNTA($E561:L561)-1)),"")</f>
        <v/>
      </c>
      <c r="N561" t="str">
        <f>IFERROR(IF(COUNTIF($A:$A,$E561)-COUNTA($E561:M561)&lt;0,"",INDEX($B:$B,MATCH($E561,$A:$A,0)+COUNTA($E561:M561)-1)),"")</f>
        <v/>
      </c>
      <c r="O561" t="str">
        <f>IFERROR(IF(COUNTIF($A:$A,$E561)-COUNTA($E561:N561)&lt;0,"",INDEX($B:$B,MATCH($E561,$A:$A,0)+COUNTA($E561:N561)-1)),"")</f>
        <v/>
      </c>
    </row>
    <row r="562" spans="1:15" ht="30">
      <c r="A562" s="8">
        <v>403</v>
      </c>
      <c r="B562" s="9" t="s">
        <v>91</v>
      </c>
      <c r="E562">
        <v>561</v>
      </c>
      <c r="F562" t="str">
        <f>IFERROR(IF(COUNTIF($A:$A,$E562)-COUNTA($E562:E562)&lt;0,"",INDEX($B:$B,MATCH($E562,$A:$A,0)+COUNTA($E562:E562)-1)),"")</f>
        <v xml:space="preserve">There was no Power meter installed on site. It is recommended to install a power meter to measure and display power consumption of the station. The power meter should be instated above ground for ease of operation/access and compatibility with industry’s </v>
      </c>
      <c r="G562" t="str">
        <f>IFERROR(IF(COUNTIF($A:$A,$E562)-COUNTA($E562:F562)&lt;0,"",INDEX($B:$B,MATCH($E562,$A:$A,0)+COUNTA($E562:F562)-1)),"")</f>
        <v/>
      </c>
      <c r="H562" t="str">
        <f>IFERROR(IF(COUNTIF($A:$A,$E562)-COUNTA($E562:G562)&lt;0,"",INDEX($B:$B,MATCH($E562,$A:$A,0)+COUNTA($E562:G562)-1)),"")</f>
        <v/>
      </c>
      <c r="I562" t="str">
        <f>IFERROR(IF(COUNTIF($A:$A,$E562)-COUNTA($E562:H562)&lt;0,"",INDEX($B:$B,MATCH($E562,$A:$A,0)+COUNTA($E562:H562)-1)),"")</f>
        <v/>
      </c>
      <c r="J562" t="str">
        <f>IFERROR(IF(COUNTIF($A:$A,$E562)-COUNTA($E562:I562)&lt;0,"",INDEX($B:$B,MATCH($E562,$A:$A,0)+COUNTA($E562:I562)-1)),"")</f>
        <v/>
      </c>
      <c r="K562" t="str">
        <f>IFERROR(IF(COUNTIF($A:$A,$E562)-COUNTA($E562:J562)&lt;0,"",INDEX($B:$B,MATCH($E562,$A:$A,0)+COUNTA($E562:J562)-1)),"")</f>
        <v/>
      </c>
      <c r="L562" t="str">
        <f>IFERROR(IF(COUNTIF($A:$A,$E562)-COUNTA($E562:K562)&lt;0,"",INDEX($B:$B,MATCH($E562,$A:$A,0)+COUNTA($E562:K562)-1)),"")</f>
        <v/>
      </c>
      <c r="M562" t="str">
        <f>IFERROR(IF(COUNTIF($A:$A,$E562)-COUNTA($E562:L562)&lt;0,"",INDEX($B:$B,MATCH($E562,$A:$A,0)+COUNTA($E562:L562)-1)),"")</f>
        <v/>
      </c>
      <c r="N562" t="str">
        <f>IFERROR(IF(COUNTIF($A:$A,$E562)-COUNTA($E562:M562)&lt;0,"",INDEX($B:$B,MATCH($E562,$A:$A,0)+COUNTA($E562:M562)-1)),"")</f>
        <v/>
      </c>
      <c r="O562" t="str">
        <f>IFERROR(IF(COUNTIF($A:$A,$E562)-COUNTA($E562:N562)&lt;0,"",INDEX($B:$B,MATCH($E562,$A:$A,0)+COUNTA($E562:N562)-1)),"")</f>
        <v/>
      </c>
    </row>
    <row r="563" spans="1:15" ht="240">
      <c r="A563" s="8">
        <v>403</v>
      </c>
      <c r="B563" s="9" t="s">
        <v>110</v>
      </c>
      <c r="E563">
        <v>562</v>
      </c>
      <c r="F563" t="str">
        <f>IFERROR(IF(COUNTIF($A:$A,$E563)-COUNTA($E563:E563)&lt;0,"",INDEX($B:$B,MATCH($E563,$A:$A,0)+COUNTA($E563:E563)-1)),"")</f>
        <v>There was no manual transfer station installed at the station. It is recommended to install the manual transfer switch to ensure the station is being powered by one power source (either hydro or generator). Additionally, the MTS provides a safe mean to sw</v>
      </c>
      <c r="G563" t="str">
        <f>IFERROR(IF(COUNTIF($A:$A,$E563)-COUNTA($E563:F563)&lt;0,"",INDEX($B:$B,MATCH($E563,$A:$A,0)+COUNTA($E563:F563)-1)),"")</f>
        <v/>
      </c>
      <c r="H563" t="str">
        <f>IFERROR(IF(COUNTIF($A:$A,$E563)-COUNTA($E563:G563)&lt;0,"",INDEX($B:$B,MATCH($E563,$A:$A,0)+COUNTA($E563:G563)-1)),"")</f>
        <v/>
      </c>
      <c r="I563" t="str">
        <f>IFERROR(IF(COUNTIF($A:$A,$E563)-COUNTA($E563:H563)&lt;0,"",INDEX($B:$B,MATCH($E563,$A:$A,0)+COUNTA($E563:H563)-1)),"")</f>
        <v/>
      </c>
      <c r="J563" t="str">
        <f>IFERROR(IF(COUNTIF($A:$A,$E563)-COUNTA($E563:I563)&lt;0,"",INDEX($B:$B,MATCH($E563,$A:$A,0)+COUNTA($E563:I563)-1)),"")</f>
        <v/>
      </c>
      <c r="K563" t="str">
        <f>IFERROR(IF(COUNTIF($A:$A,$E563)-COUNTA($E563:J563)&lt;0,"",INDEX($B:$B,MATCH($E563,$A:$A,0)+COUNTA($E563:J563)-1)),"")</f>
        <v/>
      </c>
      <c r="L563" t="str">
        <f>IFERROR(IF(COUNTIF($A:$A,$E563)-COUNTA($E563:K563)&lt;0,"",INDEX($B:$B,MATCH($E563,$A:$A,0)+COUNTA($E563:K563)-1)),"")</f>
        <v/>
      </c>
      <c r="M563" t="str">
        <f>IFERROR(IF(COUNTIF($A:$A,$E563)-COUNTA($E563:L563)&lt;0,"",INDEX($B:$B,MATCH($E563,$A:$A,0)+COUNTA($E563:L563)-1)),"")</f>
        <v/>
      </c>
      <c r="N563" t="str">
        <f>IFERROR(IF(COUNTIF($A:$A,$E563)-COUNTA($E563:M563)&lt;0,"",INDEX($B:$B,MATCH($E563,$A:$A,0)+COUNTA($E563:M563)-1)),"")</f>
        <v/>
      </c>
      <c r="O563" t="str">
        <f>IFERROR(IF(COUNTIF($A:$A,$E563)-COUNTA($E563:N563)&lt;0,"",INDEX($B:$B,MATCH($E563,$A:$A,0)+COUNTA($E563:N563)-1)),"")</f>
        <v/>
      </c>
    </row>
    <row r="564" spans="1:15">
      <c r="A564" s="8">
        <v>404</v>
      </c>
      <c r="B564" s="9" t="s">
        <v>85</v>
      </c>
      <c r="E564">
        <v>563</v>
      </c>
      <c r="F564" t="str">
        <f>IFERROR(IF(COUNTIF($A:$A,$E564)-COUNTA($E564:E564)&lt;0,"",INDEX($B:$B,MATCH($E564,$A:$A,0)+COUNTA($E564:E564)-1)),"")</f>
        <v>There was no main fused disconnect switch installed at the station. It is recommended to install the main disconnect switch to allow operators to safely isolate the station from hydro to install, maintain and repair any electrical equipment (electrical, m</v>
      </c>
      <c r="G564" t="str">
        <f>IFERROR(IF(COUNTIF($A:$A,$E564)-COUNTA($E564:F564)&lt;0,"",INDEX($B:$B,MATCH($E564,$A:$A,0)+COUNTA($E564:F564)-1)),"")</f>
        <v/>
      </c>
      <c r="H564" t="str">
        <f>IFERROR(IF(COUNTIF($A:$A,$E564)-COUNTA($E564:G564)&lt;0,"",INDEX($B:$B,MATCH($E564,$A:$A,0)+COUNTA($E564:G564)-1)),"")</f>
        <v/>
      </c>
      <c r="I564" t="str">
        <f>IFERROR(IF(COUNTIF($A:$A,$E564)-COUNTA($E564:H564)&lt;0,"",INDEX($B:$B,MATCH($E564,$A:$A,0)+COUNTA($E564:H564)-1)),"")</f>
        <v/>
      </c>
      <c r="J564" t="str">
        <f>IFERROR(IF(COUNTIF($A:$A,$E564)-COUNTA($E564:I564)&lt;0,"",INDEX($B:$B,MATCH($E564,$A:$A,0)+COUNTA($E564:I564)-1)),"")</f>
        <v/>
      </c>
      <c r="K564" t="str">
        <f>IFERROR(IF(COUNTIF($A:$A,$E564)-COUNTA($E564:J564)&lt;0,"",INDEX($B:$B,MATCH($E564,$A:$A,0)+COUNTA($E564:J564)-1)),"")</f>
        <v/>
      </c>
      <c r="L564" t="str">
        <f>IFERROR(IF(COUNTIF($A:$A,$E564)-COUNTA($E564:K564)&lt;0,"",INDEX($B:$B,MATCH($E564,$A:$A,0)+COUNTA($E564:K564)-1)),"")</f>
        <v/>
      </c>
      <c r="M564" t="str">
        <f>IFERROR(IF(COUNTIF($A:$A,$E564)-COUNTA($E564:L564)&lt;0,"",INDEX($B:$B,MATCH($E564,$A:$A,0)+COUNTA($E564:L564)-1)),"")</f>
        <v/>
      </c>
      <c r="N564" t="str">
        <f>IFERROR(IF(COUNTIF($A:$A,$E564)-COUNTA($E564:M564)&lt;0,"",INDEX($B:$B,MATCH($E564,$A:$A,0)+COUNTA($E564:M564)-1)),"")</f>
        <v/>
      </c>
      <c r="O564" t="str">
        <f>IFERROR(IF(COUNTIF($A:$A,$E564)-COUNTA($E564:N564)&lt;0,"",INDEX($B:$B,MATCH($E564,$A:$A,0)+COUNTA($E564:N564)-1)),"")</f>
        <v/>
      </c>
    </row>
    <row r="565" spans="1:15" ht="150">
      <c r="A565" s="8">
        <v>404</v>
      </c>
      <c r="B565" s="9" t="s">
        <v>117</v>
      </c>
      <c r="E565">
        <v>564</v>
      </c>
      <c r="F565" t="str">
        <f>IFERROR(IF(COUNTIF($A:$A,$E565)-COUNTA($E565:E565)&lt;0,"",INDEX($B:$B,MATCH($E565,$A:$A,0)+COUNTA($E565:E565)-1)),"")</f>
        <v>There was no Generator Connection Receptacle and Manual Transfer Switch located on site. It is recommended to install Generator Connection Receptacle as  hardwiring the generator for emergency power parallel power source may cause a severe electrical shoc</v>
      </c>
      <c r="G565" t="str">
        <f>IFERROR(IF(COUNTIF($A:$A,$E565)-COUNTA($E565:F565)&lt;0,"",INDEX($B:$B,MATCH($E565,$A:$A,0)+COUNTA($E565:F565)-1)),"")</f>
        <v>Paralleling power sources and severe electrical shock hazard while hardwiring the generator for emergency power. It is recommended to install generator receptacle above ground to comply with industry practice</v>
      </c>
      <c r="H565" t="str">
        <f>IFERROR(IF(COUNTIF($A:$A,$E565)-COUNTA($E565:G565)&lt;0,"",INDEX($B:$B,MATCH($E565,$A:$A,0)+COUNTA($E565:G565)-1)),"")</f>
        <v/>
      </c>
      <c r="I565" t="str">
        <f>IFERROR(IF(COUNTIF($A:$A,$E565)-COUNTA($E565:H565)&lt;0,"",INDEX($B:$B,MATCH($E565,$A:$A,0)+COUNTA($E565:H565)-1)),"")</f>
        <v/>
      </c>
      <c r="J565" t="str">
        <f>IFERROR(IF(COUNTIF($A:$A,$E565)-COUNTA($E565:I565)&lt;0,"",INDEX($B:$B,MATCH($E565,$A:$A,0)+COUNTA($E565:I565)-1)),"")</f>
        <v/>
      </c>
      <c r="K565" t="str">
        <f>IFERROR(IF(COUNTIF($A:$A,$E565)-COUNTA($E565:J565)&lt;0,"",INDEX($B:$B,MATCH($E565,$A:$A,0)+COUNTA($E565:J565)-1)),"")</f>
        <v/>
      </c>
      <c r="L565" t="str">
        <f>IFERROR(IF(COUNTIF($A:$A,$E565)-COUNTA($E565:K565)&lt;0,"",INDEX($B:$B,MATCH($E565,$A:$A,0)+COUNTA($E565:K565)-1)),"")</f>
        <v/>
      </c>
      <c r="M565" t="str">
        <f>IFERROR(IF(COUNTIF($A:$A,$E565)-COUNTA($E565:L565)&lt;0,"",INDEX($B:$B,MATCH($E565,$A:$A,0)+COUNTA($E565:L565)-1)),"")</f>
        <v/>
      </c>
      <c r="N565" t="str">
        <f>IFERROR(IF(COUNTIF($A:$A,$E565)-COUNTA($E565:M565)&lt;0,"",INDEX($B:$B,MATCH($E565,$A:$A,0)+COUNTA($E565:M565)-1)),"")</f>
        <v/>
      </c>
      <c r="O565" t="str">
        <f>IFERROR(IF(COUNTIF($A:$A,$E565)-COUNTA($E565:N565)&lt;0,"",INDEX($B:$B,MATCH($E565,$A:$A,0)+COUNTA($E565:N565)-1)),"")</f>
        <v/>
      </c>
    </row>
    <row r="566" spans="1:15">
      <c r="A566" s="8">
        <v>405</v>
      </c>
      <c r="B566" s="9" t="s">
        <v>89</v>
      </c>
      <c r="E566">
        <v>565</v>
      </c>
      <c r="F566" t="str">
        <f>IFERROR(IF(COUNTIF($A:$A,$E566)-COUNTA($E566:E566)&lt;0,"",INDEX($B:$B,MATCH($E566,$A:$A,0)+COUNTA($E566:E566)-1)),"")</f>
        <v>The asset was in fair condition. Moderate corrosion was observed.</v>
      </c>
      <c r="G566" t="str">
        <f>IFERROR(IF(COUNTIF($A:$A,$E566)-COUNTA($E566:F566)&lt;0,"",INDEX($B:$B,MATCH($E566,$A:$A,0)+COUNTA($E566:F566)-1)),"")</f>
        <v/>
      </c>
      <c r="H566" t="str">
        <f>IFERROR(IF(COUNTIF($A:$A,$E566)-COUNTA($E566:G566)&lt;0,"",INDEX($B:$B,MATCH($E566,$A:$A,0)+COUNTA($E566:G566)-1)),"")</f>
        <v/>
      </c>
      <c r="I566" t="str">
        <f>IFERROR(IF(COUNTIF($A:$A,$E566)-COUNTA($E566:H566)&lt;0,"",INDEX($B:$B,MATCH($E566,$A:$A,0)+COUNTA($E566:H566)-1)),"")</f>
        <v/>
      </c>
      <c r="J566" t="str">
        <f>IFERROR(IF(COUNTIF($A:$A,$E566)-COUNTA($E566:I566)&lt;0,"",INDEX($B:$B,MATCH($E566,$A:$A,0)+COUNTA($E566:I566)-1)),"")</f>
        <v/>
      </c>
      <c r="K566" t="str">
        <f>IFERROR(IF(COUNTIF($A:$A,$E566)-COUNTA($E566:J566)&lt;0,"",INDEX($B:$B,MATCH($E566,$A:$A,0)+COUNTA($E566:J566)-1)),"")</f>
        <v/>
      </c>
      <c r="L566" t="str">
        <f>IFERROR(IF(COUNTIF($A:$A,$E566)-COUNTA($E566:K566)&lt;0,"",INDEX($B:$B,MATCH($E566,$A:$A,0)+COUNTA($E566:K566)-1)),"")</f>
        <v/>
      </c>
      <c r="M566" t="str">
        <f>IFERROR(IF(COUNTIF($A:$A,$E566)-COUNTA($E566:L566)&lt;0,"",INDEX($B:$B,MATCH($E566,$A:$A,0)+COUNTA($E566:L566)-1)),"")</f>
        <v/>
      </c>
      <c r="N566" t="str">
        <f>IFERROR(IF(COUNTIF($A:$A,$E566)-COUNTA($E566:M566)&lt;0,"",INDEX($B:$B,MATCH($E566,$A:$A,0)+COUNTA($E566:M566)-1)),"")</f>
        <v/>
      </c>
      <c r="O566" t="str">
        <f>IFERROR(IF(COUNTIF($A:$A,$E566)-COUNTA($E566:N566)&lt;0,"",INDEX($B:$B,MATCH($E566,$A:$A,0)+COUNTA($E566:N566)-1)),"")</f>
        <v/>
      </c>
    </row>
    <row r="567" spans="1:15" ht="240">
      <c r="A567" s="8">
        <v>405</v>
      </c>
      <c r="B567" s="9" t="s">
        <v>118</v>
      </c>
      <c r="E567">
        <v>566</v>
      </c>
      <c r="F567" t="str">
        <f>IFERROR(IF(COUNTIF($A:$A,$E567)-COUNTA($E567:E567)&lt;0,"",INDEX($B:$B,MATCH($E567,$A:$A,0)+COUNTA($E567:E567)-1)),"")</f>
        <v>The asset was in good condition</v>
      </c>
      <c r="G567" t="str">
        <f>IFERROR(IF(COUNTIF($A:$A,$E567)-COUNTA($E567:F567)&lt;0,"",INDEX($B:$B,MATCH($E567,$A:$A,0)+COUNTA($E567:F567)-1)),"")</f>
        <v/>
      </c>
      <c r="H567" t="str">
        <f>IFERROR(IF(COUNTIF($A:$A,$E567)-COUNTA($E567:G567)&lt;0,"",INDEX($B:$B,MATCH($E567,$A:$A,0)+COUNTA($E567:G567)-1)),"")</f>
        <v/>
      </c>
      <c r="I567" t="str">
        <f>IFERROR(IF(COUNTIF($A:$A,$E567)-COUNTA($E567:H567)&lt;0,"",INDEX($B:$B,MATCH($E567,$A:$A,0)+COUNTA($E567:H567)-1)),"")</f>
        <v/>
      </c>
      <c r="J567" t="str">
        <f>IFERROR(IF(COUNTIF($A:$A,$E567)-COUNTA($E567:I567)&lt;0,"",INDEX($B:$B,MATCH($E567,$A:$A,0)+COUNTA($E567:I567)-1)),"")</f>
        <v/>
      </c>
      <c r="K567" t="str">
        <f>IFERROR(IF(COUNTIF($A:$A,$E567)-COUNTA($E567:J567)&lt;0,"",INDEX($B:$B,MATCH($E567,$A:$A,0)+COUNTA($E567:J567)-1)),"")</f>
        <v/>
      </c>
      <c r="L567" t="str">
        <f>IFERROR(IF(COUNTIF($A:$A,$E567)-COUNTA($E567:K567)&lt;0,"",INDEX($B:$B,MATCH($E567,$A:$A,0)+COUNTA($E567:K567)-1)),"")</f>
        <v/>
      </c>
      <c r="M567" t="str">
        <f>IFERROR(IF(COUNTIF($A:$A,$E567)-COUNTA($E567:L567)&lt;0,"",INDEX($B:$B,MATCH($E567,$A:$A,0)+COUNTA($E567:L567)-1)),"")</f>
        <v/>
      </c>
      <c r="N567" t="str">
        <f>IFERROR(IF(COUNTIF($A:$A,$E567)-COUNTA($E567:M567)&lt;0,"",INDEX($B:$B,MATCH($E567,$A:$A,0)+COUNTA($E567:M567)-1)),"")</f>
        <v/>
      </c>
      <c r="O567" t="str">
        <f>IFERROR(IF(COUNTIF($A:$A,$E567)-COUNTA($E567:N567)&lt;0,"",INDEX($B:$B,MATCH($E567,$A:$A,0)+COUNTA($E567:N567)-1)),"")</f>
        <v/>
      </c>
    </row>
    <row r="568" spans="1:15">
      <c r="A568" s="8">
        <v>406</v>
      </c>
      <c r="B568" s="9" t="s">
        <v>89</v>
      </c>
      <c r="E568">
        <v>567</v>
      </c>
      <c r="F568" t="str">
        <f>IFERROR(IF(COUNTIF($A:$A,$E568)-COUNTA($E568:E568)&lt;0,"",INDEX($B:$B,MATCH($E568,$A:$A,0)+COUNTA($E568:E568)-1)),"")</f>
        <v>The asset was in good condition overall. Paint peeling was observed.</v>
      </c>
      <c r="G568" t="str">
        <f>IFERROR(IF(COUNTIF($A:$A,$E568)-COUNTA($E568:F568)&lt;0,"",INDEX($B:$B,MATCH($E568,$A:$A,0)+COUNTA($E568:F568)-1)),"")</f>
        <v/>
      </c>
      <c r="H568" t="str">
        <f>IFERROR(IF(COUNTIF($A:$A,$E568)-COUNTA($E568:G568)&lt;0,"",INDEX($B:$B,MATCH($E568,$A:$A,0)+COUNTA($E568:G568)-1)),"")</f>
        <v/>
      </c>
      <c r="I568" t="str">
        <f>IFERROR(IF(COUNTIF($A:$A,$E568)-COUNTA($E568:H568)&lt;0,"",INDEX($B:$B,MATCH($E568,$A:$A,0)+COUNTA($E568:H568)-1)),"")</f>
        <v/>
      </c>
      <c r="J568" t="str">
        <f>IFERROR(IF(COUNTIF($A:$A,$E568)-COUNTA($E568:I568)&lt;0,"",INDEX($B:$B,MATCH($E568,$A:$A,0)+COUNTA($E568:I568)-1)),"")</f>
        <v/>
      </c>
      <c r="K568" t="str">
        <f>IFERROR(IF(COUNTIF($A:$A,$E568)-COUNTA($E568:J568)&lt;0,"",INDEX($B:$B,MATCH($E568,$A:$A,0)+COUNTA($E568:J568)-1)),"")</f>
        <v/>
      </c>
      <c r="L568" t="str">
        <f>IFERROR(IF(COUNTIF($A:$A,$E568)-COUNTA($E568:K568)&lt;0,"",INDEX($B:$B,MATCH($E568,$A:$A,0)+COUNTA($E568:K568)-1)),"")</f>
        <v/>
      </c>
      <c r="M568" t="str">
        <f>IFERROR(IF(COUNTIF($A:$A,$E568)-COUNTA($E568:L568)&lt;0,"",INDEX($B:$B,MATCH($E568,$A:$A,0)+COUNTA($E568:L568)-1)),"")</f>
        <v/>
      </c>
      <c r="N568" t="str">
        <f>IFERROR(IF(COUNTIF($A:$A,$E568)-COUNTA($E568:M568)&lt;0,"",INDEX($B:$B,MATCH($E568,$A:$A,0)+COUNTA($E568:M568)-1)),"")</f>
        <v/>
      </c>
      <c r="O568" t="str">
        <f>IFERROR(IF(COUNTIF($A:$A,$E568)-COUNTA($E568:N568)&lt;0,"",INDEX($B:$B,MATCH($E568,$A:$A,0)+COUNTA($E568:N568)-1)),"")</f>
        <v/>
      </c>
    </row>
    <row r="569" spans="1:15" ht="135">
      <c r="A569" s="8">
        <v>406</v>
      </c>
      <c r="B569" s="9" t="s">
        <v>1303</v>
      </c>
      <c r="E569">
        <v>568</v>
      </c>
      <c r="F569" t="str">
        <f>IFERROR(IF(COUNTIF($A:$A,$E569)-COUNTA($E569:E569)&lt;0,"",INDEX($B:$B,MATCH($E569,$A:$A,0)+COUNTA($E569:E569)-1)),"")</f>
        <v/>
      </c>
      <c r="G569" t="str">
        <f>IFERROR(IF(COUNTIF($A:$A,$E569)-COUNTA($E569:F569)&lt;0,"",INDEX($B:$B,MATCH($E569,$A:$A,0)+COUNTA($E569:F569)-1)),"")</f>
        <v/>
      </c>
      <c r="H569" t="str">
        <f>IFERROR(IF(COUNTIF($A:$A,$E569)-COUNTA($E569:G569)&lt;0,"",INDEX($B:$B,MATCH($E569,$A:$A,0)+COUNTA($E569:G569)-1)),"")</f>
        <v/>
      </c>
      <c r="I569" t="str">
        <f>IFERROR(IF(COUNTIF($A:$A,$E569)-COUNTA($E569:H569)&lt;0,"",INDEX($B:$B,MATCH($E569,$A:$A,0)+COUNTA($E569:H569)-1)),"")</f>
        <v/>
      </c>
      <c r="J569" t="str">
        <f>IFERROR(IF(COUNTIF($A:$A,$E569)-COUNTA($E569:I569)&lt;0,"",INDEX($B:$B,MATCH($E569,$A:$A,0)+COUNTA($E569:I569)-1)),"")</f>
        <v/>
      </c>
      <c r="K569" t="str">
        <f>IFERROR(IF(COUNTIF($A:$A,$E569)-COUNTA($E569:J569)&lt;0,"",INDEX($B:$B,MATCH($E569,$A:$A,0)+COUNTA($E569:J569)-1)),"")</f>
        <v/>
      </c>
      <c r="L569" t="str">
        <f>IFERROR(IF(COUNTIF($A:$A,$E569)-COUNTA($E569:K569)&lt;0,"",INDEX($B:$B,MATCH($E569,$A:$A,0)+COUNTA($E569:K569)-1)),"")</f>
        <v/>
      </c>
      <c r="M569" t="str">
        <f>IFERROR(IF(COUNTIF($A:$A,$E569)-COUNTA($E569:L569)&lt;0,"",INDEX($B:$B,MATCH($E569,$A:$A,0)+COUNTA($E569:L569)-1)),"")</f>
        <v/>
      </c>
      <c r="N569" t="str">
        <f>IFERROR(IF(COUNTIF($A:$A,$E569)-COUNTA($E569:M569)&lt;0,"",INDEX($B:$B,MATCH($E569,$A:$A,0)+COUNTA($E569:M569)-1)),"")</f>
        <v/>
      </c>
      <c r="O569" t="str">
        <f>IFERROR(IF(COUNTIF($A:$A,$E569)-COUNTA($E569:N569)&lt;0,"",INDEX($B:$B,MATCH($E569,$A:$A,0)+COUNTA($E569:N569)-1)),"")</f>
        <v/>
      </c>
    </row>
    <row r="570" spans="1:15" ht="105">
      <c r="A570" s="8">
        <v>408</v>
      </c>
      <c r="B570" s="9" t="s">
        <v>1198</v>
      </c>
      <c r="E570">
        <v>569</v>
      </c>
      <c r="F570" t="str">
        <f>IFERROR(IF(COUNTIF($A:$A,$E570)-COUNTA($E570:E570)&lt;0,"",INDEX($B:$B,MATCH($E570,$A:$A,0)+COUNTA($E570:E570)-1)),"")</f>
        <v>The vent piping was in fair condition. Paint peeling at the portion above the wet well was observed.</v>
      </c>
      <c r="G570" t="str">
        <f>IFERROR(IF(COUNTIF($A:$A,$E570)-COUNTA($E570:F570)&lt;0,"",INDEX($B:$B,MATCH($E570,$A:$A,0)+COUNTA($E570:F570)-1)),"")</f>
        <v/>
      </c>
      <c r="H570" t="str">
        <f>IFERROR(IF(COUNTIF($A:$A,$E570)-COUNTA($E570:G570)&lt;0,"",INDEX($B:$B,MATCH($E570,$A:$A,0)+COUNTA($E570:G570)-1)),"")</f>
        <v/>
      </c>
      <c r="I570" t="str">
        <f>IFERROR(IF(COUNTIF($A:$A,$E570)-COUNTA($E570:H570)&lt;0,"",INDEX($B:$B,MATCH($E570,$A:$A,0)+COUNTA($E570:H570)-1)),"")</f>
        <v/>
      </c>
      <c r="J570" t="str">
        <f>IFERROR(IF(COUNTIF($A:$A,$E570)-COUNTA($E570:I570)&lt;0,"",INDEX($B:$B,MATCH($E570,$A:$A,0)+COUNTA($E570:I570)-1)),"")</f>
        <v/>
      </c>
      <c r="K570" t="str">
        <f>IFERROR(IF(COUNTIF($A:$A,$E570)-COUNTA($E570:J570)&lt;0,"",INDEX($B:$B,MATCH($E570,$A:$A,0)+COUNTA($E570:J570)-1)),"")</f>
        <v/>
      </c>
      <c r="L570" t="str">
        <f>IFERROR(IF(COUNTIF($A:$A,$E570)-COUNTA($E570:K570)&lt;0,"",INDEX($B:$B,MATCH($E570,$A:$A,0)+COUNTA($E570:K570)-1)),"")</f>
        <v/>
      </c>
      <c r="M570" t="str">
        <f>IFERROR(IF(COUNTIF($A:$A,$E570)-COUNTA($E570:L570)&lt;0,"",INDEX($B:$B,MATCH($E570,$A:$A,0)+COUNTA($E570:L570)-1)),"")</f>
        <v/>
      </c>
      <c r="N570" t="str">
        <f>IFERROR(IF(COUNTIF($A:$A,$E570)-COUNTA($E570:M570)&lt;0,"",INDEX($B:$B,MATCH($E570,$A:$A,0)+COUNTA($E570:M570)-1)),"")</f>
        <v/>
      </c>
      <c r="O570" t="str">
        <f>IFERROR(IF(COUNTIF($A:$A,$E570)-COUNTA($E570:N570)&lt;0,"",INDEX($B:$B,MATCH($E570,$A:$A,0)+COUNTA($E570:N570)-1)),"")</f>
        <v/>
      </c>
    </row>
    <row r="571" spans="1:15" ht="75">
      <c r="A571" s="8">
        <v>409</v>
      </c>
      <c r="B571" s="9" t="s">
        <v>1230</v>
      </c>
      <c r="E571">
        <v>570</v>
      </c>
      <c r="F571" t="str">
        <f>IFERROR(IF(COUNTIF($A:$A,$E571)-COUNTA($E571:E571)&lt;0,"",INDEX($B:$B,MATCH($E571,$A:$A,0)+COUNTA($E571:E571)-1)),"")</f>
        <v>The asset was observed to be in good condition.</v>
      </c>
      <c r="G571" t="str">
        <f>IFERROR(IF(COUNTIF($A:$A,$E571)-COUNTA($E571:F571)&lt;0,"",INDEX($B:$B,MATCH($E571,$A:$A,0)+COUNTA($E571:F571)-1)),"")</f>
        <v/>
      </c>
      <c r="H571" t="str">
        <f>IFERROR(IF(COUNTIF($A:$A,$E571)-COUNTA($E571:G571)&lt;0,"",INDEX($B:$B,MATCH($E571,$A:$A,0)+COUNTA($E571:G571)-1)),"")</f>
        <v/>
      </c>
      <c r="I571" t="str">
        <f>IFERROR(IF(COUNTIF($A:$A,$E571)-COUNTA($E571:H571)&lt;0,"",INDEX($B:$B,MATCH($E571,$A:$A,0)+COUNTA($E571:H571)-1)),"")</f>
        <v/>
      </c>
      <c r="J571" t="str">
        <f>IFERROR(IF(COUNTIF($A:$A,$E571)-COUNTA($E571:I571)&lt;0,"",INDEX($B:$B,MATCH($E571,$A:$A,0)+COUNTA($E571:I571)-1)),"")</f>
        <v/>
      </c>
      <c r="K571" t="str">
        <f>IFERROR(IF(COUNTIF($A:$A,$E571)-COUNTA($E571:J571)&lt;0,"",INDEX($B:$B,MATCH($E571,$A:$A,0)+COUNTA($E571:J571)-1)),"")</f>
        <v/>
      </c>
      <c r="L571" t="str">
        <f>IFERROR(IF(COUNTIF($A:$A,$E571)-COUNTA($E571:K571)&lt;0,"",INDEX($B:$B,MATCH($E571,$A:$A,0)+COUNTA($E571:K571)-1)),"")</f>
        <v/>
      </c>
      <c r="M571" t="str">
        <f>IFERROR(IF(COUNTIF($A:$A,$E571)-COUNTA($E571:L571)&lt;0,"",INDEX($B:$B,MATCH($E571,$A:$A,0)+COUNTA($E571:L571)-1)),"")</f>
        <v/>
      </c>
      <c r="N571" t="str">
        <f>IFERROR(IF(COUNTIF($A:$A,$E571)-COUNTA($E571:M571)&lt;0,"",INDEX($B:$B,MATCH($E571,$A:$A,0)+COUNTA($E571:M571)-1)),"")</f>
        <v/>
      </c>
      <c r="O571" t="str">
        <f>IFERROR(IF(COUNTIF($A:$A,$E571)-COUNTA($E571:N571)&lt;0,"",INDEX($B:$B,MATCH($E571,$A:$A,0)+COUNTA($E571:N571)-1)),"")</f>
        <v/>
      </c>
    </row>
    <row r="572" spans="1:15" ht="75">
      <c r="A572" s="8">
        <v>410</v>
      </c>
      <c r="B572" s="9" t="s">
        <v>1230</v>
      </c>
      <c r="E572">
        <v>571</v>
      </c>
      <c r="F572" t="str">
        <f>IFERROR(IF(COUNTIF($A:$A,$E572)-COUNTA($E572:E572)&lt;0,"",INDEX($B:$B,MATCH($E572,$A:$A,0)+COUNTA($E572:E572)-1)),"")</f>
        <v/>
      </c>
      <c r="G572" t="str">
        <f>IFERROR(IF(COUNTIF($A:$A,$E572)-COUNTA($E572:F572)&lt;0,"",INDEX($B:$B,MATCH($E572,$A:$A,0)+COUNTA($E572:F572)-1)),"")</f>
        <v/>
      </c>
      <c r="H572" t="str">
        <f>IFERROR(IF(COUNTIF($A:$A,$E572)-COUNTA($E572:G572)&lt;0,"",INDEX($B:$B,MATCH($E572,$A:$A,0)+COUNTA($E572:G572)-1)),"")</f>
        <v/>
      </c>
      <c r="I572" t="str">
        <f>IFERROR(IF(COUNTIF($A:$A,$E572)-COUNTA($E572:H572)&lt;0,"",INDEX($B:$B,MATCH($E572,$A:$A,0)+COUNTA($E572:H572)-1)),"")</f>
        <v/>
      </c>
      <c r="J572" t="str">
        <f>IFERROR(IF(COUNTIF($A:$A,$E572)-COUNTA($E572:I572)&lt;0,"",INDEX($B:$B,MATCH($E572,$A:$A,0)+COUNTA($E572:I572)-1)),"")</f>
        <v/>
      </c>
      <c r="K572" t="str">
        <f>IFERROR(IF(COUNTIF($A:$A,$E572)-COUNTA($E572:J572)&lt;0,"",INDEX($B:$B,MATCH($E572,$A:$A,0)+COUNTA($E572:J572)-1)),"")</f>
        <v/>
      </c>
      <c r="L572" t="str">
        <f>IFERROR(IF(COUNTIF($A:$A,$E572)-COUNTA($E572:K572)&lt;0,"",INDEX($B:$B,MATCH($E572,$A:$A,0)+COUNTA($E572:K572)-1)),"")</f>
        <v/>
      </c>
      <c r="M572" t="str">
        <f>IFERROR(IF(COUNTIF($A:$A,$E572)-COUNTA($E572:L572)&lt;0,"",INDEX($B:$B,MATCH($E572,$A:$A,0)+COUNTA($E572:L572)-1)),"")</f>
        <v/>
      </c>
      <c r="N572" t="str">
        <f>IFERROR(IF(COUNTIF($A:$A,$E572)-COUNTA($E572:M572)&lt;0,"",INDEX($B:$B,MATCH($E572,$A:$A,0)+COUNTA($E572:M572)-1)),"")</f>
        <v/>
      </c>
      <c r="O572" t="str">
        <f>IFERROR(IF(COUNTIF($A:$A,$E572)-COUNTA($E572:N572)&lt;0,"",INDEX($B:$B,MATCH($E572,$A:$A,0)+COUNTA($E572:N572)-1)),"")</f>
        <v/>
      </c>
    </row>
    <row r="573" spans="1:15" ht="75">
      <c r="A573" s="8">
        <v>411</v>
      </c>
      <c r="B573" s="9" t="s">
        <v>1230</v>
      </c>
      <c r="E573">
        <v>572</v>
      </c>
      <c r="F573" t="str">
        <f>IFERROR(IF(COUNTIF($A:$A,$E573)-COUNTA($E573:E573)&lt;0,"",INDEX($B:$B,MATCH($E573,$A:$A,0)+COUNTA($E573:E573)-1)),"")</f>
        <v xml:space="preserve">The asset was observed to be in good condition. </v>
      </c>
      <c r="G573" t="str">
        <f>IFERROR(IF(COUNTIF($A:$A,$E573)-COUNTA($E573:F573)&lt;0,"",INDEX($B:$B,MATCH($E573,$A:$A,0)+COUNTA($E573:F573)-1)),"")</f>
        <v/>
      </c>
      <c r="H573" t="str">
        <f>IFERROR(IF(COUNTIF($A:$A,$E573)-COUNTA($E573:G573)&lt;0,"",INDEX($B:$B,MATCH($E573,$A:$A,0)+COUNTA($E573:G573)-1)),"")</f>
        <v/>
      </c>
      <c r="I573" t="str">
        <f>IFERROR(IF(COUNTIF($A:$A,$E573)-COUNTA($E573:H573)&lt;0,"",INDEX($B:$B,MATCH($E573,$A:$A,0)+COUNTA($E573:H573)-1)),"")</f>
        <v/>
      </c>
      <c r="J573" t="str">
        <f>IFERROR(IF(COUNTIF($A:$A,$E573)-COUNTA($E573:I573)&lt;0,"",INDEX($B:$B,MATCH($E573,$A:$A,0)+COUNTA($E573:I573)-1)),"")</f>
        <v/>
      </c>
      <c r="K573" t="str">
        <f>IFERROR(IF(COUNTIF($A:$A,$E573)-COUNTA($E573:J573)&lt;0,"",INDEX($B:$B,MATCH($E573,$A:$A,0)+COUNTA($E573:J573)-1)),"")</f>
        <v/>
      </c>
      <c r="L573" t="str">
        <f>IFERROR(IF(COUNTIF($A:$A,$E573)-COUNTA($E573:K573)&lt;0,"",INDEX($B:$B,MATCH($E573,$A:$A,0)+COUNTA($E573:K573)-1)),"")</f>
        <v/>
      </c>
      <c r="M573" t="str">
        <f>IFERROR(IF(COUNTIF($A:$A,$E573)-COUNTA($E573:L573)&lt;0,"",INDEX($B:$B,MATCH($E573,$A:$A,0)+COUNTA($E573:L573)-1)),"")</f>
        <v/>
      </c>
      <c r="N573" t="str">
        <f>IFERROR(IF(COUNTIF($A:$A,$E573)-COUNTA($E573:M573)&lt;0,"",INDEX($B:$B,MATCH($E573,$A:$A,0)+COUNTA($E573:M573)-1)),"")</f>
        <v/>
      </c>
      <c r="O573" t="str">
        <f>IFERROR(IF(COUNTIF($A:$A,$E573)-COUNTA($E573:N573)&lt;0,"",INDEX($B:$B,MATCH($E573,$A:$A,0)+COUNTA($E573:N573)-1)),"")</f>
        <v/>
      </c>
    </row>
    <row r="574" spans="1:15" ht="165">
      <c r="A574" s="8">
        <v>412</v>
      </c>
      <c r="B574" s="9" t="s">
        <v>1157</v>
      </c>
      <c r="E574">
        <v>573</v>
      </c>
      <c r="F574" t="str">
        <f>IFERROR(IF(COUNTIF($A:$A,$E574)-COUNTA($E574:E574)&lt;0,"",INDEX($B:$B,MATCH($E574,$A:$A,0)+COUNTA($E574:E574)-1)),"")</f>
        <v>The asset was observed to be in fair condition. Paint peeling was observed.</v>
      </c>
      <c r="G574" t="str">
        <f>IFERROR(IF(COUNTIF($A:$A,$E574)-COUNTA($E574:F574)&lt;0,"",INDEX($B:$B,MATCH($E574,$A:$A,0)+COUNTA($E574:F574)-1)),"")</f>
        <v/>
      </c>
      <c r="H574" t="str">
        <f>IFERROR(IF(COUNTIF($A:$A,$E574)-COUNTA($E574:G574)&lt;0,"",INDEX($B:$B,MATCH($E574,$A:$A,0)+COUNTA($E574:G574)-1)),"")</f>
        <v/>
      </c>
      <c r="I574" t="str">
        <f>IFERROR(IF(COUNTIF($A:$A,$E574)-COUNTA($E574:H574)&lt;0,"",INDEX($B:$B,MATCH($E574,$A:$A,0)+COUNTA($E574:H574)-1)),"")</f>
        <v/>
      </c>
      <c r="J574" t="str">
        <f>IFERROR(IF(COUNTIF($A:$A,$E574)-COUNTA($E574:I574)&lt;0,"",INDEX($B:$B,MATCH($E574,$A:$A,0)+COUNTA($E574:I574)-1)),"")</f>
        <v/>
      </c>
      <c r="K574" t="str">
        <f>IFERROR(IF(COUNTIF($A:$A,$E574)-COUNTA($E574:J574)&lt;0,"",INDEX($B:$B,MATCH($E574,$A:$A,0)+COUNTA($E574:J574)-1)),"")</f>
        <v/>
      </c>
      <c r="L574" t="str">
        <f>IFERROR(IF(COUNTIF($A:$A,$E574)-COUNTA($E574:K574)&lt;0,"",INDEX($B:$B,MATCH($E574,$A:$A,0)+COUNTA($E574:K574)-1)),"")</f>
        <v/>
      </c>
      <c r="M574" t="str">
        <f>IFERROR(IF(COUNTIF($A:$A,$E574)-COUNTA($E574:L574)&lt;0,"",INDEX($B:$B,MATCH($E574,$A:$A,0)+COUNTA($E574:L574)-1)),"")</f>
        <v/>
      </c>
      <c r="N574" t="str">
        <f>IFERROR(IF(COUNTIF($A:$A,$E574)-COUNTA($E574:M574)&lt;0,"",INDEX($B:$B,MATCH($E574,$A:$A,0)+COUNTA($E574:M574)-1)),"")</f>
        <v/>
      </c>
      <c r="O574" t="str">
        <f>IFERROR(IF(COUNTIF($A:$A,$E574)-COUNTA($E574:N574)&lt;0,"",INDEX($B:$B,MATCH($E574,$A:$A,0)+COUNTA($E574:N574)-1)),"")</f>
        <v/>
      </c>
    </row>
    <row r="575" spans="1:15" ht="225">
      <c r="A575" s="8">
        <v>414</v>
      </c>
      <c r="B575" s="9" t="s">
        <v>1304</v>
      </c>
      <c r="E575">
        <v>574</v>
      </c>
      <c r="F575" t="str">
        <f>IFERROR(IF(COUNTIF($A:$A,$E575)-COUNTA($E575:E575)&lt;0,"",INDEX($B:$B,MATCH($E575,$A:$A,0)+COUNTA($E575:E575)-1)),"")</f>
        <v>The asset was in good condition overall. Staining at the bottom section of the pipe was observed.</v>
      </c>
      <c r="G575" t="str">
        <f>IFERROR(IF(COUNTIF($A:$A,$E575)-COUNTA($E575:F575)&lt;0,"",INDEX($B:$B,MATCH($E575,$A:$A,0)+COUNTA($E575:F575)-1)),"")</f>
        <v/>
      </c>
      <c r="H575" t="str">
        <f>IFERROR(IF(COUNTIF($A:$A,$E575)-COUNTA($E575:G575)&lt;0,"",INDEX($B:$B,MATCH($E575,$A:$A,0)+COUNTA($E575:G575)-1)),"")</f>
        <v/>
      </c>
      <c r="I575" t="str">
        <f>IFERROR(IF(COUNTIF($A:$A,$E575)-COUNTA($E575:H575)&lt;0,"",INDEX($B:$B,MATCH($E575,$A:$A,0)+COUNTA($E575:H575)-1)),"")</f>
        <v/>
      </c>
      <c r="J575" t="str">
        <f>IFERROR(IF(COUNTIF($A:$A,$E575)-COUNTA($E575:I575)&lt;0,"",INDEX($B:$B,MATCH($E575,$A:$A,0)+COUNTA($E575:I575)-1)),"")</f>
        <v/>
      </c>
      <c r="K575" t="str">
        <f>IFERROR(IF(COUNTIF($A:$A,$E575)-COUNTA($E575:J575)&lt;0,"",INDEX($B:$B,MATCH($E575,$A:$A,0)+COUNTA($E575:J575)-1)),"")</f>
        <v/>
      </c>
      <c r="L575" t="str">
        <f>IFERROR(IF(COUNTIF($A:$A,$E575)-COUNTA($E575:K575)&lt;0,"",INDEX($B:$B,MATCH($E575,$A:$A,0)+COUNTA($E575:K575)-1)),"")</f>
        <v/>
      </c>
      <c r="M575" t="str">
        <f>IFERROR(IF(COUNTIF($A:$A,$E575)-COUNTA($E575:L575)&lt;0,"",INDEX($B:$B,MATCH($E575,$A:$A,0)+COUNTA($E575:L575)-1)),"")</f>
        <v/>
      </c>
      <c r="N575" t="str">
        <f>IFERROR(IF(COUNTIF($A:$A,$E575)-COUNTA($E575:M575)&lt;0,"",INDEX($B:$B,MATCH($E575,$A:$A,0)+COUNTA($E575:M575)-1)),"")</f>
        <v/>
      </c>
      <c r="O575" t="str">
        <f>IFERROR(IF(COUNTIF($A:$A,$E575)-COUNTA($E575:N575)&lt;0,"",INDEX($B:$B,MATCH($E575,$A:$A,0)+COUNTA($E575:N575)-1)),"")</f>
        <v/>
      </c>
    </row>
    <row r="576" spans="1:15">
      <c r="A576" s="8">
        <v>414</v>
      </c>
      <c r="B576" s="9" t="s">
        <v>31</v>
      </c>
      <c r="E576">
        <v>575</v>
      </c>
      <c r="F576" t="str">
        <f>IFERROR(IF(COUNTIF($A:$A,$E576)-COUNTA($E576:E576)&lt;0,"",INDEX($B:$B,MATCH($E576,$A:$A,0)+COUNTA($E576:E576)-1)),"")</f>
        <v>good</v>
      </c>
      <c r="G576" t="str">
        <f>IFERROR(IF(COUNTIF($A:$A,$E576)-COUNTA($E576:F576)&lt;0,"",INDEX($B:$B,MATCH($E576,$A:$A,0)+COUNTA($E576:F576)-1)),"")</f>
        <v/>
      </c>
      <c r="H576" t="str">
        <f>IFERROR(IF(COUNTIF($A:$A,$E576)-COUNTA($E576:G576)&lt;0,"",INDEX($B:$B,MATCH($E576,$A:$A,0)+COUNTA($E576:G576)-1)),"")</f>
        <v/>
      </c>
      <c r="I576" t="str">
        <f>IFERROR(IF(COUNTIF($A:$A,$E576)-COUNTA($E576:H576)&lt;0,"",INDEX($B:$B,MATCH($E576,$A:$A,0)+COUNTA($E576:H576)-1)),"")</f>
        <v/>
      </c>
      <c r="J576" t="str">
        <f>IFERROR(IF(COUNTIF($A:$A,$E576)-COUNTA($E576:I576)&lt;0,"",INDEX($B:$B,MATCH($E576,$A:$A,0)+COUNTA($E576:I576)-1)),"")</f>
        <v/>
      </c>
      <c r="K576" t="str">
        <f>IFERROR(IF(COUNTIF($A:$A,$E576)-COUNTA($E576:J576)&lt;0,"",INDEX($B:$B,MATCH($E576,$A:$A,0)+COUNTA($E576:J576)-1)),"")</f>
        <v/>
      </c>
      <c r="L576" t="str">
        <f>IFERROR(IF(COUNTIF($A:$A,$E576)-COUNTA($E576:K576)&lt;0,"",INDEX($B:$B,MATCH($E576,$A:$A,0)+COUNTA($E576:K576)-1)),"")</f>
        <v/>
      </c>
      <c r="M576" t="str">
        <f>IFERROR(IF(COUNTIF($A:$A,$E576)-COUNTA($E576:L576)&lt;0,"",INDEX($B:$B,MATCH($E576,$A:$A,0)+COUNTA($E576:L576)-1)),"")</f>
        <v/>
      </c>
      <c r="N576" t="str">
        <f>IFERROR(IF(COUNTIF($A:$A,$E576)-COUNTA($E576:M576)&lt;0,"",INDEX($B:$B,MATCH($E576,$A:$A,0)+COUNTA($E576:M576)-1)),"")</f>
        <v/>
      </c>
      <c r="O576" t="str">
        <f>IFERROR(IF(COUNTIF($A:$A,$E576)-COUNTA($E576:N576)&lt;0,"",INDEX($B:$B,MATCH($E576,$A:$A,0)+COUNTA($E576:N576)-1)),"")</f>
        <v/>
      </c>
    </row>
    <row r="577" spans="1:15" ht="165">
      <c r="A577" s="8">
        <v>415</v>
      </c>
      <c r="B577" s="9" t="s">
        <v>1157</v>
      </c>
      <c r="E577">
        <v>576</v>
      </c>
      <c r="F577" t="str">
        <f>IFERROR(IF(COUNTIF($A:$A,$E577)-COUNTA($E577:E577)&lt;0,"",INDEX($B:$B,MATCH($E577,$A:$A,0)+COUNTA($E577:E577)-1)),"")</f>
        <v>Surface corrosion</v>
      </c>
      <c r="G577" t="str">
        <f>IFERROR(IF(COUNTIF($A:$A,$E577)-COUNTA($E577:F577)&lt;0,"",INDEX($B:$B,MATCH($E577,$A:$A,0)+COUNTA($E577:F577)-1)),"")</f>
        <v/>
      </c>
      <c r="H577" t="str">
        <f>IFERROR(IF(COUNTIF($A:$A,$E577)-COUNTA($E577:G577)&lt;0,"",INDEX($B:$B,MATCH($E577,$A:$A,0)+COUNTA($E577:G577)-1)),"")</f>
        <v/>
      </c>
      <c r="I577" t="str">
        <f>IFERROR(IF(COUNTIF($A:$A,$E577)-COUNTA($E577:H577)&lt;0,"",INDEX($B:$B,MATCH($E577,$A:$A,0)+COUNTA($E577:H577)-1)),"")</f>
        <v/>
      </c>
      <c r="J577" t="str">
        <f>IFERROR(IF(COUNTIF($A:$A,$E577)-COUNTA($E577:I577)&lt;0,"",INDEX($B:$B,MATCH($E577,$A:$A,0)+COUNTA($E577:I577)-1)),"")</f>
        <v/>
      </c>
      <c r="K577" t="str">
        <f>IFERROR(IF(COUNTIF($A:$A,$E577)-COUNTA($E577:J577)&lt;0,"",INDEX($B:$B,MATCH($E577,$A:$A,0)+COUNTA($E577:J577)-1)),"")</f>
        <v/>
      </c>
      <c r="L577" t="str">
        <f>IFERROR(IF(COUNTIF($A:$A,$E577)-COUNTA($E577:K577)&lt;0,"",INDEX($B:$B,MATCH($E577,$A:$A,0)+COUNTA($E577:K577)-1)),"")</f>
        <v/>
      </c>
      <c r="M577" t="str">
        <f>IFERROR(IF(COUNTIF($A:$A,$E577)-COUNTA($E577:L577)&lt;0,"",INDEX($B:$B,MATCH($E577,$A:$A,0)+COUNTA($E577:L577)-1)),"")</f>
        <v/>
      </c>
      <c r="N577" t="str">
        <f>IFERROR(IF(COUNTIF($A:$A,$E577)-COUNTA($E577:M577)&lt;0,"",INDEX($B:$B,MATCH($E577,$A:$A,0)+COUNTA($E577:M577)-1)),"")</f>
        <v/>
      </c>
      <c r="O577" t="str">
        <f>IFERROR(IF(COUNTIF($A:$A,$E577)-COUNTA($E577:N577)&lt;0,"",INDEX($B:$B,MATCH($E577,$A:$A,0)+COUNTA($E577:N577)-1)),"")</f>
        <v/>
      </c>
    </row>
    <row r="578" spans="1:15" ht="105">
      <c r="A578" s="8">
        <v>416</v>
      </c>
      <c r="B578" s="9" t="s">
        <v>1206</v>
      </c>
      <c r="E578">
        <v>577</v>
      </c>
      <c r="F578" t="str">
        <f>IFERROR(IF(COUNTIF($A:$A,$E578)-COUNTA($E578:E578)&lt;0,"",INDEX($B:$B,MATCH($E578,$A:$A,0)+COUNTA($E578:E578)-1)),"")</f>
        <v>good</v>
      </c>
      <c r="G578" t="str">
        <f>IFERROR(IF(COUNTIF($A:$A,$E578)-COUNTA($E578:F578)&lt;0,"",INDEX($B:$B,MATCH($E578,$A:$A,0)+COUNTA($E578:F578)-1)),"")</f>
        <v/>
      </c>
      <c r="H578" t="str">
        <f>IFERROR(IF(COUNTIF($A:$A,$E578)-COUNTA($E578:G578)&lt;0,"",INDEX($B:$B,MATCH($E578,$A:$A,0)+COUNTA($E578:G578)-1)),"")</f>
        <v/>
      </c>
      <c r="I578" t="str">
        <f>IFERROR(IF(COUNTIF($A:$A,$E578)-COUNTA($E578:H578)&lt;0,"",INDEX($B:$B,MATCH($E578,$A:$A,0)+COUNTA($E578:H578)-1)),"")</f>
        <v/>
      </c>
      <c r="J578" t="str">
        <f>IFERROR(IF(COUNTIF($A:$A,$E578)-COUNTA($E578:I578)&lt;0,"",INDEX($B:$B,MATCH($E578,$A:$A,0)+COUNTA($E578:I578)-1)),"")</f>
        <v/>
      </c>
      <c r="K578" t="str">
        <f>IFERROR(IF(COUNTIF($A:$A,$E578)-COUNTA($E578:J578)&lt;0,"",INDEX($B:$B,MATCH($E578,$A:$A,0)+COUNTA($E578:J578)-1)),"")</f>
        <v/>
      </c>
      <c r="L578" t="str">
        <f>IFERROR(IF(COUNTIF($A:$A,$E578)-COUNTA($E578:K578)&lt;0,"",INDEX($B:$B,MATCH($E578,$A:$A,0)+COUNTA($E578:K578)-1)),"")</f>
        <v/>
      </c>
      <c r="M578" t="str">
        <f>IFERROR(IF(COUNTIF($A:$A,$E578)-COUNTA($E578:L578)&lt;0,"",INDEX($B:$B,MATCH($E578,$A:$A,0)+COUNTA($E578:L578)-1)),"")</f>
        <v/>
      </c>
      <c r="N578" t="str">
        <f>IFERROR(IF(COUNTIF($A:$A,$E578)-COUNTA($E578:M578)&lt;0,"",INDEX($B:$B,MATCH($E578,$A:$A,0)+COUNTA($E578:M578)-1)),"")</f>
        <v/>
      </c>
      <c r="O578" t="str">
        <f>IFERROR(IF(COUNTIF($A:$A,$E578)-COUNTA($E578:N578)&lt;0,"",INDEX($B:$B,MATCH($E578,$A:$A,0)+COUNTA($E578:N578)-1)),"")</f>
        <v/>
      </c>
    </row>
    <row r="579" spans="1:15">
      <c r="A579" s="8">
        <v>416</v>
      </c>
      <c r="B579" s="9" t="s">
        <v>31</v>
      </c>
      <c r="E579">
        <v>578</v>
      </c>
      <c r="F579" t="str">
        <f>IFERROR(IF(COUNTIF($A:$A,$E579)-COUNTA($E579:E579)&lt;0,"",INDEX($B:$B,MATCH($E579,$A:$A,0)+COUNTA($E579:E579)-1)),"")</f>
        <v>good</v>
      </c>
      <c r="G579" t="str">
        <f>IFERROR(IF(COUNTIF($A:$A,$E579)-COUNTA($E579:F579)&lt;0,"",INDEX($B:$B,MATCH($E579,$A:$A,0)+COUNTA($E579:F579)-1)),"")</f>
        <v/>
      </c>
      <c r="H579" t="str">
        <f>IFERROR(IF(COUNTIF($A:$A,$E579)-COUNTA($E579:G579)&lt;0,"",INDEX($B:$B,MATCH($E579,$A:$A,0)+COUNTA($E579:G579)-1)),"")</f>
        <v/>
      </c>
      <c r="I579" t="str">
        <f>IFERROR(IF(COUNTIF($A:$A,$E579)-COUNTA($E579:H579)&lt;0,"",INDEX($B:$B,MATCH($E579,$A:$A,0)+COUNTA($E579:H579)-1)),"")</f>
        <v/>
      </c>
      <c r="J579" t="str">
        <f>IFERROR(IF(COUNTIF($A:$A,$E579)-COUNTA($E579:I579)&lt;0,"",INDEX($B:$B,MATCH($E579,$A:$A,0)+COUNTA($E579:I579)-1)),"")</f>
        <v/>
      </c>
      <c r="K579" t="str">
        <f>IFERROR(IF(COUNTIF($A:$A,$E579)-COUNTA($E579:J579)&lt;0,"",INDEX($B:$B,MATCH($E579,$A:$A,0)+COUNTA($E579:J579)-1)),"")</f>
        <v/>
      </c>
      <c r="L579" t="str">
        <f>IFERROR(IF(COUNTIF($A:$A,$E579)-COUNTA($E579:K579)&lt;0,"",INDEX($B:$B,MATCH($E579,$A:$A,0)+COUNTA($E579:K579)-1)),"")</f>
        <v/>
      </c>
      <c r="M579" t="str">
        <f>IFERROR(IF(COUNTIF($A:$A,$E579)-COUNTA($E579:L579)&lt;0,"",INDEX($B:$B,MATCH($E579,$A:$A,0)+COUNTA($E579:L579)-1)),"")</f>
        <v/>
      </c>
      <c r="N579" t="str">
        <f>IFERROR(IF(COUNTIF($A:$A,$E579)-COUNTA($E579:M579)&lt;0,"",INDEX($B:$B,MATCH($E579,$A:$A,0)+COUNTA($E579:M579)-1)),"")</f>
        <v/>
      </c>
      <c r="O579" t="str">
        <f>IFERROR(IF(COUNTIF($A:$A,$E579)-COUNTA($E579:N579)&lt;0,"",INDEX($B:$B,MATCH($E579,$A:$A,0)+COUNTA($E579:N579)-1)),"")</f>
        <v/>
      </c>
    </row>
    <row r="580" spans="1:15" ht="105">
      <c r="A580" s="8">
        <v>417</v>
      </c>
      <c r="B580" s="9" t="s">
        <v>1206</v>
      </c>
      <c r="E580">
        <v>579</v>
      </c>
      <c r="F580" t="str">
        <f>IFERROR(IF(COUNTIF($A:$A,$E580)-COUNTA($E580:E580)&lt;0,"",INDEX($B:$B,MATCH($E580,$A:$A,0)+COUNTA($E580:E580)-1)),"")</f>
        <v>good</v>
      </c>
      <c r="G580" t="str">
        <f>IFERROR(IF(COUNTIF($A:$A,$E580)-COUNTA($E580:F580)&lt;0,"",INDEX($B:$B,MATCH($E580,$A:$A,0)+COUNTA($E580:F580)-1)),"")</f>
        <v/>
      </c>
      <c r="H580" t="str">
        <f>IFERROR(IF(COUNTIF($A:$A,$E580)-COUNTA($E580:G580)&lt;0,"",INDEX($B:$B,MATCH($E580,$A:$A,0)+COUNTA($E580:G580)-1)),"")</f>
        <v/>
      </c>
      <c r="I580" t="str">
        <f>IFERROR(IF(COUNTIF($A:$A,$E580)-COUNTA($E580:H580)&lt;0,"",INDEX($B:$B,MATCH($E580,$A:$A,0)+COUNTA($E580:H580)-1)),"")</f>
        <v/>
      </c>
      <c r="J580" t="str">
        <f>IFERROR(IF(COUNTIF($A:$A,$E580)-COUNTA($E580:I580)&lt;0,"",INDEX($B:$B,MATCH($E580,$A:$A,0)+COUNTA($E580:I580)-1)),"")</f>
        <v/>
      </c>
      <c r="K580" t="str">
        <f>IFERROR(IF(COUNTIF($A:$A,$E580)-COUNTA($E580:J580)&lt;0,"",INDEX($B:$B,MATCH($E580,$A:$A,0)+COUNTA($E580:J580)-1)),"")</f>
        <v/>
      </c>
      <c r="L580" t="str">
        <f>IFERROR(IF(COUNTIF($A:$A,$E580)-COUNTA($E580:K580)&lt;0,"",INDEX($B:$B,MATCH($E580,$A:$A,0)+COUNTA($E580:K580)-1)),"")</f>
        <v/>
      </c>
      <c r="M580" t="str">
        <f>IFERROR(IF(COUNTIF($A:$A,$E580)-COUNTA($E580:L580)&lt;0,"",INDEX($B:$B,MATCH($E580,$A:$A,0)+COUNTA($E580:L580)-1)),"")</f>
        <v/>
      </c>
      <c r="N580" t="str">
        <f>IFERROR(IF(COUNTIF($A:$A,$E580)-COUNTA($E580:M580)&lt;0,"",INDEX($B:$B,MATCH($E580,$A:$A,0)+COUNTA($E580:M580)-1)),"")</f>
        <v/>
      </c>
      <c r="O580" t="str">
        <f>IFERROR(IF(COUNTIF($A:$A,$E580)-COUNTA($E580:N580)&lt;0,"",INDEX($B:$B,MATCH($E580,$A:$A,0)+COUNTA($E580:N580)-1)),"")</f>
        <v/>
      </c>
    </row>
    <row r="581" spans="1:15" ht="105">
      <c r="A581" s="8">
        <v>418</v>
      </c>
      <c r="B581" s="9" t="s">
        <v>1206</v>
      </c>
      <c r="E581">
        <v>580</v>
      </c>
      <c r="F581" t="str">
        <f>IFERROR(IF(COUNTIF($A:$A,$E581)-COUNTA($E581:E581)&lt;0,"",INDEX($B:$B,MATCH($E581,$A:$A,0)+COUNTA($E581:E581)-1)),"")</f>
        <v>good</v>
      </c>
      <c r="G581" t="str">
        <f>IFERROR(IF(COUNTIF($A:$A,$E581)-COUNTA($E581:F581)&lt;0,"",INDEX($B:$B,MATCH($E581,$A:$A,0)+COUNTA($E581:F581)-1)),"")</f>
        <v/>
      </c>
      <c r="H581" t="str">
        <f>IFERROR(IF(COUNTIF($A:$A,$E581)-COUNTA($E581:G581)&lt;0,"",INDEX($B:$B,MATCH($E581,$A:$A,0)+COUNTA($E581:G581)-1)),"")</f>
        <v/>
      </c>
      <c r="I581" t="str">
        <f>IFERROR(IF(COUNTIF($A:$A,$E581)-COUNTA($E581:H581)&lt;0,"",INDEX($B:$B,MATCH($E581,$A:$A,0)+COUNTA($E581:H581)-1)),"")</f>
        <v/>
      </c>
      <c r="J581" t="str">
        <f>IFERROR(IF(COUNTIF($A:$A,$E581)-COUNTA($E581:I581)&lt;0,"",INDEX($B:$B,MATCH($E581,$A:$A,0)+COUNTA($E581:I581)-1)),"")</f>
        <v/>
      </c>
      <c r="K581" t="str">
        <f>IFERROR(IF(COUNTIF($A:$A,$E581)-COUNTA($E581:J581)&lt;0,"",INDEX($B:$B,MATCH($E581,$A:$A,0)+COUNTA($E581:J581)-1)),"")</f>
        <v/>
      </c>
      <c r="L581" t="str">
        <f>IFERROR(IF(COUNTIF($A:$A,$E581)-COUNTA($E581:K581)&lt;0,"",INDEX($B:$B,MATCH($E581,$A:$A,0)+COUNTA($E581:K581)-1)),"")</f>
        <v/>
      </c>
      <c r="M581" t="str">
        <f>IFERROR(IF(COUNTIF($A:$A,$E581)-COUNTA($E581:L581)&lt;0,"",INDEX($B:$B,MATCH($E581,$A:$A,0)+COUNTA($E581:L581)-1)),"")</f>
        <v/>
      </c>
      <c r="N581" t="str">
        <f>IFERROR(IF(COUNTIF($A:$A,$E581)-COUNTA($E581:M581)&lt;0,"",INDEX($B:$B,MATCH($E581,$A:$A,0)+COUNTA($E581:M581)-1)),"")</f>
        <v/>
      </c>
      <c r="O581" t="str">
        <f>IFERROR(IF(COUNTIF($A:$A,$E581)-COUNTA($E581:N581)&lt;0,"",INDEX($B:$B,MATCH($E581,$A:$A,0)+COUNTA($E581:N581)-1)),"")</f>
        <v/>
      </c>
    </row>
    <row r="582" spans="1:15" ht="105">
      <c r="A582" s="8">
        <v>419</v>
      </c>
      <c r="B582" s="9" t="s">
        <v>1305</v>
      </c>
      <c r="E582">
        <v>581</v>
      </c>
      <c r="F582" t="str">
        <f>IFERROR(IF(COUNTIF($A:$A,$E582)-COUNTA($E582:E582)&lt;0,"",INDEX($B:$B,MATCH($E582,$A:$A,0)+COUNTA($E582:E582)-1)),"")</f>
        <v>Severe corrosion</v>
      </c>
      <c r="G582" t="str">
        <f>IFERROR(IF(COUNTIF($A:$A,$E582)-COUNTA($E582:F582)&lt;0,"",INDEX($B:$B,MATCH($E582,$A:$A,0)+COUNTA($E582:F582)-1)),"")</f>
        <v/>
      </c>
      <c r="H582" t="str">
        <f>IFERROR(IF(COUNTIF($A:$A,$E582)-COUNTA($E582:G582)&lt;0,"",INDEX($B:$B,MATCH($E582,$A:$A,0)+COUNTA($E582:G582)-1)),"")</f>
        <v/>
      </c>
      <c r="I582" t="str">
        <f>IFERROR(IF(COUNTIF($A:$A,$E582)-COUNTA($E582:H582)&lt;0,"",INDEX($B:$B,MATCH($E582,$A:$A,0)+COUNTA($E582:H582)-1)),"")</f>
        <v/>
      </c>
      <c r="J582" t="str">
        <f>IFERROR(IF(COUNTIF($A:$A,$E582)-COUNTA($E582:I582)&lt;0,"",INDEX($B:$B,MATCH($E582,$A:$A,0)+COUNTA($E582:I582)-1)),"")</f>
        <v/>
      </c>
      <c r="K582" t="str">
        <f>IFERROR(IF(COUNTIF($A:$A,$E582)-COUNTA($E582:J582)&lt;0,"",INDEX($B:$B,MATCH($E582,$A:$A,0)+COUNTA($E582:J582)-1)),"")</f>
        <v/>
      </c>
      <c r="L582" t="str">
        <f>IFERROR(IF(COUNTIF($A:$A,$E582)-COUNTA($E582:K582)&lt;0,"",INDEX($B:$B,MATCH($E582,$A:$A,0)+COUNTA($E582:K582)-1)),"")</f>
        <v/>
      </c>
      <c r="M582" t="str">
        <f>IFERROR(IF(COUNTIF($A:$A,$E582)-COUNTA($E582:L582)&lt;0,"",INDEX($B:$B,MATCH($E582,$A:$A,0)+COUNTA($E582:L582)-1)),"")</f>
        <v/>
      </c>
      <c r="N582" t="str">
        <f>IFERROR(IF(COUNTIF($A:$A,$E582)-COUNTA($E582:M582)&lt;0,"",INDEX($B:$B,MATCH($E582,$A:$A,0)+COUNTA($E582:M582)-1)),"")</f>
        <v/>
      </c>
      <c r="O582" t="str">
        <f>IFERROR(IF(COUNTIF($A:$A,$E582)-COUNTA($E582:N582)&lt;0,"",INDEX($B:$B,MATCH($E582,$A:$A,0)+COUNTA($E582:N582)-1)),"")</f>
        <v/>
      </c>
    </row>
    <row r="583" spans="1:15">
      <c r="A583" s="8">
        <v>420</v>
      </c>
      <c r="B583" s="9" t="s">
        <v>1306</v>
      </c>
      <c r="E583">
        <v>582</v>
      </c>
      <c r="F583" t="str">
        <f>IFERROR(IF(COUNTIF($A:$A,$E583)-COUNTA($E583:E583)&lt;0,"",INDEX($B:$B,MATCH($E583,$A:$A,0)+COUNTA($E583:E583)-1)),"")</f>
        <v>Missing gooseneck vent and bird screen.</v>
      </c>
      <c r="G583" t="str">
        <f>IFERROR(IF(COUNTIF($A:$A,$E583)-COUNTA($E583:F583)&lt;0,"",INDEX($B:$B,MATCH($E583,$A:$A,0)+COUNTA($E583:F583)-1)),"")</f>
        <v/>
      </c>
      <c r="H583" t="str">
        <f>IFERROR(IF(COUNTIF($A:$A,$E583)-COUNTA($E583:G583)&lt;0,"",INDEX($B:$B,MATCH($E583,$A:$A,0)+COUNTA($E583:G583)-1)),"")</f>
        <v/>
      </c>
      <c r="I583" t="str">
        <f>IFERROR(IF(COUNTIF($A:$A,$E583)-COUNTA($E583:H583)&lt;0,"",INDEX($B:$B,MATCH($E583,$A:$A,0)+COUNTA($E583:H583)-1)),"")</f>
        <v/>
      </c>
      <c r="J583" t="str">
        <f>IFERROR(IF(COUNTIF($A:$A,$E583)-COUNTA($E583:I583)&lt;0,"",INDEX($B:$B,MATCH($E583,$A:$A,0)+COUNTA($E583:I583)-1)),"")</f>
        <v/>
      </c>
      <c r="K583" t="str">
        <f>IFERROR(IF(COUNTIF($A:$A,$E583)-COUNTA($E583:J583)&lt;0,"",INDEX($B:$B,MATCH($E583,$A:$A,0)+COUNTA($E583:J583)-1)),"")</f>
        <v/>
      </c>
      <c r="L583" t="str">
        <f>IFERROR(IF(COUNTIF($A:$A,$E583)-COUNTA($E583:K583)&lt;0,"",INDEX($B:$B,MATCH($E583,$A:$A,0)+COUNTA($E583:K583)-1)),"")</f>
        <v/>
      </c>
      <c r="M583" t="str">
        <f>IFERROR(IF(COUNTIF($A:$A,$E583)-COUNTA($E583:L583)&lt;0,"",INDEX($B:$B,MATCH($E583,$A:$A,0)+COUNTA($E583:L583)-1)),"")</f>
        <v/>
      </c>
      <c r="N583" t="str">
        <f>IFERROR(IF(COUNTIF($A:$A,$E583)-COUNTA($E583:M583)&lt;0,"",INDEX($B:$B,MATCH($E583,$A:$A,0)+COUNTA($E583:M583)-1)),"")</f>
        <v/>
      </c>
      <c r="O583" t="str">
        <f>IFERROR(IF(COUNTIF($A:$A,$E583)-COUNTA($E583:N583)&lt;0,"",INDEX($B:$B,MATCH($E583,$A:$A,0)+COUNTA($E583:N583)-1)),"")</f>
        <v/>
      </c>
    </row>
    <row r="584" spans="1:15" ht="30">
      <c r="A584" s="8">
        <v>420</v>
      </c>
      <c r="B584" s="9" t="s">
        <v>1307</v>
      </c>
      <c r="E584">
        <v>583</v>
      </c>
      <c r="F584" t="str">
        <f>IFERROR(IF(COUNTIF($A:$A,$E584)-COUNTA($E584:E584)&lt;0,"",INDEX($B:$B,MATCH($E584,$A:$A,0)+COUNTA($E584:E584)-1)),"")</f>
        <v>surface corrosion</v>
      </c>
      <c r="G584" t="str">
        <f>IFERROR(IF(COUNTIF($A:$A,$E584)-COUNTA($E584:F584)&lt;0,"",INDEX($B:$B,MATCH($E584,$A:$A,0)+COUNTA($E584:F584)-1)),"")</f>
        <v/>
      </c>
      <c r="H584" t="str">
        <f>IFERROR(IF(COUNTIF($A:$A,$E584)-COUNTA($E584:G584)&lt;0,"",INDEX($B:$B,MATCH($E584,$A:$A,0)+COUNTA($E584:G584)-1)),"")</f>
        <v/>
      </c>
      <c r="I584" t="str">
        <f>IFERROR(IF(COUNTIF($A:$A,$E584)-COUNTA($E584:H584)&lt;0,"",INDEX($B:$B,MATCH($E584,$A:$A,0)+COUNTA($E584:H584)-1)),"")</f>
        <v/>
      </c>
      <c r="J584" t="str">
        <f>IFERROR(IF(COUNTIF($A:$A,$E584)-COUNTA($E584:I584)&lt;0,"",INDEX($B:$B,MATCH($E584,$A:$A,0)+COUNTA($E584:I584)-1)),"")</f>
        <v/>
      </c>
      <c r="K584" t="str">
        <f>IFERROR(IF(COUNTIF($A:$A,$E584)-COUNTA($E584:J584)&lt;0,"",INDEX($B:$B,MATCH($E584,$A:$A,0)+COUNTA($E584:J584)-1)),"")</f>
        <v/>
      </c>
      <c r="L584" t="str">
        <f>IFERROR(IF(COUNTIF($A:$A,$E584)-COUNTA($E584:K584)&lt;0,"",INDEX($B:$B,MATCH($E584,$A:$A,0)+COUNTA($E584:K584)-1)),"")</f>
        <v/>
      </c>
      <c r="M584" t="str">
        <f>IFERROR(IF(COUNTIF($A:$A,$E584)-COUNTA($E584:L584)&lt;0,"",INDEX($B:$B,MATCH($E584,$A:$A,0)+COUNTA($E584:L584)-1)),"")</f>
        <v/>
      </c>
      <c r="N584" t="str">
        <f>IFERROR(IF(COUNTIF($A:$A,$E584)-COUNTA($E584:M584)&lt;0,"",INDEX($B:$B,MATCH($E584,$A:$A,0)+COUNTA($E584:M584)-1)),"")</f>
        <v/>
      </c>
      <c r="O584" t="str">
        <f>IFERROR(IF(COUNTIF($A:$A,$E584)-COUNTA($E584:N584)&lt;0,"",INDEX($B:$B,MATCH($E584,$A:$A,0)+COUNTA($E584:N584)-1)),"")</f>
        <v/>
      </c>
    </row>
    <row r="585" spans="1:15">
      <c r="A585" s="8">
        <v>421</v>
      </c>
      <c r="B585" s="9" t="s">
        <v>1308</v>
      </c>
      <c r="E585">
        <v>584</v>
      </c>
      <c r="F585" t="str">
        <f>IFERROR(IF(COUNTIF($A:$A,$E585)-COUNTA($E585:E585)&lt;0,"",INDEX($B:$B,MATCH($E585,$A:$A,0)+COUNTA($E585:E585)-1)),"")</f>
        <v>Surface corrosion</v>
      </c>
      <c r="G585" t="str">
        <f>IFERROR(IF(COUNTIF($A:$A,$E585)-COUNTA($E585:F585)&lt;0,"",INDEX($B:$B,MATCH($E585,$A:$A,0)+COUNTA($E585:F585)-1)),"")</f>
        <v/>
      </c>
      <c r="H585" t="str">
        <f>IFERROR(IF(COUNTIF($A:$A,$E585)-COUNTA($E585:G585)&lt;0,"",INDEX($B:$B,MATCH($E585,$A:$A,0)+COUNTA($E585:G585)-1)),"")</f>
        <v/>
      </c>
      <c r="I585" t="str">
        <f>IFERROR(IF(COUNTIF($A:$A,$E585)-COUNTA($E585:H585)&lt;0,"",INDEX($B:$B,MATCH($E585,$A:$A,0)+COUNTA($E585:H585)-1)),"")</f>
        <v/>
      </c>
      <c r="J585" t="str">
        <f>IFERROR(IF(COUNTIF($A:$A,$E585)-COUNTA($E585:I585)&lt;0,"",INDEX($B:$B,MATCH($E585,$A:$A,0)+COUNTA($E585:I585)-1)),"")</f>
        <v/>
      </c>
      <c r="K585" t="str">
        <f>IFERROR(IF(COUNTIF($A:$A,$E585)-COUNTA($E585:J585)&lt;0,"",INDEX($B:$B,MATCH($E585,$A:$A,0)+COUNTA($E585:J585)-1)),"")</f>
        <v/>
      </c>
      <c r="L585" t="str">
        <f>IFERROR(IF(COUNTIF($A:$A,$E585)-COUNTA($E585:K585)&lt;0,"",INDEX($B:$B,MATCH($E585,$A:$A,0)+COUNTA($E585:K585)-1)),"")</f>
        <v/>
      </c>
      <c r="M585" t="str">
        <f>IFERROR(IF(COUNTIF($A:$A,$E585)-COUNTA($E585:L585)&lt;0,"",INDEX($B:$B,MATCH($E585,$A:$A,0)+COUNTA($E585:L585)-1)),"")</f>
        <v/>
      </c>
      <c r="N585" t="str">
        <f>IFERROR(IF(COUNTIF($A:$A,$E585)-COUNTA($E585:M585)&lt;0,"",INDEX($B:$B,MATCH($E585,$A:$A,0)+COUNTA($E585:M585)-1)),"")</f>
        <v/>
      </c>
      <c r="O585" t="str">
        <f>IFERROR(IF(COUNTIF($A:$A,$E585)-COUNTA($E585:N585)&lt;0,"",INDEX($B:$B,MATCH($E585,$A:$A,0)+COUNTA($E585:N585)-1)),"")</f>
        <v/>
      </c>
    </row>
    <row r="586" spans="1:15">
      <c r="A586" s="8">
        <v>421</v>
      </c>
      <c r="B586" s="9" t="s">
        <v>79</v>
      </c>
      <c r="E586">
        <v>585</v>
      </c>
      <c r="F586" t="str">
        <f>IFERROR(IF(COUNTIF($A:$A,$E586)-COUNTA($E586:E586)&lt;0,"",INDEX($B:$B,MATCH($E586,$A:$A,0)+COUNTA($E586:E586)-1)),"")</f>
        <v>good</v>
      </c>
      <c r="G586" t="str">
        <f>IFERROR(IF(COUNTIF($A:$A,$E586)-COUNTA($E586:F586)&lt;0,"",INDEX($B:$B,MATCH($E586,$A:$A,0)+COUNTA($E586:F586)-1)),"")</f>
        <v/>
      </c>
      <c r="H586" t="str">
        <f>IFERROR(IF(COUNTIF($A:$A,$E586)-COUNTA($E586:G586)&lt;0,"",INDEX($B:$B,MATCH($E586,$A:$A,0)+COUNTA($E586:G586)-1)),"")</f>
        <v/>
      </c>
      <c r="I586" t="str">
        <f>IFERROR(IF(COUNTIF($A:$A,$E586)-COUNTA($E586:H586)&lt;0,"",INDEX($B:$B,MATCH($E586,$A:$A,0)+COUNTA($E586:H586)-1)),"")</f>
        <v/>
      </c>
      <c r="J586" t="str">
        <f>IFERROR(IF(COUNTIF($A:$A,$E586)-COUNTA($E586:I586)&lt;0,"",INDEX($B:$B,MATCH($E586,$A:$A,0)+COUNTA($E586:I586)-1)),"")</f>
        <v/>
      </c>
      <c r="K586" t="str">
        <f>IFERROR(IF(COUNTIF($A:$A,$E586)-COUNTA($E586:J586)&lt;0,"",INDEX($B:$B,MATCH($E586,$A:$A,0)+COUNTA($E586:J586)-1)),"")</f>
        <v/>
      </c>
      <c r="L586" t="str">
        <f>IFERROR(IF(COUNTIF($A:$A,$E586)-COUNTA($E586:K586)&lt;0,"",INDEX($B:$B,MATCH($E586,$A:$A,0)+COUNTA($E586:K586)-1)),"")</f>
        <v/>
      </c>
      <c r="M586" t="str">
        <f>IFERROR(IF(COUNTIF($A:$A,$E586)-COUNTA($E586:L586)&lt;0,"",INDEX($B:$B,MATCH($E586,$A:$A,0)+COUNTA($E586:L586)-1)),"")</f>
        <v/>
      </c>
      <c r="N586" t="str">
        <f>IFERROR(IF(COUNTIF($A:$A,$E586)-COUNTA($E586:M586)&lt;0,"",INDEX($B:$B,MATCH($E586,$A:$A,0)+COUNTA($E586:M586)-1)),"")</f>
        <v/>
      </c>
      <c r="O586" t="str">
        <f>IFERROR(IF(COUNTIF($A:$A,$E586)-COUNTA($E586:N586)&lt;0,"",INDEX($B:$B,MATCH($E586,$A:$A,0)+COUNTA($E586:N586)-1)),"")</f>
        <v/>
      </c>
    </row>
    <row r="587" spans="1:15">
      <c r="A587" s="8">
        <v>422</v>
      </c>
      <c r="B587" s="9" t="s">
        <v>87</v>
      </c>
      <c r="E587">
        <v>586</v>
      </c>
      <c r="F587" t="str">
        <f>IFERROR(IF(COUNTIF($A:$A,$E587)-COUNTA($E587:E587)&lt;0,"",INDEX($B:$B,MATCH($E587,$A:$A,0)+COUNTA($E587:E587)-1)),"")</f>
        <v>good</v>
      </c>
      <c r="G587" t="str">
        <f>IFERROR(IF(COUNTIF($A:$A,$E587)-COUNTA($E587:F587)&lt;0,"",INDEX($B:$B,MATCH($E587,$A:$A,0)+COUNTA($E587:F587)-1)),"")</f>
        <v/>
      </c>
      <c r="H587" t="str">
        <f>IFERROR(IF(COUNTIF($A:$A,$E587)-COUNTA($E587:G587)&lt;0,"",INDEX($B:$B,MATCH($E587,$A:$A,0)+COUNTA($E587:G587)-1)),"")</f>
        <v/>
      </c>
      <c r="I587" t="str">
        <f>IFERROR(IF(COUNTIF($A:$A,$E587)-COUNTA($E587:H587)&lt;0,"",INDEX($B:$B,MATCH($E587,$A:$A,0)+COUNTA($E587:H587)-1)),"")</f>
        <v/>
      </c>
      <c r="J587" t="str">
        <f>IFERROR(IF(COUNTIF($A:$A,$E587)-COUNTA($E587:I587)&lt;0,"",INDEX($B:$B,MATCH($E587,$A:$A,0)+COUNTA($E587:I587)-1)),"")</f>
        <v/>
      </c>
      <c r="K587" t="str">
        <f>IFERROR(IF(COUNTIF($A:$A,$E587)-COUNTA($E587:J587)&lt;0,"",INDEX($B:$B,MATCH($E587,$A:$A,0)+COUNTA($E587:J587)-1)),"")</f>
        <v/>
      </c>
      <c r="L587" t="str">
        <f>IFERROR(IF(COUNTIF($A:$A,$E587)-COUNTA($E587:K587)&lt;0,"",INDEX($B:$B,MATCH($E587,$A:$A,0)+COUNTA($E587:K587)-1)),"")</f>
        <v/>
      </c>
      <c r="M587" t="str">
        <f>IFERROR(IF(COUNTIF($A:$A,$E587)-COUNTA($E587:L587)&lt;0,"",INDEX($B:$B,MATCH($E587,$A:$A,0)+COUNTA($E587:L587)-1)),"")</f>
        <v/>
      </c>
      <c r="N587" t="str">
        <f>IFERROR(IF(COUNTIF($A:$A,$E587)-COUNTA($E587:M587)&lt;0,"",INDEX($B:$B,MATCH($E587,$A:$A,0)+COUNTA($E587:M587)-1)),"")</f>
        <v/>
      </c>
      <c r="O587" t="str">
        <f>IFERROR(IF(COUNTIF($A:$A,$E587)-COUNTA($E587:N587)&lt;0,"",INDEX($B:$B,MATCH($E587,$A:$A,0)+COUNTA($E587:N587)-1)),"")</f>
        <v/>
      </c>
    </row>
    <row r="588" spans="1:15">
      <c r="A588" s="8">
        <v>422</v>
      </c>
      <c r="B588" s="9" t="s">
        <v>1306</v>
      </c>
      <c r="E588">
        <v>587</v>
      </c>
      <c r="F588" t="str">
        <f>IFERROR(IF(COUNTIF($A:$A,$E588)-COUNTA($E588:E588)&lt;0,"",INDEX($B:$B,MATCH($E588,$A:$A,0)+COUNTA($E588:E588)-1)),"")</f>
        <v>miscellaneous surface staining</v>
      </c>
      <c r="G588" t="str">
        <f>IFERROR(IF(COUNTIF($A:$A,$E588)-COUNTA($E588:F588)&lt;0,"",INDEX($B:$B,MATCH($E588,$A:$A,0)+COUNTA($E588:F588)-1)),"")</f>
        <v/>
      </c>
      <c r="H588" t="str">
        <f>IFERROR(IF(COUNTIF($A:$A,$E588)-COUNTA($E588:G588)&lt;0,"",INDEX($B:$B,MATCH($E588,$A:$A,0)+COUNTA($E588:G588)-1)),"")</f>
        <v/>
      </c>
      <c r="I588" t="str">
        <f>IFERROR(IF(COUNTIF($A:$A,$E588)-COUNTA($E588:H588)&lt;0,"",INDEX($B:$B,MATCH($E588,$A:$A,0)+COUNTA($E588:H588)-1)),"")</f>
        <v/>
      </c>
      <c r="J588" t="str">
        <f>IFERROR(IF(COUNTIF($A:$A,$E588)-COUNTA($E588:I588)&lt;0,"",INDEX($B:$B,MATCH($E588,$A:$A,0)+COUNTA($E588:I588)-1)),"")</f>
        <v/>
      </c>
      <c r="K588" t="str">
        <f>IFERROR(IF(COUNTIF($A:$A,$E588)-COUNTA($E588:J588)&lt;0,"",INDEX($B:$B,MATCH($E588,$A:$A,0)+COUNTA($E588:J588)-1)),"")</f>
        <v/>
      </c>
      <c r="L588" t="str">
        <f>IFERROR(IF(COUNTIF($A:$A,$E588)-COUNTA($E588:K588)&lt;0,"",INDEX($B:$B,MATCH($E588,$A:$A,0)+COUNTA($E588:K588)-1)),"")</f>
        <v/>
      </c>
      <c r="M588" t="str">
        <f>IFERROR(IF(COUNTIF($A:$A,$E588)-COUNTA($E588:L588)&lt;0,"",INDEX($B:$B,MATCH($E588,$A:$A,0)+COUNTA($E588:L588)-1)),"")</f>
        <v/>
      </c>
      <c r="N588" t="str">
        <f>IFERROR(IF(COUNTIF($A:$A,$E588)-COUNTA($E588:M588)&lt;0,"",INDEX($B:$B,MATCH($E588,$A:$A,0)+COUNTA($E588:M588)-1)),"")</f>
        <v/>
      </c>
      <c r="O588" t="str">
        <f>IFERROR(IF(COUNTIF($A:$A,$E588)-COUNTA($E588:N588)&lt;0,"",INDEX($B:$B,MATCH($E588,$A:$A,0)+COUNTA($E588:N588)-1)),"")</f>
        <v/>
      </c>
    </row>
    <row r="589" spans="1:15">
      <c r="A589" s="8">
        <v>423</v>
      </c>
      <c r="B589" s="9" t="s">
        <v>87</v>
      </c>
      <c r="E589">
        <v>588</v>
      </c>
      <c r="F589" t="str">
        <f>IFERROR(IF(COUNTIF($A:$A,$E589)-COUNTA($E589:E589)&lt;0,"",INDEX($B:$B,MATCH($E589,$A:$A,0)+COUNTA($E589:E589)-1)),"")</f>
        <v/>
      </c>
      <c r="G589" t="str">
        <f>IFERROR(IF(COUNTIF($A:$A,$E589)-COUNTA($E589:F589)&lt;0,"",INDEX($B:$B,MATCH($E589,$A:$A,0)+COUNTA($E589:F589)-1)),"")</f>
        <v/>
      </c>
      <c r="H589" t="str">
        <f>IFERROR(IF(COUNTIF($A:$A,$E589)-COUNTA($E589:G589)&lt;0,"",INDEX($B:$B,MATCH($E589,$A:$A,0)+COUNTA($E589:G589)-1)),"")</f>
        <v/>
      </c>
      <c r="I589" t="str">
        <f>IFERROR(IF(COUNTIF($A:$A,$E589)-COUNTA($E589:H589)&lt;0,"",INDEX($B:$B,MATCH($E589,$A:$A,0)+COUNTA($E589:H589)-1)),"")</f>
        <v/>
      </c>
      <c r="J589" t="str">
        <f>IFERROR(IF(COUNTIF($A:$A,$E589)-COUNTA($E589:I589)&lt;0,"",INDEX($B:$B,MATCH($E589,$A:$A,0)+COUNTA($E589:I589)-1)),"")</f>
        <v/>
      </c>
      <c r="K589" t="str">
        <f>IFERROR(IF(COUNTIF($A:$A,$E589)-COUNTA($E589:J589)&lt;0,"",INDEX($B:$B,MATCH($E589,$A:$A,0)+COUNTA($E589:J589)-1)),"")</f>
        <v/>
      </c>
      <c r="L589" t="str">
        <f>IFERROR(IF(COUNTIF($A:$A,$E589)-COUNTA($E589:K589)&lt;0,"",INDEX($B:$B,MATCH($E589,$A:$A,0)+COUNTA($E589:K589)-1)),"")</f>
        <v/>
      </c>
      <c r="M589" t="str">
        <f>IFERROR(IF(COUNTIF($A:$A,$E589)-COUNTA($E589:L589)&lt;0,"",INDEX($B:$B,MATCH($E589,$A:$A,0)+COUNTA($E589:L589)-1)),"")</f>
        <v/>
      </c>
      <c r="N589" t="str">
        <f>IFERROR(IF(COUNTIF($A:$A,$E589)-COUNTA($E589:M589)&lt;0,"",INDEX($B:$B,MATCH($E589,$A:$A,0)+COUNTA($E589:M589)-1)),"")</f>
        <v/>
      </c>
      <c r="O589" t="str">
        <f>IFERROR(IF(COUNTIF($A:$A,$E589)-COUNTA($E589:N589)&lt;0,"",INDEX($B:$B,MATCH($E589,$A:$A,0)+COUNTA($E589:N589)-1)),"")</f>
        <v/>
      </c>
    </row>
    <row r="590" spans="1:15">
      <c r="A590" s="8">
        <v>423</v>
      </c>
      <c r="B590" s="9" t="s">
        <v>31</v>
      </c>
      <c r="E590">
        <v>589</v>
      </c>
      <c r="F590" t="str">
        <f>IFERROR(IF(COUNTIF($A:$A,$E590)-COUNTA($E590:E590)&lt;0,"",INDEX($B:$B,MATCH($E590,$A:$A,0)+COUNTA($E590:E590)-1)),"")</f>
        <v>good</v>
      </c>
      <c r="G590" t="str">
        <f>IFERROR(IF(COUNTIF($A:$A,$E590)-COUNTA($E590:F590)&lt;0,"",INDEX($B:$B,MATCH($E590,$A:$A,0)+COUNTA($E590:F590)-1)),"")</f>
        <v/>
      </c>
      <c r="H590" t="str">
        <f>IFERROR(IF(COUNTIF($A:$A,$E590)-COUNTA($E590:G590)&lt;0,"",INDEX($B:$B,MATCH($E590,$A:$A,0)+COUNTA($E590:G590)-1)),"")</f>
        <v/>
      </c>
      <c r="I590" t="str">
        <f>IFERROR(IF(COUNTIF($A:$A,$E590)-COUNTA($E590:H590)&lt;0,"",INDEX($B:$B,MATCH($E590,$A:$A,0)+COUNTA($E590:H590)-1)),"")</f>
        <v/>
      </c>
      <c r="J590" t="str">
        <f>IFERROR(IF(COUNTIF($A:$A,$E590)-COUNTA($E590:I590)&lt;0,"",INDEX($B:$B,MATCH($E590,$A:$A,0)+COUNTA($E590:I590)-1)),"")</f>
        <v/>
      </c>
      <c r="K590" t="str">
        <f>IFERROR(IF(COUNTIF($A:$A,$E590)-COUNTA($E590:J590)&lt;0,"",INDEX($B:$B,MATCH($E590,$A:$A,0)+COUNTA($E590:J590)-1)),"")</f>
        <v/>
      </c>
      <c r="L590" t="str">
        <f>IFERROR(IF(COUNTIF($A:$A,$E590)-COUNTA($E590:K590)&lt;0,"",INDEX($B:$B,MATCH($E590,$A:$A,0)+COUNTA($E590:K590)-1)),"")</f>
        <v/>
      </c>
      <c r="M590" t="str">
        <f>IFERROR(IF(COUNTIF($A:$A,$E590)-COUNTA($E590:L590)&lt;0,"",INDEX($B:$B,MATCH($E590,$A:$A,0)+COUNTA($E590:L590)-1)),"")</f>
        <v/>
      </c>
      <c r="N590" t="str">
        <f>IFERROR(IF(COUNTIF($A:$A,$E590)-COUNTA($E590:M590)&lt;0,"",INDEX($B:$B,MATCH($E590,$A:$A,0)+COUNTA($E590:M590)-1)),"")</f>
        <v/>
      </c>
      <c r="O590" t="str">
        <f>IFERROR(IF(COUNTIF($A:$A,$E590)-COUNTA($E590:N590)&lt;0,"",INDEX($B:$B,MATCH($E590,$A:$A,0)+COUNTA($E590:N590)-1)),"")</f>
        <v/>
      </c>
    </row>
    <row r="591" spans="1:15">
      <c r="A591" s="8">
        <v>424</v>
      </c>
      <c r="B591" s="9" t="s">
        <v>119</v>
      </c>
      <c r="E591">
        <v>590</v>
      </c>
      <c r="F591" t="str">
        <f>IFERROR(IF(COUNTIF($A:$A,$E591)-COUNTA($E591:E591)&lt;0,"",INDEX($B:$B,MATCH($E591,$A:$A,0)+COUNTA($E591:E591)-1)),"")</f>
        <v>good</v>
      </c>
      <c r="G591" t="str">
        <f>IFERROR(IF(COUNTIF($A:$A,$E591)-COUNTA($E591:F591)&lt;0,"",INDEX($B:$B,MATCH($E591,$A:$A,0)+COUNTA($E591:F591)-1)),"")</f>
        <v/>
      </c>
      <c r="H591" t="str">
        <f>IFERROR(IF(COUNTIF($A:$A,$E591)-COUNTA($E591:G591)&lt;0,"",INDEX($B:$B,MATCH($E591,$A:$A,0)+COUNTA($E591:G591)-1)),"")</f>
        <v/>
      </c>
      <c r="I591" t="str">
        <f>IFERROR(IF(COUNTIF($A:$A,$E591)-COUNTA($E591:H591)&lt;0,"",INDEX($B:$B,MATCH($E591,$A:$A,0)+COUNTA($E591:H591)-1)),"")</f>
        <v/>
      </c>
      <c r="J591" t="str">
        <f>IFERROR(IF(COUNTIF($A:$A,$E591)-COUNTA($E591:I591)&lt;0,"",INDEX($B:$B,MATCH($E591,$A:$A,0)+COUNTA($E591:I591)-1)),"")</f>
        <v/>
      </c>
      <c r="K591" t="str">
        <f>IFERROR(IF(COUNTIF($A:$A,$E591)-COUNTA($E591:J591)&lt;0,"",INDEX($B:$B,MATCH($E591,$A:$A,0)+COUNTA($E591:J591)-1)),"")</f>
        <v/>
      </c>
      <c r="L591" t="str">
        <f>IFERROR(IF(COUNTIF($A:$A,$E591)-COUNTA($E591:K591)&lt;0,"",INDEX($B:$B,MATCH($E591,$A:$A,0)+COUNTA($E591:K591)-1)),"")</f>
        <v/>
      </c>
      <c r="M591" t="str">
        <f>IFERROR(IF(COUNTIF($A:$A,$E591)-COUNTA($E591:L591)&lt;0,"",INDEX($B:$B,MATCH($E591,$A:$A,0)+COUNTA($E591:L591)-1)),"")</f>
        <v/>
      </c>
      <c r="N591" t="str">
        <f>IFERROR(IF(COUNTIF($A:$A,$E591)-COUNTA($E591:M591)&lt;0,"",INDEX($B:$B,MATCH($E591,$A:$A,0)+COUNTA($E591:M591)-1)),"")</f>
        <v/>
      </c>
      <c r="O591" t="str">
        <f>IFERROR(IF(COUNTIF($A:$A,$E591)-COUNTA($E591:N591)&lt;0,"",INDEX($B:$B,MATCH($E591,$A:$A,0)+COUNTA($E591:N591)-1)),"")</f>
        <v/>
      </c>
    </row>
    <row r="592" spans="1:15">
      <c r="A592" s="8">
        <v>424</v>
      </c>
      <c r="B592" s="9" t="s">
        <v>87</v>
      </c>
      <c r="E592">
        <v>591</v>
      </c>
      <c r="F592" t="str">
        <f>IFERROR(IF(COUNTIF($A:$A,$E592)-COUNTA($E592:E592)&lt;0,"",INDEX($B:$B,MATCH($E592,$A:$A,0)+COUNTA($E592:E592)-1)),"")</f>
        <v/>
      </c>
      <c r="G592" t="str">
        <f>IFERROR(IF(COUNTIF($A:$A,$E592)-COUNTA($E592:F592)&lt;0,"",INDEX($B:$B,MATCH($E592,$A:$A,0)+COUNTA($E592:F592)-1)),"")</f>
        <v/>
      </c>
      <c r="H592" t="str">
        <f>IFERROR(IF(COUNTIF($A:$A,$E592)-COUNTA($E592:G592)&lt;0,"",INDEX($B:$B,MATCH($E592,$A:$A,0)+COUNTA($E592:G592)-1)),"")</f>
        <v/>
      </c>
      <c r="I592" t="str">
        <f>IFERROR(IF(COUNTIF($A:$A,$E592)-COUNTA($E592:H592)&lt;0,"",INDEX($B:$B,MATCH($E592,$A:$A,0)+COUNTA($E592:H592)-1)),"")</f>
        <v/>
      </c>
      <c r="J592" t="str">
        <f>IFERROR(IF(COUNTIF($A:$A,$E592)-COUNTA($E592:I592)&lt;0,"",INDEX($B:$B,MATCH($E592,$A:$A,0)+COUNTA($E592:I592)-1)),"")</f>
        <v/>
      </c>
      <c r="K592" t="str">
        <f>IFERROR(IF(COUNTIF($A:$A,$E592)-COUNTA($E592:J592)&lt;0,"",INDEX($B:$B,MATCH($E592,$A:$A,0)+COUNTA($E592:J592)-1)),"")</f>
        <v/>
      </c>
      <c r="L592" t="str">
        <f>IFERROR(IF(COUNTIF($A:$A,$E592)-COUNTA($E592:K592)&lt;0,"",INDEX($B:$B,MATCH($E592,$A:$A,0)+COUNTA($E592:K592)-1)),"")</f>
        <v/>
      </c>
      <c r="M592" t="str">
        <f>IFERROR(IF(COUNTIF($A:$A,$E592)-COUNTA($E592:L592)&lt;0,"",INDEX($B:$B,MATCH($E592,$A:$A,0)+COUNTA($E592:L592)-1)),"")</f>
        <v/>
      </c>
      <c r="N592" t="str">
        <f>IFERROR(IF(COUNTIF($A:$A,$E592)-COUNTA($E592:M592)&lt;0,"",INDEX($B:$B,MATCH($E592,$A:$A,0)+COUNTA($E592:M592)-1)),"")</f>
        <v/>
      </c>
      <c r="O592" t="str">
        <f>IFERROR(IF(COUNTIF($A:$A,$E592)-COUNTA($E592:N592)&lt;0,"",INDEX($B:$B,MATCH($E592,$A:$A,0)+COUNTA($E592:N592)-1)),"")</f>
        <v/>
      </c>
    </row>
    <row r="593" spans="1:15">
      <c r="A593" s="8">
        <v>425</v>
      </c>
      <c r="B593" s="9" t="s">
        <v>87</v>
      </c>
      <c r="E593">
        <v>592</v>
      </c>
      <c r="F593" t="str">
        <f>IFERROR(IF(COUNTIF($A:$A,$E593)-COUNTA($E593:E593)&lt;0,"",INDEX($B:$B,MATCH($E593,$A:$A,0)+COUNTA($E593:E593)-1)),"")</f>
        <v>paint peeling</v>
      </c>
      <c r="G593" t="str">
        <f>IFERROR(IF(COUNTIF($A:$A,$E593)-COUNTA($E593:F593)&lt;0,"",INDEX($B:$B,MATCH($E593,$A:$A,0)+COUNTA($E593:F593)-1)),"")</f>
        <v>fair</v>
      </c>
      <c r="H593" t="str">
        <f>IFERROR(IF(COUNTIF($A:$A,$E593)-COUNTA($E593:G593)&lt;0,"",INDEX($B:$B,MATCH($E593,$A:$A,0)+COUNTA($E593:G593)-1)),"")</f>
        <v/>
      </c>
      <c r="I593" t="str">
        <f>IFERROR(IF(COUNTIF($A:$A,$E593)-COUNTA($E593:H593)&lt;0,"",INDEX($B:$B,MATCH($E593,$A:$A,0)+COUNTA($E593:H593)-1)),"")</f>
        <v/>
      </c>
      <c r="J593" t="str">
        <f>IFERROR(IF(COUNTIF($A:$A,$E593)-COUNTA($E593:I593)&lt;0,"",INDEX($B:$B,MATCH($E593,$A:$A,0)+COUNTA($E593:I593)-1)),"")</f>
        <v/>
      </c>
      <c r="K593" t="str">
        <f>IFERROR(IF(COUNTIF($A:$A,$E593)-COUNTA($E593:J593)&lt;0,"",INDEX($B:$B,MATCH($E593,$A:$A,0)+COUNTA($E593:J593)-1)),"")</f>
        <v/>
      </c>
      <c r="L593" t="str">
        <f>IFERROR(IF(COUNTIF($A:$A,$E593)-COUNTA($E593:K593)&lt;0,"",INDEX($B:$B,MATCH($E593,$A:$A,0)+COUNTA($E593:K593)-1)),"")</f>
        <v/>
      </c>
      <c r="M593" t="str">
        <f>IFERROR(IF(COUNTIF($A:$A,$E593)-COUNTA($E593:L593)&lt;0,"",INDEX($B:$B,MATCH($E593,$A:$A,0)+COUNTA($E593:L593)-1)),"")</f>
        <v/>
      </c>
      <c r="N593" t="str">
        <f>IFERROR(IF(COUNTIF($A:$A,$E593)-COUNTA($E593:M593)&lt;0,"",INDEX($B:$B,MATCH($E593,$A:$A,0)+COUNTA($E593:M593)-1)),"")</f>
        <v/>
      </c>
      <c r="O593" t="str">
        <f>IFERROR(IF(COUNTIF($A:$A,$E593)-COUNTA($E593:N593)&lt;0,"",INDEX($B:$B,MATCH($E593,$A:$A,0)+COUNTA($E593:N593)-1)),"")</f>
        <v/>
      </c>
    </row>
    <row r="594" spans="1:15">
      <c r="A594" s="8">
        <v>425</v>
      </c>
      <c r="B594" s="9" t="s">
        <v>79</v>
      </c>
      <c r="E594">
        <v>593</v>
      </c>
      <c r="F594" t="str">
        <f>IFERROR(IF(COUNTIF($A:$A,$E594)-COUNTA($E594:E594)&lt;0,"",INDEX($B:$B,MATCH($E594,$A:$A,0)+COUNTA($E594:E594)-1)),"")</f>
        <v>good</v>
      </c>
      <c r="G594" t="str">
        <f>IFERROR(IF(COUNTIF($A:$A,$E594)-COUNTA($E594:F594)&lt;0,"",INDEX($B:$B,MATCH($E594,$A:$A,0)+COUNTA($E594:F594)-1)),"")</f>
        <v/>
      </c>
      <c r="H594" t="str">
        <f>IFERROR(IF(COUNTIF($A:$A,$E594)-COUNTA($E594:G594)&lt;0,"",INDEX($B:$B,MATCH($E594,$A:$A,0)+COUNTA($E594:G594)-1)),"")</f>
        <v/>
      </c>
      <c r="I594" t="str">
        <f>IFERROR(IF(COUNTIF($A:$A,$E594)-COUNTA($E594:H594)&lt;0,"",INDEX($B:$B,MATCH($E594,$A:$A,0)+COUNTA($E594:H594)-1)),"")</f>
        <v/>
      </c>
      <c r="J594" t="str">
        <f>IFERROR(IF(COUNTIF($A:$A,$E594)-COUNTA($E594:I594)&lt;0,"",INDEX($B:$B,MATCH($E594,$A:$A,0)+COUNTA($E594:I594)-1)),"")</f>
        <v/>
      </c>
      <c r="K594" t="str">
        <f>IFERROR(IF(COUNTIF($A:$A,$E594)-COUNTA($E594:J594)&lt;0,"",INDEX($B:$B,MATCH($E594,$A:$A,0)+COUNTA($E594:J594)-1)),"")</f>
        <v/>
      </c>
      <c r="L594" t="str">
        <f>IFERROR(IF(COUNTIF($A:$A,$E594)-COUNTA($E594:K594)&lt;0,"",INDEX($B:$B,MATCH($E594,$A:$A,0)+COUNTA($E594:K594)-1)),"")</f>
        <v/>
      </c>
      <c r="M594" t="str">
        <f>IFERROR(IF(COUNTIF($A:$A,$E594)-COUNTA($E594:L594)&lt;0,"",INDEX($B:$B,MATCH($E594,$A:$A,0)+COUNTA($E594:L594)-1)),"")</f>
        <v/>
      </c>
      <c r="N594" t="str">
        <f>IFERROR(IF(COUNTIF($A:$A,$E594)-COUNTA($E594:M594)&lt;0,"",INDEX($B:$B,MATCH($E594,$A:$A,0)+COUNTA($E594:M594)-1)),"")</f>
        <v/>
      </c>
      <c r="O594" t="str">
        <f>IFERROR(IF(COUNTIF($A:$A,$E594)-COUNTA($E594:N594)&lt;0,"",INDEX($B:$B,MATCH($E594,$A:$A,0)+COUNTA($E594:N594)-1)),"")</f>
        <v/>
      </c>
    </row>
    <row r="595" spans="1:15">
      <c r="A595" s="8">
        <v>426</v>
      </c>
      <c r="B595" s="9" t="s">
        <v>87</v>
      </c>
      <c r="E595">
        <v>594</v>
      </c>
      <c r="F595" t="str">
        <f>IFERROR(IF(COUNTIF($A:$A,$E595)-COUNTA($E595:E595)&lt;0,"",INDEX($B:$B,MATCH($E595,$A:$A,0)+COUNTA($E595:E595)-1)),"")</f>
        <v>good</v>
      </c>
      <c r="G595" t="str">
        <f>IFERROR(IF(COUNTIF($A:$A,$E595)-COUNTA($E595:F595)&lt;0,"",INDEX($B:$B,MATCH($E595,$A:$A,0)+COUNTA($E595:F595)-1)),"")</f>
        <v/>
      </c>
      <c r="H595" t="str">
        <f>IFERROR(IF(COUNTIF($A:$A,$E595)-COUNTA($E595:G595)&lt;0,"",INDEX($B:$B,MATCH($E595,$A:$A,0)+COUNTA($E595:G595)-1)),"")</f>
        <v/>
      </c>
      <c r="I595" t="str">
        <f>IFERROR(IF(COUNTIF($A:$A,$E595)-COUNTA($E595:H595)&lt;0,"",INDEX($B:$B,MATCH($E595,$A:$A,0)+COUNTA($E595:H595)-1)),"")</f>
        <v/>
      </c>
      <c r="J595" t="str">
        <f>IFERROR(IF(COUNTIF($A:$A,$E595)-COUNTA($E595:I595)&lt;0,"",INDEX($B:$B,MATCH($E595,$A:$A,0)+COUNTA($E595:I595)-1)),"")</f>
        <v/>
      </c>
      <c r="K595" t="str">
        <f>IFERROR(IF(COUNTIF($A:$A,$E595)-COUNTA($E595:J595)&lt;0,"",INDEX($B:$B,MATCH($E595,$A:$A,0)+COUNTA($E595:J595)-1)),"")</f>
        <v/>
      </c>
      <c r="L595" t="str">
        <f>IFERROR(IF(COUNTIF($A:$A,$E595)-COUNTA($E595:K595)&lt;0,"",INDEX($B:$B,MATCH($E595,$A:$A,0)+COUNTA($E595:K595)-1)),"")</f>
        <v/>
      </c>
      <c r="M595" t="str">
        <f>IFERROR(IF(COUNTIF($A:$A,$E595)-COUNTA($E595:L595)&lt;0,"",INDEX($B:$B,MATCH($E595,$A:$A,0)+COUNTA($E595:L595)-1)),"")</f>
        <v/>
      </c>
      <c r="N595" t="str">
        <f>IFERROR(IF(COUNTIF($A:$A,$E595)-COUNTA($E595:M595)&lt;0,"",INDEX($B:$B,MATCH($E595,$A:$A,0)+COUNTA($E595:M595)-1)),"")</f>
        <v/>
      </c>
      <c r="O595" t="str">
        <f>IFERROR(IF(COUNTIF($A:$A,$E595)-COUNTA($E595:N595)&lt;0,"",INDEX($B:$B,MATCH($E595,$A:$A,0)+COUNTA($E595:N595)-1)),"")</f>
        <v/>
      </c>
    </row>
    <row r="596" spans="1:15">
      <c r="A596" s="8">
        <v>426</v>
      </c>
      <c r="B596" s="9" t="s">
        <v>79</v>
      </c>
      <c r="E596">
        <v>595</v>
      </c>
      <c r="F596" t="str">
        <f>IFERROR(IF(COUNTIF($A:$A,$E596)-COUNTA($E596:E596)&lt;0,"",INDEX($B:$B,MATCH($E596,$A:$A,0)+COUNTA($E596:E596)-1)),"")</f>
        <v>good</v>
      </c>
      <c r="G596" t="str">
        <f>IFERROR(IF(COUNTIF($A:$A,$E596)-COUNTA($E596:F596)&lt;0,"",INDEX($B:$B,MATCH($E596,$A:$A,0)+COUNTA($E596:F596)-1)),"")</f>
        <v/>
      </c>
      <c r="H596" t="str">
        <f>IFERROR(IF(COUNTIF($A:$A,$E596)-COUNTA($E596:G596)&lt;0,"",INDEX($B:$B,MATCH($E596,$A:$A,0)+COUNTA($E596:G596)-1)),"")</f>
        <v/>
      </c>
      <c r="I596" t="str">
        <f>IFERROR(IF(COUNTIF($A:$A,$E596)-COUNTA($E596:H596)&lt;0,"",INDEX($B:$B,MATCH($E596,$A:$A,0)+COUNTA($E596:H596)-1)),"")</f>
        <v/>
      </c>
      <c r="J596" t="str">
        <f>IFERROR(IF(COUNTIF($A:$A,$E596)-COUNTA($E596:I596)&lt;0,"",INDEX($B:$B,MATCH($E596,$A:$A,0)+COUNTA($E596:I596)-1)),"")</f>
        <v/>
      </c>
      <c r="K596" t="str">
        <f>IFERROR(IF(COUNTIF($A:$A,$E596)-COUNTA($E596:J596)&lt;0,"",INDEX($B:$B,MATCH($E596,$A:$A,0)+COUNTA($E596:J596)-1)),"")</f>
        <v/>
      </c>
      <c r="L596" t="str">
        <f>IFERROR(IF(COUNTIF($A:$A,$E596)-COUNTA($E596:K596)&lt;0,"",INDEX($B:$B,MATCH($E596,$A:$A,0)+COUNTA($E596:K596)-1)),"")</f>
        <v/>
      </c>
      <c r="M596" t="str">
        <f>IFERROR(IF(COUNTIF($A:$A,$E596)-COUNTA($E596:L596)&lt;0,"",INDEX($B:$B,MATCH($E596,$A:$A,0)+COUNTA($E596:L596)-1)),"")</f>
        <v/>
      </c>
      <c r="N596" t="str">
        <f>IFERROR(IF(COUNTIF($A:$A,$E596)-COUNTA($E596:M596)&lt;0,"",INDEX($B:$B,MATCH($E596,$A:$A,0)+COUNTA($E596:M596)-1)),"")</f>
        <v/>
      </c>
      <c r="O596" t="str">
        <f>IFERROR(IF(COUNTIF($A:$A,$E596)-COUNTA($E596:N596)&lt;0,"",INDEX($B:$B,MATCH($E596,$A:$A,0)+COUNTA($E596:N596)-1)),"")</f>
        <v/>
      </c>
    </row>
    <row r="597" spans="1:15">
      <c r="A597" s="8">
        <v>427</v>
      </c>
      <c r="B597" s="9" t="s">
        <v>87</v>
      </c>
      <c r="E597">
        <v>596</v>
      </c>
      <c r="F597" t="str">
        <f>IFERROR(IF(COUNTIF($A:$A,$E597)-COUNTA($E597:E597)&lt;0,"",INDEX($B:$B,MATCH($E597,$A:$A,0)+COUNTA($E597:E597)-1)),"")</f>
        <v>The asset was observed to be in good condition, however, it was approaching the end of its useful service life and should be replaced</v>
      </c>
      <c r="G597" t="str">
        <f>IFERROR(IF(COUNTIF($A:$A,$E597)-COUNTA($E597:F597)&lt;0,"",INDEX($B:$B,MATCH($E597,$A:$A,0)+COUNTA($E597:F597)-1)),"")</f>
        <v/>
      </c>
      <c r="H597" t="str">
        <f>IFERROR(IF(COUNTIF($A:$A,$E597)-COUNTA($E597:G597)&lt;0,"",INDEX($B:$B,MATCH($E597,$A:$A,0)+COUNTA($E597:G597)-1)),"")</f>
        <v/>
      </c>
      <c r="I597" t="str">
        <f>IFERROR(IF(COUNTIF($A:$A,$E597)-COUNTA($E597:H597)&lt;0,"",INDEX($B:$B,MATCH($E597,$A:$A,0)+COUNTA($E597:H597)-1)),"")</f>
        <v/>
      </c>
      <c r="J597" t="str">
        <f>IFERROR(IF(COUNTIF($A:$A,$E597)-COUNTA($E597:I597)&lt;0,"",INDEX($B:$B,MATCH($E597,$A:$A,0)+COUNTA($E597:I597)-1)),"")</f>
        <v/>
      </c>
      <c r="K597" t="str">
        <f>IFERROR(IF(COUNTIF($A:$A,$E597)-COUNTA($E597:J597)&lt;0,"",INDEX($B:$B,MATCH($E597,$A:$A,0)+COUNTA($E597:J597)-1)),"")</f>
        <v/>
      </c>
      <c r="L597" t="str">
        <f>IFERROR(IF(COUNTIF($A:$A,$E597)-COUNTA($E597:K597)&lt;0,"",INDEX($B:$B,MATCH($E597,$A:$A,0)+COUNTA($E597:K597)-1)),"")</f>
        <v/>
      </c>
      <c r="M597" t="str">
        <f>IFERROR(IF(COUNTIF($A:$A,$E597)-COUNTA($E597:L597)&lt;0,"",INDEX($B:$B,MATCH($E597,$A:$A,0)+COUNTA($E597:L597)-1)),"")</f>
        <v/>
      </c>
      <c r="N597" t="str">
        <f>IFERROR(IF(COUNTIF($A:$A,$E597)-COUNTA($E597:M597)&lt;0,"",INDEX($B:$B,MATCH($E597,$A:$A,0)+COUNTA($E597:M597)-1)),"")</f>
        <v/>
      </c>
      <c r="O597" t="str">
        <f>IFERROR(IF(COUNTIF($A:$A,$E597)-COUNTA($E597:N597)&lt;0,"",INDEX($B:$B,MATCH($E597,$A:$A,0)+COUNTA($E597:N597)-1)),"")</f>
        <v/>
      </c>
    </row>
    <row r="598" spans="1:15">
      <c r="A598" s="8">
        <v>427</v>
      </c>
      <c r="B598" s="9" t="s">
        <v>79</v>
      </c>
      <c r="E598">
        <v>597</v>
      </c>
      <c r="F598" t="str">
        <f>IFERROR(IF(COUNTIF($A:$A,$E598)-COUNTA($E598:E598)&lt;0,"",INDEX($B:$B,MATCH($E598,$A:$A,0)+COUNTA($E598:E598)-1)),"")</f>
        <v>surface corrosion</v>
      </c>
      <c r="G598" t="str">
        <f>IFERROR(IF(COUNTIF($A:$A,$E598)-COUNTA($E598:F598)&lt;0,"",INDEX($B:$B,MATCH($E598,$A:$A,0)+COUNTA($E598:F598)-1)),"")</f>
        <v/>
      </c>
      <c r="H598" t="str">
        <f>IFERROR(IF(COUNTIF($A:$A,$E598)-COUNTA($E598:G598)&lt;0,"",INDEX($B:$B,MATCH($E598,$A:$A,0)+COUNTA($E598:G598)-1)),"")</f>
        <v/>
      </c>
      <c r="I598" t="str">
        <f>IFERROR(IF(COUNTIF($A:$A,$E598)-COUNTA($E598:H598)&lt;0,"",INDEX($B:$B,MATCH($E598,$A:$A,0)+COUNTA($E598:H598)-1)),"")</f>
        <v/>
      </c>
      <c r="J598" t="str">
        <f>IFERROR(IF(COUNTIF($A:$A,$E598)-COUNTA($E598:I598)&lt;0,"",INDEX($B:$B,MATCH($E598,$A:$A,0)+COUNTA($E598:I598)-1)),"")</f>
        <v/>
      </c>
      <c r="K598" t="str">
        <f>IFERROR(IF(COUNTIF($A:$A,$E598)-COUNTA($E598:J598)&lt;0,"",INDEX($B:$B,MATCH($E598,$A:$A,0)+COUNTA($E598:J598)-1)),"")</f>
        <v/>
      </c>
      <c r="L598" t="str">
        <f>IFERROR(IF(COUNTIF($A:$A,$E598)-COUNTA($E598:K598)&lt;0,"",INDEX($B:$B,MATCH($E598,$A:$A,0)+COUNTA($E598:K598)-1)),"")</f>
        <v/>
      </c>
      <c r="M598" t="str">
        <f>IFERROR(IF(COUNTIF($A:$A,$E598)-COUNTA($E598:L598)&lt;0,"",INDEX($B:$B,MATCH($E598,$A:$A,0)+COUNTA($E598:L598)-1)),"")</f>
        <v/>
      </c>
      <c r="N598" t="str">
        <f>IFERROR(IF(COUNTIF($A:$A,$E598)-COUNTA($E598:M598)&lt;0,"",INDEX($B:$B,MATCH($E598,$A:$A,0)+COUNTA($E598:M598)-1)),"")</f>
        <v/>
      </c>
      <c r="O598" t="str">
        <f>IFERROR(IF(COUNTIF($A:$A,$E598)-COUNTA($E598:N598)&lt;0,"",INDEX($B:$B,MATCH($E598,$A:$A,0)+COUNTA($E598:N598)-1)),"")</f>
        <v/>
      </c>
    </row>
    <row r="599" spans="1:15" ht="30">
      <c r="A599" s="8">
        <v>428</v>
      </c>
      <c r="B599" s="9" t="s">
        <v>1309</v>
      </c>
      <c r="E599">
        <v>598</v>
      </c>
      <c r="F599" t="str">
        <f>IFERROR(IF(COUNTIF($A:$A,$E599)-COUNTA($E599:E599)&lt;0,"",INDEX($B:$B,MATCH($E599,$A:$A,0)+COUNTA($E599:E599)-1)),"")</f>
        <v>The asset was observed to be in fair condition. Minor surface corrosion and wear on the casing was observed.</v>
      </c>
      <c r="G599" t="str">
        <f>IFERROR(IF(COUNTIF($A:$A,$E599)-COUNTA($E599:F599)&lt;0,"",INDEX($B:$B,MATCH($E599,$A:$A,0)+COUNTA($E599:F599)-1)),"")</f>
        <v/>
      </c>
      <c r="H599" t="str">
        <f>IFERROR(IF(COUNTIF($A:$A,$E599)-COUNTA($E599:G599)&lt;0,"",INDEX($B:$B,MATCH($E599,$A:$A,0)+COUNTA($E599:G599)-1)),"")</f>
        <v/>
      </c>
      <c r="I599" t="str">
        <f>IFERROR(IF(COUNTIF($A:$A,$E599)-COUNTA($E599:H599)&lt;0,"",INDEX($B:$B,MATCH($E599,$A:$A,0)+COUNTA($E599:H599)-1)),"")</f>
        <v/>
      </c>
      <c r="J599" t="str">
        <f>IFERROR(IF(COUNTIF($A:$A,$E599)-COUNTA($E599:I599)&lt;0,"",INDEX($B:$B,MATCH($E599,$A:$A,0)+COUNTA($E599:I599)-1)),"")</f>
        <v/>
      </c>
      <c r="K599" t="str">
        <f>IFERROR(IF(COUNTIF($A:$A,$E599)-COUNTA($E599:J599)&lt;0,"",INDEX($B:$B,MATCH($E599,$A:$A,0)+COUNTA($E599:J599)-1)),"")</f>
        <v/>
      </c>
      <c r="L599" t="str">
        <f>IFERROR(IF(COUNTIF($A:$A,$E599)-COUNTA($E599:K599)&lt;0,"",INDEX($B:$B,MATCH($E599,$A:$A,0)+COUNTA($E599:K599)-1)),"")</f>
        <v/>
      </c>
      <c r="M599" t="str">
        <f>IFERROR(IF(COUNTIF($A:$A,$E599)-COUNTA($E599:L599)&lt;0,"",INDEX($B:$B,MATCH($E599,$A:$A,0)+COUNTA($E599:L599)-1)),"")</f>
        <v/>
      </c>
      <c r="N599" t="str">
        <f>IFERROR(IF(COUNTIF($A:$A,$E599)-COUNTA($E599:M599)&lt;0,"",INDEX($B:$B,MATCH($E599,$A:$A,0)+COUNTA($E599:M599)-1)),"")</f>
        <v/>
      </c>
      <c r="O599" t="str">
        <f>IFERROR(IF(COUNTIF($A:$A,$E599)-COUNTA($E599:N599)&lt;0,"",INDEX($B:$B,MATCH($E599,$A:$A,0)+COUNTA($E599:N599)-1)),"")</f>
        <v/>
      </c>
    </row>
    <row r="600" spans="1:15">
      <c r="A600" s="8">
        <v>429</v>
      </c>
      <c r="B600" s="9" t="s">
        <v>87</v>
      </c>
      <c r="E600">
        <v>599</v>
      </c>
      <c r="F600" t="str">
        <f>IFERROR(IF(COUNTIF($A:$A,$E600)-COUNTA($E600:E600)&lt;0,"",INDEX($B:$B,MATCH($E600,$A:$A,0)+COUNTA($E600:E600)-1)),"")</f>
        <v>The asset was observed to be in fair condition. Operability of the asset was unknown.</v>
      </c>
      <c r="G600" t="str">
        <f>IFERROR(IF(COUNTIF($A:$A,$E600)-COUNTA($E600:F600)&lt;0,"",INDEX($B:$B,MATCH($E600,$A:$A,0)+COUNTA($E600:F600)-1)),"")</f>
        <v/>
      </c>
      <c r="H600" t="str">
        <f>IFERROR(IF(COUNTIF($A:$A,$E600)-COUNTA($E600:G600)&lt;0,"",INDEX($B:$B,MATCH($E600,$A:$A,0)+COUNTA($E600:G600)-1)),"")</f>
        <v/>
      </c>
      <c r="I600" t="str">
        <f>IFERROR(IF(COUNTIF($A:$A,$E600)-COUNTA($E600:H600)&lt;0,"",INDEX($B:$B,MATCH($E600,$A:$A,0)+COUNTA($E600:H600)-1)),"")</f>
        <v/>
      </c>
      <c r="J600" t="str">
        <f>IFERROR(IF(COUNTIF($A:$A,$E600)-COUNTA($E600:I600)&lt;0,"",INDEX($B:$B,MATCH($E600,$A:$A,0)+COUNTA($E600:I600)-1)),"")</f>
        <v/>
      </c>
      <c r="K600" t="str">
        <f>IFERROR(IF(COUNTIF($A:$A,$E600)-COUNTA($E600:J600)&lt;0,"",INDEX($B:$B,MATCH($E600,$A:$A,0)+COUNTA($E600:J600)-1)),"")</f>
        <v/>
      </c>
      <c r="L600" t="str">
        <f>IFERROR(IF(COUNTIF($A:$A,$E600)-COUNTA($E600:K600)&lt;0,"",INDEX($B:$B,MATCH($E600,$A:$A,0)+COUNTA($E600:K600)-1)),"")</f>
        <v/>
      </c>
      <c r="M600" t="str">
        <f>IFERROR(IF(COUNTIF($A:$A,$E600)-COUNTA($E600:L600)&lt;0,"",INDEX($B:$B,MATCH($E600,$A:$A,0)+COUNTA($E600:L600)-1)),"")</f>
        <v/>
      </c>
      <c r="N600" t="str">
        <f>IFERROR(IF(COUNTIF($A:$A,$E600)-COUNTA($E600:M600)&lt;0,"",INDEX($B:$B,MATCH($E600,$A:$A,0)+COUNTA($E600:M600)-1)),"")</f>
        <v/>
      </c>
      <c r="O600" t="str">
        <f>IFERROR(IF(COUNTIF($A:$A,$E600)-COUNTA($E600:N600)&lt;0,"",INDEX($B:$B,MATCH($E600,$A:$A,0)+COUNTA($E600:N600)-1)),"")</f>
        <v/>
      </c>
    </row>
    <row r="601" spans="1:15">
      <c r="A601" s="8">
        <v>429</v>
      </c>
      <c r="B601" s="9" t="s">
        <v>31</v>
      </c>
      <c r="E601">
        <v>600</v>
      </c>
      <c r="F601" t="str">
        <f>IFERROR(IF(COUNTIF($A:$A,$E601)-COUNTA($E601:E601)&lt;0,"",INDEX($B:$B,MATCH($E601,$A:$A,0)+COUNTA($E601:E601)-1)),"")</f>
        <v>good</v>
      </c>
      <c r="G601" t="str">
        <f>IFERROR(IF(COUNTIF($A:$A,$E601)-COUNTA($E601:F601)&lt;0,"",INDEX($B:$B,MATCH($E601,$A:$A,0)+COUNTA($E601:F601)-1)),"")</f>
        <v/>
      </c>
      <c r="H601" t="str">
        <f>IFERROR(IF(COUNTIF($A:$A,$E601)-COUNTA($E601:G601)&lt;0,"",INDEX($B:$B,MATCH($E601,$A:$A,0)+COUNTA($E601:G601)-1)),"")</f>
        <v/>
      </c>
      <c r="I601" t="str">
        <f>IFERROR(IF(COUNTIF($A:$A,$E601)-COUNTA($E601:H601)&lt;0,"",INDEX($B:$B,MATCH($E601,$A:$A,0)+COUNTA($E601:H601)-1)),"")</f>
        <v/>
      </c>
      <c r="J601" t="str">
        <f>IFERROR(IF(COUNTIF($A:$A,$E601)-COUNTA($E601:I601)&lt;0,"",INDEX($B:$B,MATCH($E601,$A:$A,0)+COUNTA($E601:I601)-1)),"")</f>
        <v/>
      </c>
      <c r="K601" t="str">
        <f>IFERROR(IF(COUNTIF($A:$A,$E601)-COUNTA($E601:J601)&lt;0,"",INDEX($B:$B,MATCH($E601,$A:$A,0)+COUNTA($E601:J601)-1)),"")</f>
        <v/>
      </c>
      <c r="L601" t="str">
        <f>IFERROR(IF(COUNTIF($A:$A,$E601)-COUNTA($E601:K601)&lt;0,"",INDEX($B:$B,MATCH($E601,$A:$A,0)+COUNTA($E601:K601)-1)),"")</f>
        <v/>
      </c>
      <c r="M601" t="str">
        <f>IFERROR(IF(COUNTIF($A:$A,$E601)-COUNTA($E601:L601)&lt;0,"",INDEX($B:$B,MATCH($E601,$A:$A,0)+COUNTA($E601:L601)-1)),"")</f>
        <v/>
      </c>
      <c r="N601" t="str">
        <f>IFERROR(IF(COUNTIF($A:$A,$E601)-COUNTA($E601:M601)&lt;0,"",INDEX($B:$B,MATCH($E601,$A:$A,0)+COUNTA($E601:M601)-1)),"")</f>
        <v/>
      </c>
      <c r="O601" t="str">
        <f>IFERROR(IF(COUNTIF($A:$A,$E601)-COUNTA($E601:N601)&lt;0,"",INDEX($B:$B,MATCH($E601,$A:$A,0)+COUNTA($E601:N601)-1)),"")</f>
        <v/>
      </c>
    </row>
    <row r="602" spans="1:15">
      <c r="A602" s="8">
        <v>430</v>
      </c>
      <c r="B602" s="9" t="s">
        <v>87</v>
      </c>
      <c r="E602">
        <v>601</v>
      </c>
      <c r="F602" t="str">
        <f>IFERROR(IF(COUNTIF($A:$A,$E602)-COUNTA($E602:E602)&lt;0,"",INDEX($B:$B,MATCH($E602,$A:$A,0)+COUNTA($E602:E602)-1)),"")</f>
        <v>good</v>
      </c>
      <c r="G602" t="str">
        <f>IFERROR(IF(COUNTIF($A:$A,$E602)-COUNTA($E602:F602)&lt;0,"",INDEX($B:$B,MATCH($E602,$A:$A,0)+COUNTA($E602:F602)-1)),"")</f>
        <v/>
      </c>
      <c r="H602" t="str">
        <f>IFERROR(IF(COUNTIF($A:$A,$E602)-COUNTA($E602:G602)&lt;0,"",INDEX($B:$B,MATCH($E602,$A:$A,0)+COUNTA($E602:G602)-1)),"")</f>
        <v/>
      </c>
      <c r="I602" t="str">
        <f>IFERROR(IF(COUNTIF($A:$A,$E602)-COUNTA($E602:H602)&lt;0,"",INDEX($B:$B,MATCH($E602,$A:$A,0)+COUNTA($E602:H602)-1)),"")</f>
        <v/>
      </c>
      <c r="J602" t="str">
        <f>IFERROR(IF(COUNTIF($A:$A,$E602)-COUNTA($E602:I602)&lt;0,"",INDEX($B:$B,MATCH($E602,$A:$A,0)+COUNTA($E602:I602)-1)),"")</f>
        <v/>
      </c>
      <c r="K602" t="str">
        <f>IFERROR(IF(COUNTIF($A:$A,$E602)-COUNTA($E602:J602)&lt;0,"",INDEX($B:$B,MATCH($E602,$A:$A,0)+COUNTA($E602:J602)-1)),"")</f>
        <v/>
      </c>
      <c r="L602" t="str">
        <f>IFERROR(IF(COUNTIF($A:$A,$E602)-COUNTA($E602:K602)&lt;0,"",INDEX($B:$B,MATCH($E602,$A:$A,0)+COUNTA($E602:K602)-1)),"")</f>
        <v/>
      </c>
      <c r="M602" t="str">
        <f>IFERROR(IF(COUNTIF($A:$A,$E602)-COUNTA($E602:L602)&lt;0,"",INDEX($B:$B,MATCH($E602,$A:$A,0)+COUNTA($E602:L602)-1)),"")</f>
        <v/>
      </c>
      <c r="N602" t="str">
        <f>IFERROR(IF(COUNTIF($A:$A,$E602)-COUNTA($E602:M602)&lt;0,"",INDEX($B:$B,MATCH($E602,$A:$A,0)+COUNTA($E602:M602)-1)),"")</f>
        <v/>
      </c>
      <c r="O602" t="str">
        <f>IFERROR(IF(COUNTIF($A:$A,$E602)-COUNTA($E602:N602)&lt;0,"",INDEX($B:$B,MATCH($E602,$A:$A,0)+COUNTA($E602:N602)-1)),"")</f>
        <v/>
      </c>
    </row>
    <row r="603" spans="1:15">
      <c r="A603" s="8">
        <v>431</v>
      </c>
      <c r="B603" s="9" t="s">
        <v>87</v>
      </c>
      <c r="E603">
        <v>602</v>
      </c>
      <c r="F603" t="str">
        <f>IFERROR(IF(COUNTIF($A:$A,$E603)-COUNTA($E603:E603)&lt;0,"",INDEX($B:$B,MATCH($E603,$A:$A,0)+COUNTA($E603:E603)-1)),"")</f>
        <v>good</v>
      </c>
      <c r="G603" t="str">
        <f>IFERROR(IF(COUNTIF($A:$A,$E603)-COUNTA($E603:F603)&lt;0,"",INDEX($B:$B,MATCH($E603,$A:$A,0)+COUNTA($E603:F603)-1)),"")</f>
        <v/>
      </c>
      <c r="H603" t="str">
        <f>IFERROR(IF(COUNTIF($A:$A,$E603)-COUNTA($E603:G603)&lt;0,"",INDEX($B:$B,MATCH($E603,$A:$A,0)+COUNTA($E603:G603)-1)),"")</f>
        <v/>
      </c>
      <c r="I603" t="str">
        <f>IFERROR(IF(COUNTIF($A:$A,$E603)-COUNTA($E603:H603)&lt;0,"",INDEX($B:$B,MATCH($E603,$A:$A,0)+COUNTA($E603:H603)-1)),"")</f>
        <v/>
      </c>
      <c r="J603" t="str">
        <f>IFERROR(IF(COUNTIF($A:$A,$E603)-COUNTA($E603:I603)&lt;0,"",INDEX($B:$B,MATCH($E603,$A:$A,0)+COUNTA($E603:I603)-1)),"")</f>
        <v/>
      </c>
      <c r="K603" t="str">
        <f>IFERROR(IF(COUNTIF($A:$A,$E603)-COUNTA($E603:J603)&lt;0,"",INDEX($B:$B,MATCH($E603,$A:$A,0)+COUNTA($E603:J603)-1)),"")</f>
        <v/>
      </c>
      <c r="L603" t="str">
        <f>IFERROR(IF(COUNTIF($A:$A,$E603)-COUNTA($E603:K603)&lt;0,"",INDEX($B:$B,MATCH($E603,$A:$A,0)+COUNTA($E603:K603)-1)),"")</f>
        <v/>
      </c>
      <c r="M603" t="str">
        <f>IFERROR(IF(COUNTIF($A:$A,$E603)-COUNTA($E603:L603)&lt;0,"",INDEX($B:$B,MATCH($E603,$A:$A,0)+COUNTA($E603:L603)-1)),"")</f>
        <v/>
      </c>
      <c r="N603" t="str">
        <f>IFERROR(IF(COUNTIF($A:$A,$E603)-COUNTA($E603:M603)&lt;0,"",INDEX($B:$B,MATCH($E603,$A:$A,0)+COUNTA($E603:M603)-1)),"")</f>
        <v/>
      </c>
      <c r="O603" t="str">
        <f>IFERROR(IF(COUNTIF($A:$A,$E603)-COUNTA($E603:N603)&lt;0,"",INDEX($B:$B,MATCH($E603,$A:$A,0)+COUNTA($E603:N603)-1)),"")</f>
        <v/>
      </c>
    </row>
    <row r="604" spans="1:15">
      <c r="A604" s="8">
        <v>432</v>
      </c>
      <c r="B604" s="9" t="s">
        <v>87</v>
      </c>
      <c r="E604">
        <v>603</v>
      </c>
      <c r="F604" t="str">
        <f>IFERROR(IF(COUNTIF($A:$A,$E604)-COUNTA($E604:E604)&lt;0,"",INDEX($B:$B,MATCH($E604,$A:$A,0)+COUNTA($E604:E604)-1)),"")</f>
        <v>Good</v>
      </c>
      <c r="G604" t="str">
        <f>IFERROR(IF(COUNTIF($A:$A,$E604)-COUNTA($E604:F604)&lt;0,"",INDEX($B:$B,MATCH($E604,$A:$A,0)+COUNTA($E604:F604)-1)),"")</f>
        <v/>
      </c>
      <c r="H604" t="str">
        <f>IFERROR(IF(COUNTIF($A:$A,$E604)-COUNTA($E604:G604)&lt;0,"",INDEX($B:$B,MATCH($E604,$A:$A,0)+COUNTA($E604:G604)-1)),"")</f>
        <v/>
      </c>
      <c r="I604" t="str">
        <f>IFERROR(IF(COUNTIF($A:$A,$E604)-COUNTA($E604:H604)&lt;0,"",INDEX($B:$B,MATCH($E604,$A:$A,0)+COUNTA($E604:H604)-1)),"")</f>
        <v/>
      </c>
      <c r="J604" t="str">
        <f>IFERROR(IF(COUNTIF($A:$A,$E604)-COUNTA($E604:I604)&lt;0,"",INDEX($B:$B,MATCH($E604,$A:$A,0)+COUNTA($E604:I604)-1)),"")</f>
        <v/>
      </c>
      <c r="K604" t="str">
        <f>IFERROR(IF(COUNTIF($A:$A,$E604)-COUNTA($E604:J604)&lt;0,"",INDEX($B:$B,MATCH($E604,$A:$A,0)+COUNTA($E604:J604)-1)),"")</f>
        <v/>
      </c>
      <c r="L604" t="str">
        <f>IFERROR(IF(COUNTIF($A:$A,$E604)-COUNTA($E604:K604)&lt;0,"",INDEX($B:$B,MATCH($E604,$A:$A,0)+COUNTA($E604:K604)-1)),"")</f>
        <v/>
      </c>
      <c r="M604" t="str">
        <f>IFERROR(IF(COUNTIF($A:$A,$E604)-COUNTA($E604:L604)&lt;0,"",INDEX($B:$B,MATCH($E604,$A:$A,0)+COUNTA($E604:L604)-1)),"")</f>
        <v/>
      </c>
      <c r="N604" t="str">
        <f>IFERROR(IF(COUNTIF($A:$A,$E604)-COUNTA($E604:M604)&lt;0,"",INDEX($B:$B,MATCH($E604,$A:$A,0)+COUNTA($E604:M604)-1)),"")</f>
        <v/>
      </c>
      <c r="O604" t="str">
        <f>IFERROR(IF(COUNTIF($A:$A,$E604)-COUNTA($E604:N604)&lt;0,"",INDEX($B:$B,MATCH($E604,$A:$A,0)+COUNTA($E604:N604)-1)),"")</f>
        <v/>
      </c>
    </row>
    <row r="605" spans="1:15" ht="30">
      <c r="A605" s="8">
        <v>433</v>
      </c>
      <c r="B605" s="9" t="s">
        <v>1200</v>
      </c>
      <c r="E605">
        <v>604</v>
      </c>
      <c r="F605" t="str">
        <f>IFERROR(IF(COUNTIF($A:$A,$E605)-COUNTA($E605:E605)&lt;0,"",INDEX($B:$B,MATCH($E605,$A:$A,0)+COUNTA($E605:E605)-1)),"")</f>
        <v>good</v>
      </c>
      <c r="G605" t="str">
        <f>IFERROR(IF(COUNTIF($A:$A,$E605)-COUNTA($E605:F605)&lt;0,"",INDEX($B:$B,MATCH($E605,$A:$A,0)+COUNTA($E605:F605)-1)),"")</f>
        <v/>
      </c>
      <c r="H605" t="str">
        <f>IFERROR(IF(COUNTIF($A:$A,$E605)-COUNTA($E605:G605)&lt;0,"",INDEX($B:$B,MATCH($E605,$A:$A,0)+COUNTA($E605:G605)-1)),"")</f>
        <v/>
      </c>
      <c r="I605" t="str">
        <f>IFERROR(IF(COUNTIF($A:$A,$E605)-COUNTA($E605:H605)&lt;0,"",INDEX($B:$B,MATCH($E605,$A:$A,0)+COUNTA($E605:H605)-1)),"")</f>
        <v/>
      </c>
      <c r="J605" t="str">
        <f>IFERROR(IF(COUNTIF($A:$A,$E605)-COUNTA($E605:I605)&lt;0,"",INDEX($B:$B,MATCH($E605,$A:$A,0)+COUNTA($E605:I605)-1)),"")</f>
        <v/>
      </c>
      <c r="K605" t="str">
        <f>IFERROR(IF(COUNTIF($A:$A,$E605)-COUNTA($E605:J605)&lt;0,"",INDEX($B:$B,MATCH($E605,$A:$A,0)+COUNTA($E605:J605)-1)),"")</f>
        <v/>
      </c>
      <c r="L605" t="str">
        <f>IFERROR(IF(COUNTIF($A:$A,$E605)-COUNTA($E605:K605)&lt;0,"",INDEX($B:$B,MATCH($E605,$A:$A,0)+COUNTA($E605:K605)-1)),"")</f>
        <v/>
      </c>
      <c r="M605" t="str">
        <f>IFERROR(IF(COUNTIF($A:$A,$E605)-COUNTA($E605:L605)&lt;0,"",INDEX($B:$B,MATCH($E605,$A:$A,0)+COUNTA($E605:L605)-1)),"")</f>
        <v/>
      </c>
      <c r="N605" t="str">
        <f>IFERROR(IF(COUNTIF($A:$A,$E605)-COUNTA($E605:M605)&lt;0,"",INDEX($B:$B,MATCH($E605,$A:$A,0)+COUNTA($E605:M605)-1)),"")</f>
        <v/>
      </c>
      <c r="O605" t="str">
        <f>IFERROR(IF(COUNTIF($A:$A,$E605)-COUNTA($E605:N605)&lt;0,"",INDEX($B:$B,MATCH($E605,$A:$A,0)+COUNTA($E605:N605)-1)),"")</f>
        <v/>
      </c>
    </row>
    <row r="606" spans="1:15">
      <c r="A606" s="8">
        <v>434</v>
      </c>
      <c r="B606" s="9" t="s">
        <v>87</v>
      </c>
      <c r="E606">
        <v>605</v>
      </c>
      <c r="F606" t="str">
        <f>IFERROR(IF(COUNTIF($A:$A,$E606)-COUNTA($E606:E606)&lt;0,"",INDEX($B:$B,MATCH($E606,$A:$A,0)+COUNTA($E606:E606)-1)),"")</f>
        <v>The asset was observed to be in good condition.</v>
      </c>
      <c r="G606" t="str">
        <f>IFERROR(IF(COUNTIF($A:$A,$E606)-COUNTA($E606:F606)&lt;0,"",INDEX($B:$B,MATCH($E606,$A:$A,0)+COUNTA($E606:F606)-1)),"")</f>
        <v/>
      </c>
      <c r="H606" t="str">
        <f>IFERROR(IF(COUNTIF($A:$A,$E606)-COUNTA($E606:G606)&lt;0,"",INDEX($B:$B,MATCH($E606,$A:$A,0)+COUNTA($E606:G606)-1)),"")</f>
        <v/>
      </c>
      <c r="I606" t="str">
        <f>IFERROR(IF(COUNTIF($A:$A,$E606)-COUNTA($E606:H606)&lt;0,"",INDEX($B:$B,MATCH($E606,$A:$A,0)+COUNTA($E606:H606)-1)),"")</f>
        <v/>
      </c>
      <c r="J606" t="str">
        <f>IFERROR(IF(COUNTIF($A:$A,$E606)-COUNTA($E606:I606)&lt;0,"",INDEX($B:$B,MATCH($E606,$A:$A,0)+COUNTA($E606:I606)-1)),"")</f>
        <v/>
      </c>
      <c r="K606" t="str">
        <f>IFERROR(IF(COUNTIF($A:$A,$E606)-COUNTA($E606:J606)&lt;0,"",INDEX($B:$B,MATCH($E606,$A:$A,0)+COUNTA($E606:J606)-1)),"")</f>
        <v/>
      </c>
      <c r="L606" t="str">
        <f>IFERROR(IF(COUNTIF($A:$A,$E606)-COUNTA($E606:K606)&lt;0,"",INDEX($B:$B,MATCH($E606,$A:$A,0)+COUNTA($E606:K606)-1)),"")</f>
        <v/>
      </c>
      <c r="M606" t="str">
        <f>IFERROR(IF(COUNTIF($A:$A,$E606)-COUNTA($E606:L606)&lt;0,"",INDEX($B:$B,MATCH($E606,$A:$A,0)+COUNTA($E606:L606)-1)),"")</f>
        <v/>
      </c>
      <c r="N606" t="str">
        <f>IFERROR(IF(COUNTIF($A:$A,$E606)-COUNTA($E606:M606)&lt;0,"",INDEX($B:$B,MATCH($E606,$A:$A,0)+COUNTA($E606:M606)-1)),"")</f>
        <v/>
      </c>
      <c r="O606" t="str">
        <f>IFERROR(IF(COUNTIF($A:$A,$E606)-COUNTA($E606:N606)&lt;0,"",INDEX($B:$B,MATCH($E606,$A:$A,0)+COUNTA($E606:N606)-1)),"")</f>
        <v/>
      </c>
    </row>
    <row r="607" spans="1:15">
      <c r="A607" s="8">
        <v>435</v>
      </c>
      <c r="B607" s="9" t="s">
        <v>87</v>
      </c>
      <c r="E607">
        <v>606</v>
      </c>
      <c r="F607" t="str">
        <f>IFERROR(IF(COUNTIF($A:$A,$E607)-COUNTA($E607:E607)&lt;0,"",INDEX($B:$B,MATCH($E607,$A:$A,0)+COUNTA($E607:E607)-1)),"")</f>
        <v>The asset was observed to be in good condition.</v>
      </c>
      <c r="G607" t="str">
        <f>IFERROR(IF(COUNTIF($A:$A,$E607)-COUNTA($E607:F607)&lt;0,"",INDEX($B:$B,MATCH($E607,$A:$A,0)+COUNTA($E607:F607)-1)),"")</f>
        <v/>
      </c>
      <c r="H607" t="str">
        <f>IFERROR(IF(COUNTIF($A:$A,$E607)-COUNTA($E607:G607)&lt;0,"",INDEX($B:$B,MATCH($E607,$A:$A,0)+COUNTA($E607:G607)-1)),"")</f>
        <v/>
      </c>
      <c r="I607" t="str">
        <f>IFERROR(IF(COUNTIF($A:$A,$E607)-COUNTA($E607:H607)&lt;0,"",INDEX($B:$B,MATCH($E607,$A:$A,0)+COUNTA($E607:H607)-1)),"")</f>
        <v/>
      </c>
      <c r="J607" t="str">
        <f>IFERROR(IF(COUNTIF($A:$A,$E607)-COUNTA($E607:I607)&lt;0,"",INDEX($B:$B,MATCH($E607,$A:$A,0)+COUNTA($E607:I607)-1)),"")</f>
        <v/>
      </c>
      <c r="K607" t="str">
        <f>IFERROR(IF(COUNTIF($A:$A,$E607)-COUNTA($E607:J607)&lt;0,"",INDEX($B:$B,MATCH($E607,$A:$A,0)+COUNTA($E607:J607)-1)),"")</f>
        <v/>
      </c>
      <c r="L607" t="str">
        <f>IFERROR(IF(COUNTIF($A:$A,$E607)-COUNTA($E607:K607)&lt;0,"",INDEX($B:$B,MATCH($E607,$A:$A,0)+COUNTA($E607:K607)-1)),"")</f>
        <v/>
      </c>
      <c r="M607" t="str">
        <f>IFERROR(IF(COUNTIF($A:$A,$E607)-COUNTA($E607:L607)&lt;0,"",INDEX($B:$B,MATCH($E607,$A:$A,0)+COUNTA($E607:L607)-1)),"")</f>
        <v/>
      </c>
      <c r="N607" t="str">
        <f>IFERROR(IF(COUNTIF($A:$A,$E607)-COUNTA($E607:M607)&lt;0,"",INDEX($B:$B,MATCH($E607,$A:$A,0)+COUNTA($E607:M607)-1)),"")</f>
        <v/>
      </c>
      <c r="O607" t="str">
        <f>IFERROR(IF(COUNTIF($A:$A,$E607)-COUNTA($E607:N607)&lt;0,"",INDEX($B:$B,MATCH($E607,$A:$A,0)+COUNTA($E607:N607)-1)),"")</f>
        <v/>
      </c>
    </row>
    <row r="608" spans="1:15">
      <c r="A608" s="8">
        <v>435</v>
      </c>
      <c r="B608" s="9" t="s">
        <v>1306</v>
      </c>
      <c r="E608">
        <v>607</v>
      </c>
      <c r="F608" t="str">
        <f>IFERROR(IF(COUNTIF($A:$A,$E608)-COUNTA($E608:E608)&lt;0,"",INDEX($B:$B,MATCH($E608,$A:$A,0)+COUNTA($E608:E608)-1)),"")</f>
        <v>The asset was observed to be in good condition.</v>
      </c>
      <c r="G608" t="str">
        <f>IFERROR(IF(COUNTIF($A:$A,$E608)-COUNTA($E608:F608)&lt;0,"",INDEX($B:$B,MATCH($E608,$A:$A,0)+COUNTA($E608:F608)-1)),"")</f>
        <v/>
      </c>
      <c r="H608" t="str">
        <f>IFERROR(IF(COUNTIF($A:$A,$E608)-COUNTA($E608:G608)&lt;0,"",INDEX($B:$B,MATCH($E608,$A:$A,0)+COUNTA($E608:G608)-1)),"")</f>
        <v/>
      </c>
      <c r="I608" t="str">
        <f>IFERROR(IF(COUNTIF($A:$A,$E608)-COUNTA($E608:H608)&lt;0,"",INDEX($B:$B,MATCH($E608,$A:$A,0)+COUNTA($E608:H608)-1)),"")</f>
        <v/>
      </c>
      <c r="J608" t="str">
        <f>IFERROR(IF(COUNTIF($A:$A,$E608)-COUNTA($E608:I608)&lt;0,"",INDEX($B:$B,MATCH($E608,$A:$A,0)+COUNTA($E608:I608)-1)),"")</f>
        <v/>
      </c>
      <c r="K608" t="str">
        <f>IFERROR(IF(COUNTIF($A:$A,$E608)-COUNTA($E608:J608)&lt;0,"",INDEX($B:$B,MATCH($E608,$A:$A,0)+COUNTA($E608:J608)-1)),"")</f>
        <v/>
      </c>
      <c r="L608" t="str">
        <f>IFERROR(IF(COUNTIF($A:$A,$E608)-COUNTA($E608:K608)&lt;0,"",INDEX($B:$B,MATCH($E608,$A:$A,0)+COUNTA($E608:K608)-1)),"")</f>
        <v/>
      </c>
      <c r="M608" t="str">
        <f>IFERROR(IF(COUNTIF($A:$A,$E608)-COUNTA($E608:L608)&lt;0,"",INDEX($B:$B,MATCH($E608,$A:$A,0)+COUNTA($E608:L608)-1)),"")</f>
        <v/>
      </c>
      <c r="N608" t="str">
        <f>IFERROR(IF(COUNTIF($A:$A,$E608)-COUNTA($E608:M608)&lt;0,"",INDEX($B:$B,MATCH($E608,$A:$A,0)+COUNTA($E608:M608)-1)),"")</f>
        <v/>
      </c>
      <c r="O608" t="str">
        <f>IFERROR(IF(COUNTIF($A:$A,$E608)-COUNTA($E608:N608)&lt;0,"",INDEX($B:$B,MATCH($E608,$A:$A,0)+COUNTA($E608:N608)-1)),"")</f>
        <v/>
      </c>
    </row>
    <row r="609" spans="1:15">
      <c r="A609" s="8">
        <v>436</v>
      </c>
      <c r="B609" s="9" t="s">
        <v>87</v>
      </c>
      <c r="E609">
        <v>608</v>
      </c>
      <c r="F609" t="str">
        <f>IFERROR(IF(COUNTIF($A:$A,$E609)-COUNTA($E609:E609)&lt;0,"",INDEX($B:$B,MATCH($E609,$A:$A,0)+COUNTA($E609:E609)-1)),"")</f>
        <v>The asset was observed to be in good condition.</v>
      </c>
      <c r="G609" t="str">
        <f>IFERROR(IF(COUNTIF($A:$A,$E609)-COUNTA($E609:F609)&lt;0,"",INDEX($B:$B,MATCH($E609,$A:$A,0)+COUNTA($E609:F609)-1)),"")</f>
        <v/>
      </c>
      <c r="H609" t="str">
        <f>IFERROR(IF(COUNTIF($A:$A,$E609)-COUNTA($E609:G609)&lt;0,"",INDEX($B:$B,MATCH($E609,$A:$A,0)+COUNTA($E609:G609)-1)),"")</f>
        <v/>
      </c>
      <c r="I609" t="str">
        <f>IFERROR(IF(COUNTIF($A:$A,$E609)-COUNTA($E609:H609)&lt;0,"",INDEX($B:$B,MATCH($E609,$A:$A,0)+COUNTA($E609:H609)-1)),"")</f>
        <v/>
      </c>
      <c r="J609" t="str">
        <f>IFERROR(IF(COUNTIF($A:$A,$E609)-COUNTA($E609:I609)&lt;0,"",INDEX($B:$B,MATCH($E609,$A:$A,0)+COUNTA($E609:I609)-1)),"")</f>
        <v/>
      </c>
      <c r="K609" t="str">
        <f>IFERROR(IF(COUNTIF($A:$A,$E609)-COUNTA($E609:J609)&lt;0,"",INDEX($B:$B,MATCH($E609,$A:$A,0)+COUNTA($E609:J609)-1)),"")</f>
        <v/>
      </c>
      <c r="L609" t="str">
        <f>IFERROR(IF(COUNTIF($A:$A,$E609)-COUNTA($E609:K609)&lt;0,"",INDEX($B:$B,MATCH($E609,$A:$A,0)+COUNTA($E609:K609)-1)),"")</f>
        <v/>
      </c>
      <c r="M609" t="str">
        <f>IFERROR(IF(COUNTIF($A:$A,$E609)-COUNTA($E609:L609)&lt;0,"",INDEX($B:$B,MATCH($E609,$A:$A,0)+COUNTA($E609:L609)-1)),"")</f>
        <v/>
      </c>
      <c r="N609" t="str">
        <f>IFERROR(IF(COUNTIF($A:$A,$E609)-COUNTA($E609:M609)&lt;0,"",INDEX($B:$B,MATCH($E609,$A:$A,0)+COUNTA($E609:M609)-1)),"")</f>
        <v/>
      </c>
      <c r="O609" t="str">
        <f>IFERROR(IF(COUNTIF($A:$A,$E609)-COUNTA($E609:N609)&lt;0,"",INDEX($B:$B,MATCH($E609,$A:$A,0)+COUNTA($E609:N609)-1)),"")</f>
        <v/>
      </c>
    </row>
    <row r="610" spans="1:15">
      <c r="A610" s="8">
        <v>437</v>
      </c>
      <c r="B610" s="9" t="s">
        <v>87</v>
      </c>
      <c r="E610">
        <v>609</v>
      </c>
      <c r="F610" t="str">
        <f>IFERROR(IF(COUNTIF($A:$A,$E610)-COUNTA($E610:E610)&lt;0,"",INDEX($B:$B,MATCH($E610,$A:$A,0)+COUNTA($E610:E610)-1)),"")</f>
        <v>There was no yard hydrant located on site.</v>
      </c>
      <c r="G610" t="str">
        <f>IFERROR(IF(COUNTIF($A:$A,$E610)-COUNTA($E610:F610)&lt;0,"",INDEX($B:$B,MATCH($E610,$A:$A,0)+COUNTA($E610:F610)-1)),"")</f>
        <v>In accordance with Section 19.8.3 of the Region's Water and Wastewater Design Manual (January 2012), a yard hydrant complete with a backflow preventer with a 37.5mm water service line shall be provided for flushing and cleaning purposes. It is recommended</v>
      </c>
      <c r="H610" t="str">
        <f>IFERROR(IF(COUNTIF($A:$A,$E610)-COUNTA($E610:G610)&lt;0,"",INDEX($B:$B,MATCH($E610,$A:$A,0)+COUNTA($E610:G610)-1)),"")</f>
        <v/>
      </c>
      <c r="I610" t="str">
        <f>IFERROR(IF(COUNTIF($A:$A,$E610)-COUNTA($E610:H610)&lt;0,"",INDEX($B:$B,MATCH($E610,$A:$A,0)+COUNTA($E610:H610)-1)),"")</f>
        <v/>
      </c>
      <c r="J610" t="str">
        <f>IFERROR(IF(COUNTIF($A:$A,$E610)-COUNTA($E610:I610)&lt;0,"",INDEX($B:$B,MATCH($E610,$A:$A,0)+COUNTA($E610:I610)-1)),"")</f>
        <v/>
      </c>
      <c r="K610" t="str">
        <f>IFERROR(IF(COUNTIF($A:$A,$E610)-COUNTA($E610:J610)&lt;0,"",INDEX($B:$B,MATCH($E610,$A:$A,0)+COUNTA($E610:J610)-1)),"")</f>
        <v/>
      </c>
      <c r="L610" t="str">
        <f>IFERROR(IF(COUNTIF($A:$A,$E610)-COUNTA($E610:K610)&lt;0,"",INDEX($B:$B,MATCH($E610,$A:$A,0)+COUNTA($E610:K610)-1)),"")</f>
        <v/>
      </c>
      <c r="M610" t="str">
        <f>IFERROR(IF(COUNTIF($A:$A,$E610)-COUNTA($E610:L610)&lt;0,"",INDEX($B:$B,MATCH($E610,$A:$A,0)+COUNTA($E610:L610)-1)),"")</f>
        <v/>
      </c>
      <c r="N610" t="str">
        <f>IFERROR(IF(COUNTIF($A:$A,$E610)-COUNTA($E610:M610)&lt;0,"",INDEX($B:$B,MATCH($E610,$A:$A,0)+COUNTA($E610:M610)-1)),"")</f>
        <v/>
      </c>
      <c r="O610" t="str">
        <f>IFERROR(IF(COUNTIF($A:$A,$E610)-COUNTA($E610:N610)&lt;0,"",INDEX($B:$B,MATCH($E610,$A:$A,0)+COUNTA($E610:N610)-1)),"")</f>
        <v/>
      </c>
    </row>
    <row r="611" spans="1:15">
      <c r="A611" s="8">
        <v>438</v>
      </c>
      <c r="B611" s="9" t="s">
        <v>87</v>
      </c>
      <c r="E611">
        <v>610</v>
      </c>
      <c r="F611" t="str">
        <f>IFERROR(IF(COUNTIF($A:$A,$E611)-COUNTA($E611:E611)&lt;0,"",INDEX($B:$B,MATCH($E611,$A:$A,0)+COUNTA($E611:E611)-1)),"")</f>
        <v xml:space="preserve">The asset was observed to be in good condition. </v>
      </c>
      <c r="G611" t="str">
        <f>IFERROR(IF(COUNTIF($A:$A,$E611)-COUNTA($E611:F611)&lt;0,"",INDEX($B:$B,MATCH($E611,$A:$A,0)+COUNTA($E611:F611)-1)),"")</f>
        <v/>
      </c>
      <c r="H611" t="str">
        <f>IFERROR(IF(COUNTIF($A:$A,$E611)-COUNTA($E611:G611)&lt;0,"",INDEX($B:$B,MATCH($E611,$A:$A,0)+COUNTA($E611:G611)-1)),"")</f>
        <v/>
      </c>
      <c r="I611" t="str">
        <f>IFERROR(IF(COUNTIF($A:$A,$E611)-COUNTA($E611:H611)&lt;0,"",INDEX($B:$B,MATCH($E611,$A:$A,0)+COUNTA($E611:H611)-1)),"")</f>
        <v/>
      </c>
      <c r="J611" t="str">
        <f>IFERROR(IF(COUNTIF($A:$A,$E611)-COUNTA($E611:I611)&lt;0,"",INDEX($B:$B,MATCH($E611,$A:$A,0)+COUNTA($E611:I611)-1)),"")</f>
        <v/>
      </c>
      <c r="K611" t="str">
        <f>IFERROR(IF(COUNTIF($A:$A,$E611)-COUNTA($E611:J611)&lt;0,"",INDEX($B:$B,MATCH($E611,$A:$A,0)+COUNTA($E611:J611)-1)),"")</f>
        <v/>
      </c>
      <c r="L611" t="str">
        <f>IFERROR(IF(COUNTIF($A:$A,$E611)-COUNTA($E611:K611)&lt;0,"",INDEX($B:$B,MATCH($E611,$A:$A,0)+COUNTA($E611:K611)-1)),"")</f>
        <v/>
      </c>
      <c r="M611" t="str">
        <f>IFERROR(IF(COUNTIF($A:$A,$E611)-COUNTA($E611:L611)&lt;0,"",INDEX($B:$B,MATCH($E611,$A:$A,0)+COUNTA($E611:L611)-1)),"")</f>
        <v/>
      </c>
      <c r="N611" t="str">
        <f>IFERROR(IF(COUNTIF($A:$A,$E611)-COUNTA($E611:M611)&lt;0,"",INDEX($B:$B,MATCH($E611,$A:$A,0)+COUNTA($E611:M611)-1)),"")</f>
        <v/>
      </c>
      <c r="O611" t="str">
        <f>IFERROR(IF(COUNTIF($A:$A,$E611)-COUNTA($E611:N611)&lt;0,"",INDEX($B:$B,MATCH($E611,$A:$A,0)+COUNTA($E611:N611)-1)),"")</f>
        <v/>
      </c>
    </row>
    <row r="612" spans="1:15">
      <c r="A612" s="8">
        <v>439</v>
      </c>
      <c r="B612" s="9" t="s">
        <v>86</v>
      </c>
      <c r="E612">
        <v>611</v>
      </c>
      <c r="F612" t="str">
        <f>IFERROR(IF(COUNTIF($A:$A,$E612)-COUNTA($E612:E612)&lt;0,"",INDEX($B:$B,MATCH($E612,$A:$A,0)+COUNTA($E612:E612)-1)),"")</f>
        <v>Good</v>
      </c>
      <c r="G612" t="str">
        <f>IFERROR(IF(COUNTIF($A:$A,$E612)-COUNTA($E612:F612)&lt;0,"",INDEX($B:$B,MATCH($E612,$A:$A,0)+COUNTA($E612:F612)-1)),"")</f>
        <v/>
      </c>
      <c r="H612" t="str">
        <f>IFERROR(IF(COUNTIF($A:$A,$E612)-COUNTA($E612:G612)&lt;0,"",INDEX($B:$B,MATCH($E612,$A:$A,0)+COUNTA($E612:G612)-1)),"")</f>
        <v/>
      </c>
      <c r="I612" t="str">
        <f>IFERROR(IF(COUNTIF($A:$A,$E612)-COUNTA($E612:H612)&lt;0,"",INDEX($B:$B,MATCH($E612,$A:$A,0)+COUNTA($E612:H612)-1)),"")</f>
        <v/>
      </c>
      <c r="J612" t="str">
        <f>IFERROR(IF(COUNTIF($A:$A,$E612)-COUNTA($E612:I612)&lt;0,"",INDEX($B:$B,MATCH($E612,$A:$A,0)+COUNTA($E612:I612)-1)),"")</f>
        <v/>
      </c>
      <c r="K612" t="str">
        <f>IFERROR(IF(COUNTIF($A:$A,$E612)-COUNTA($E612:J612)&lt;0,"",INDEX($B:$B,MATCH($E612,$A:$A,0)+COUNTA($E612:J612)-1)),"")</f>
        <v/>
      </c>
      <c r="L612" t="str">
        <f>IFERROR(IF(COUNTIF($A:$A,$E612)-COUNTA($E612:K612)&lt;0,"",INDEX($B:$B,MATCH($E612,$A:$A,0)+COUNTA($E612:K612)-1)),"")</f>
        <v/>
      </c>
      <c r="M612" t="str">
        <f>IFERROR(IF(COUNTIF($A:$A,$E612)-COUNTA($E612:L612)&lt;0,"",INDEX($B:$B,MATCH($E612,$A:$A,0)+COUNTA($E612:L612)-1)),"")</f>
        <v/>
      </c>
      <c r="N612" t="str">
        <f>IFERROR(IF(COUNTIF($A:$A,$E612)-COUNTA($E612:M612)&lt;0,"",INDEX($B:$B,MATCH($E612,$A:$A,0)+COUNTA($E612:M612)-1)),"")</f>
        <v/>
      </c>
      <c r="O612" t="str">
        <f>IFERROR(IF(COUNTIF($A:$A,$E612)-COUNTA($E612:N612)&lt;0,"",INDEX($B:$B,MATCH($E612,$A:$A,0)+COUNTA($E612:N612)-1)),"")</f>
        <v/>
      </c>
    </row>
    <row r="613" spans="1:15">
      <c r="A613" s="8">
        <v>440</v>
      </c>
      <c r="B613" s="9" t="s">
        <v>87</v>
      </c>
      <c r="E613">
        <v>612</v>
      </c>
      <c r="F613" t="str">
        <f>IFERROR(IF(COUNTIF($A:$A,$E613)-COUNTA($E613:E613)&lt;0,"",INDEX($B:$B,MATCH($E613,$A:$A,0)+COUNTA($E613:E613)-1)),"")</f>
        <v>Good</v>
      </c>
      <c r="G613" t="str">
        <f>IFERROR(IF(COUNTIF($A:$A,$E613)-COUNTA($E613:F613)&lt;0,"",INDEX($B:$B,MATCH($E613,$A:$A,0)+COUNTA($E613:F613)-1)),"")</f>
        <v/>
      </c>
      <c r="H613" t="str">
        <f>IFERROR(IF(COUNTIF($A:$A,$E613)-COUNTA($E613:G613)&lt;0,"",INDEX($B:$B,MATCH($E613,$A:$A,0)+COUNTA($E613:G613)-1)),"")</f>
        <v/>
      </c>
      <c r="I613" t="str">
        <f>IFERROR(IF(COUNTIF($A:$A,$E613)-COUNTA($E613:H613)&lt;0,"",INDEX($B:$B,MATCH($E613,$A:$A,0)+COUNTA($E613:H613)-1)),"")</f>
        <v/>
      </c>
      <c r="J613" t="str">
        <f>IFERROR(IF(COUNTIF($A:$A,$E613)-COUNTA($E613:I613)&lt;0,"",INDEX($B:$B,MATCH($E613,$A:$A,0)+COUNTA($E613:I613)-1)),"")</f>
        <v/>
      </c>
      <c r="K613" t="str">
        <f>IFERROR(IF(COUNTIF($A:$A,$E613)-COUNTA($E613:J613)&lt;0,"",INDEX($B:$B,MATCH($E613,$A:$A,0)+COUNTA($E613:J613)-1)),"")</f>
        <v/>
      </c>
      <c r="L613" t="str">
        <f>IFERROR(IF(COUNTIF($A:$A,$E613)-COUNTA($E613:K613)&lt;0,"",INDEX($B:$B,MATCH($E613,$A:$A,0)+COUNTA($E613:K613)-1)),"")</f>
        <v/>
      </c>
      <c r="M613" t="str">
        <f>IFERROR(IF(COUNTIF($A:$A,$E613)-COUNTA($E613:L613)&lt;0,"",INDEX($B:$B,MATCH($E613,$A:$A,0)+COUNTA($E613:L613)-1)),"")</f>
        <v/>
      </c>
      <c r="N613" t="str">
        <f>IFERROR(IF(COUNTIF($A:$A,$E613)-COUNTA($E613:M613)&lt;0,"",INDEX($B:$B,MATCH($E613,$A:$A,0)+COUNTA($E613:M613)-1)),"")</f>
        <v/>
      </c>
      <c r="O613" t="str">
        <f>IFERROR(IF(COUNTIF($A:$A,$E613)-COUNTA($E613:N613)&lt;0,"",INDEX($B:$B,MATCH($E613,$A:$A,0)+COUNTA($E613:N613)-1)),"")</f>
        <v/>
      </c>
    </row>
    <row r="614" spans="1:15">
      <c r="A614" s="8">
        <v>441</v>
      </c>
      <c r="B614" s="9" t="s">
        <v>87</v>
      </c>
      <c r="E614">
        <v>613</v>
      </c>
      <c r="F614" t="str">
        <f>IFERROR(IF(COUNTIF($A:$A,$E614)-COUNTA($E614:E614)&lt;0,"",INDEX($B:$B,MATCH($E614,$A:$A,0)+COUNTA($E614:E614)-1)),"")</f>
        <v>Good</v>
      </c>
      <c r="G614" t="str">
        <f>IFERROR(IF(COUNTIF($A:$A,$E614)-COUNTA($E614:F614)&lt;0,"",INDEX($B:$B,MATCH($E614,$A:$A,0)+COUNTA($E614:F614)-1)),"")</f>
        <v/>
      </c>
      <c r="H614" t="str">
        <f>IFERROR(IF(COUNTIF($A:$A,$E614)-COUNTA($E614:G614)&lt;0,"",INDEX($B:$B,MATCH($E614,$A:$A,0)+COUNTA($E614:G614)-1)),"")</f>
        <v/>
      </c>
      <c r="I614" t="str">
        <f>IFERROR(IF(COUNTIF($A:$A,$E614)-COUNTA($E614:H614)&lt;0,"",INDEX($B:$B,MATCH($E614,$A:$A,0)+COUNTA($E614:H614)-1)),"")</f>
        <v/>
      </c>
      <c r="J614" t="str">
        <f>IFERROR(IF(COUNTIF($A:$A,$E614)-COUNTA($E614:I614)&lt;0,"",INDEX($B:$B,MATCH($E614,$A:$A,0)+COUNTA($E614:I614)-1)),"")</f>
        <v/>
      </c>
      <c r="K614" t="str">
        <f>IFERROR(IF(COUNTIF($A:$A,$E614)-COUNTA($E614:J614)&lt;0,"",INDEX($B:$B,MATCH($E614,$A:$A,0)+COUNTA($E614:J614)-1)),"")</f>
        <v/>
      </c>
      <c r="L614" t="str">
        <f>IFERROR(IF(COUNTIF($A:$A,$E614)-COUNTA($E614:K614)&lt;0,"",INDEX($B:$B,MATCH($E614,$A:$A,0)+COUNTA($E614:K614)-1)),"")</f>
        <v/>
      </c>
      <c r="M614" t="str">
        <f>IFERROR(IF(COUNTIF($A:$A,$E614)-COUNTA($E614:L614)&lt;0,"",INDEX($B:$B,MATCH($E614,$A:$A,0)+COUNTA($E614:L614)-1)),"")</f>
        <v/>
      </c>
      <c r="N614" t="str">
        <f>IFERROR(IF(COUNTIF($A:$A,$E614)-COUNTA($E614:M614)&lt;0,"",INDEX($B:$B,MATCH($E614,$A:$A,0)+COUNTA($E614:M614)-1)),"")</f>
        <v/>
      </c>
      <c r="O614" t="str">
        <f>IFERROR(IF(COUNTIF($A:$A,$E614)-COUNTA($E614:N614)&lt;0,"",INDEX($B:$B,MATCH($E614,$A:$A,0)+COUNTA($E614:N614)-1)),"")</f>
        <v/>
      </c>
    </row>
    <row r="615" spans="1:15">
      <c r="A615" s="8">
        <v>442</v>
      </c>
      <c r="B615" s="9" t="s">
        <v>87</v>
      </c>
      <c r="E615">
        <v>614</v>
      </c>
      <c r="F615" t="str">
        <f>IFERROR(IF(COUNTIF($A:$A,$E615)-COUNTA($E615:E615)&lt;0,"",INDEX($B:$B,MATCH($E615,$A:$A,0)+COUNTA($E615:E615)-1)),"")</f>
        <v>Good</v>
      </c>
      <c r="G615" t="str">
        <f>IFERROR(IF(COUNTIF($A:$A,$E615)-COUNTA($E615:F615)&lt;0,"",INDEX($B:$B,MATCH($E615,$A:$A,0)+COUNTA($E615:F615)-1)),"")</f>
        <v/>
      </c>
      <c r="H615" t="str">
        <f>IFERROR(IF(COUNTIF($A:$A,$E615)-COUNTA($E615:G615)&lt;0,"",INDEX($B:$B,MATCH($E615,$A:$A,0)+COUNTA($E615:G615)-1)),"")</f>
        <v/>
      </c>
      <c r="I615" t="str">
        <f>IFERROR(IF(COUNTIF($A:$A,$E615)-COUNTA($E615:H615)&lt;0,"",INDEX($B:$B,MATCH($E615,$A:$A,0)+COUNTA($E615:H615)-1)),"")</f>
        <v/>
      </c>
      <c r="J615" t="str">
        <f>IFERROR(IF(COUNTIF($A:$A,$E615)-COUNTA($E615:I615)&lt;0,"",INDEX($B:$B,MATCH($E615,$A:$A,0)+COUNTA($E615:I615)-1)),"")</f>
        <v/>
      </c>
      <c r="K615" t="str">
        <f>IFERROR(IF(COUNTIF($A:$A,$E615)-COUNTA($E615:J615)&lt;0,"",INDEX($B:$B,MATCH($E615,$A:$A,0)+COUNTA($E615:J615)-1)),"")</f>
        <v/>
      </c>
      <c r="L615" t="str">
        <f>IFERROR(IF(COUNTIF($A:$A,$E615)-COUNTA($E615:K615)&lt;0,"",INDEX($B:$B,MATCH($E615,$A:$A,0)+COUNTA($E615:K615)-1)),"")</f>
        <v/>
      </c>
      <c r="M615" t="str">
        <f>IFERROR(IF(COUNTIF($A:$A,$E615)-COUNTA($E615:L615)&lt;0,"",INDEX($B:$B,MATCH($E615,$A:$A,0)+COUNTA($E615:L615)-1)),"")</f>
        <v/>
      </c>
      <c r="N615" t="str">
        <f>IFERROR(IF(COUNTIF($A:$A,$E615)-COUNTA($E615:M615)&lt;0,"",INDEX($B:$B,MATCH($E615,$A:$A,0)+COUNTA($E615:M615)-1)),"")</f>
        <v/>
      </c>
      <c r="O615" t="str">
        <f>IFERROR(IF(COUNTIF($A:$A,$E615)-COUNTA($E615:N615)&lt;0,"",INDEX($B:$B,MATCH($E615,$A:$A,0)+COUNTA($E615:N615)-1)),"")</f>
        <v/>
      </c>
    </row>
    <row r="616" spans="1:15">
      <c r="A616" s="8">
        <v>443</v>
      </c>
      <c r="B616" s="9" t="s">
        <v>87</v>
      </c>
      <c r="E616">
        <v>615</v>
      </c>
      <c r="F616" t="str">
        <f>IFERROR(IF(COUNTIF($A:$A,$E616)-COUNTA($E616:E616)&lt;0,"",INDEX($B:$B,MATCH($E616,$A:$A,0)+COUNTA($E616:E616)-1)),"")</f>
        <v>Good</v>
      </c>
      <c r="G616" t="str">
        <f>IFERROR(IF(COUNTIF($A:$A,$E616)-COUNTA($E616:F616)&lt;0,"",INDEX($B:$B,MATCH($E616,$A:$A,0)+COUNTA($E616:F616)-1)),"")</f>
        <v/>
      </c>
      <c r="H616" t="str">
        <f>IFERROR(IF(COUNTIF($A:$A,$E616)-COUNTA($E616:G616)&lt;0,"",INDEX($B:$B,MATCH($E616,$A:$A,0)+COUNTA($E616:G616)-1)),"")</f>
        <v/>
      </c>
      <c r="I616" t="str">
        <f>IFERROR(IF(COUNTIF($A:$A,$E616)-COUNTA($E616:H616)&lt;0,"",INDEX($B:$B,MATCH($E616,$A:$A,0)+COUNTA($E616:H616)-1)),"")</f>
        <v/>
      </c>
      <c r="J616" t="str">
        <f>IFERROR(IF(COUNTIF($A:$A,$E616)-COUNTA($E616:I616)&lt;0,"",INDEX($B:$B,MATCH($E616,$A:$A,0)+COUNTA($E616:I616)-1)),"")</f>
        <v/>
      </c>
      <c r="K616" t="str">
        <f>IFERROR(IF(COUNTIF($A:$A,$E616)-COUNTA($E616:J616)&lt;0,"",INDEX($B:$B,MATCH($E616,$A:$A,0)+COUNTA($E616:J616)-1)),"")</f>
        <v/>
      </c>
      <c r="L616" t="str">
        <f>IFERROR(IF(COUNTIF($A:$A,$E616)-COUNTA($E616:K616)&lt;0,"",INDEX($B:$B,MATCH($E616,$A:$A,0)+COUNTA($E616:K616)-1)),"")</f>
        <v/>
      </c>
      <c r="M616" t="str">
        <f>IFERROR(IF(COUNTIF($A:$A,$E616)-COUNTA($E616:L616)&lt;0,"",INDEX($B:$B,MATCH($E616,$A:$A,0)+COUNTA($E616:L616)-1)),"")</f>
        <v/>
      </c>
      <c r="N616" t="str">
        <f>IFERROR(IF(COUNTIF($A:$A,$E616)-COUNTA($E616:M616)&lt;0,"",INDEX($B:$B,MATCH($E616,$A:$A,0)+COUNTA($E616:M616)-1)),"")</f>
        <v/>
      </c>
      <c r="O616" t="str">
        <f>IFERROR(IF(COUNTIF($A:$A,$E616)-COUNTA($E616:N616)&lt;0,"",INDEX($B:$B,MATCH($E616,$A:$A,0)+COUNTA($E616:N616)-1)),"")</f>
        <v/>
      </c>
    </row>
    <row r="617" spans="1:15">
      <c r="A617" s="8">
        <v>444</v>
      </c>
      <c r="B617" s="9" t="s">
        <v>87</v>
      </c>
      <c r="E617">
        <v>616</v>
      </c>
      <c r="F617" t="str">
        <f>IFERROR(IF(COUNTIF($A:$A,$E617)-COUNTA($E617:E617)&lt;0,"",INDEX($B:$B,MATCH($E617,$A:$A,0)+COUNTA($E617:E617)-1)),"")</f>
        <v>In accordance with Section 19.8.3 of the Region's Water and Wastewater Design Manual (January 2012), a yard hydrant complete with a backflow preventer with a 37.5mm water service line shall be provided for flushing and cleaning purposes. It is recommended</v>
      </c>
      <c r="G617" t="str">
        <f>IFERROR(IF(COUNTIF($A:$A,$E617)-COUNTA($E617:F617)&lt;0,"",INDEX($B:$B,MATCH($E617,$A:$A,0)+COUNTA($E617:F617)-1)),"")</f>
        <v/>
      </c>
      <c r="H617" t="str">
        <f>IFERROR(IF(COUNTIF($A:$A,$E617)-COUNTA($E617:G617)&lt;0,"",INDEX($B:$B,MATCH($E617,$A:$A,0)+COUNTA($E617:G617)-1)),"")</f>
        <v/>
      </c>
      <c r="I617" t="str">
        <f>IFERROR(IF(COUNTIF($A:$A,$E617)-COUNTA($E617:H617)&lt;0,"",INDEX($B:$B,MATCH($E617,$A:$A,0)+COUNTA($E617:H617)-1)),"")</f>
        <v/>
      </c>
      <c r="J617" t="str">
        <f>IFERROR(IF(COUNTIF($A:$A,$E617)-COUNTA($E617:I617)&lt;0,"",INDEX($B:$B,MATCH($E617,$A:$A,0)+COUNTA($E617:I617)-1)),"")</f>
        <v/>
      </c>
      <c r="K617" t="str">
        <f>IFERROR(IF(COUNTIF($A:$A,$E617)-COUNTA($E617:J617)&lt;0,"",INDEX($B:$B,MATCH($E617,$A:$A,0)+COUNTA($E617:J617)-1)),"")</f>
        <v/>
      </c>
      <c r="L617" t="str">
        <f>IFERROR(IF(COUNTIF($A:$A,$E617)-COUNTA($E617:K617)&lt;0,"",INDEX($B:$B,MATCH($E617,$A:$A,0)+COUNTA($E617:K617)-1)),"")</f>
        <v/>
      </c>
      <c r="M617" t="str">
        <f>IFERROR(IF(COUNTIF($A:$A,$E617)-COUNTA($E617:L617)&lt;0,"",INDEX($B:$B,MATCH($E617,$A:$A,0)+COUNTA($E617:L617)-1)),"")</f>
        <v/>
      </c>
      <c r="N617" t="str">
        <f>IFERROR(IF(COUNTIF($A:$A,$E617)-COUNTA($E617:M617)&lt;0,"",INDEX($B:$B,MATCH($E617,$A:$A,0)+COUNTA($E617:M617)-1)),"")</f>
        <v/>
      </c>
      <c r="O617" t="str">
        <f>IFERROR(IF(COUNTIF($A:$A,$E617)-COUNTA($E617:N617)&lt;0,"",INDEX($B:$B,MATCH($E617,$A:$A,0)+COUNTA($E617:N617)-1)),"")</f>
        <v/>
      </c>
    </row>
    <row r="618" spans="1:15">
      <c r="A618" s="8">
        <v>445</v>
      </c>
      <c r="B618" s="9" t="s">
        <v>87</v>
      </c>
      <c r="E618">
        <v>617</v>
      </c>
      <c r="F618" t="str">
        <f>IFERROR(IF(COUNTIF($A:$A,$E618)-COUNTA($E618:E618)&lt;0,"",INDEX($B:$B,MATCH($E618,$A:$A,0)+COUNTA($E618:E618)-1)),"")</f>
        <v>The asset was observed to be in good condition.</v>
      </c>
      <c r="G618" t="str">
        <f>IFERROR(IF(COUNTIF($A:$A,$E618)-COUNTA($E618:F618)&lt;0,"",INDEX($B:$B,MATCH($E618,$A:$A,0)+COUNTA($E618:F618)-1)),"")</f>
        <v/>
      </c>
      <c r="H618" t="str">
        <f>IFERROR(IF(COUNTIF($A:$A,$E618)-COUNTA($E618:G618)&lt;0,"",INDEX($B:$B,MATCH($E618,$A:$A,0)+COUNTA($E618:G618)-1)),"")</f>
        <v/>
      </c>
      <c r="I618" t="str">
        <f>IFERROR(IF(COUNTIF($A:$A,$E618)-COUNTA($E618:H618)&lt;0,"",INDEX($B:$B,MATCH($E618,$A:$A,0)+COUNTA($E618:H618)-1)),"")</f>
        <v/>
      </c>
      <c r="J618" t="str">
        <f>IFERROR(IF(COUNTIF($A:$A,$E618)-COUNTA($E618:I618)&lt;0,"",INDEX($B:$B,MATCH($E618,$A:$A,0)+COUNTA($E618:I618)-1)),"")</f>
        <v/>
      </c>
      <c r="K618" t="str">
        <f>IFERROR(IF(COUNTIF($A:$A,$E618)-COUNTA($E618:J618)&lt;0,"",INDEX($B:$B,MATCH($E618,$A:$A,0)+COUNTA($E618:J618)-1)),"")</f>
        <v/>
      </c>
      <c r="L618" t="str">
        <f>IFERROR(IF(COUNTIF($A:$A,$E618)-COUNTA($E618:K618)&lt;0,"",INDEX($B:$B,MATCH($E618,$A:$A,0)+COUNTA($E618:K618)-1)),"")</f>
        <v/>
      </c>
      <c r="M618" t="str">
        <f>IFERROR(IF(COUNTIF($A:$A,$E618)-COUNTA($E618:L618)&lt;0,"",INDEX($B:$B,MATCH($E618,$A:$A,0)+COUNTA($E618:L618)-1)),"")</f>
        <v/>
      </c>
      <c r="N618" t="str">
        <f>IFERROR(IF(COUNTIF($A:$A,$E618)-COUNTA($E618:M618)&lt;0,"",INDEX($B:$B,MATCH($E618,$A:$A,0)+COUNTA($E618:M618)-1)),"")</f>
        <v/>
      </c>
      <c r="O618" t="str">
        <f>IFERROR(IF(COUNTIF($A:$A,$E618)-COUNTA($E618:N618)&lt;0,"",INDEX($B:$B,MATCH($E618,$A:$A,0)+COUNTA($E618:N618)-1)),"")</f>
        <v/>
      </c>
    </row>
    <row r="619" spans="1:15">
      <c r="A619" s="8">
        <v>446</v>
      </c>
      <c r="B619" s="9" t="s">
        <v>87</v>
      </c>
      <c r="E619">
        <v>618</v>
      </c>
      <c r="F619" t="str">
        <f>IFERROR(IF(COUNTIF($A:$A,$E619)-COUNTA($E619:E619)&lt;0,"",INDEX($B:$B,MATCH($E619,$A:$A,0)+COUNTA($E619:E619)-1)),"")</f>
        <v xml:space="preserve">The asset was observed to be in good condition. </v>
      </c>
      <c r="G619" t="str">
        <f>IFERROR(IF(COUNTIF($A:$A,$E619)-COUNTA($E619:F619)&lt;0,"",INDEX($B:$B,MATCH($E619,$A:$A,0)+COUNTA($E619:F619)-1)),"")</f>
        <v/>
      </c>
      <c r="H619" t="str">
        <f>IFERROR(IF(COUNTIF($A:$A,$E619)-COUNTA($E619:G619)&lt;0,"",INDEX($B:$B,MATCH($E619,$A:$A,0)+COUNTA($E619:G619)-1)),"")</f>
        <v/>
      </c>
      <c r="I619" t="str">
        <f>IFERROR(IF(COUNTIF($A:$A,$E619)-COUNTA($E619:H619)&lt;0,"",INDEX($B:$B,MATCH($E619,$A:$A,0)+COUNTA($E619:H619)-1)),"")</f>
        <v/>
      </c>
      <c r="J619" t="str">
        <f>IFERROR(IF(COUNTIF($A:$A,$E619)-COUNTA($E619:I619)&lt;0,"",INDEX($B:$B,MATCH($E619,$A:$A,0)+COUNTA($E619:I619)-1)),"")</f>
        <v/>
      </c>
      <c r="K619" t="str">
        <f>IFERROR(IF(COUNTIF($A:$A,$E619)-COUNTA($E619:J619)&lt;0,"",INDEX($B:$B,MATCH($E619,$A:$A,0)+COUNTA($E619:J619)-1)),"")</f>
        <v/>
      </c>
      <c r="L619" t="str">
        <f>IFERROR(IF(COUNTIF($A:$A,$E619)-COUNTA($E619:K619)&lt;0,"",INDEX($B:$B,MATCH($E619,$A:$A,0)+COUNTA($E619:K619)-1)),"")</f>
        <v/>
      </c>
      <c r="M619" t="str">
        <f>IFERROR(IF(COUNTIF($A:$A,$E619)-COUNTA($E619:L619)&lt;0,"",INDEX($B:$B,MATCH($E619,$A:$A,0)+COUNTA($E619:L619)-1)),"")</f>
        <v/>
      </c>
      <c r="N619" t="str">
        <f>IFERROR(IF(COUNTIF($A:$A,$E619)-COUNTA($E619:M619)&lt;0,"",INDEX($B:$B,MATCH($E619,$A:$A,0)+COUNTA($E619:M619)-1)),"")</f>
        <v/>
      </c>
      <c r="O619" t="str">
        <f>IFERROR(IF(COUNTIF($A:$A,$E619)-COUNTA($E619:N619)&lt;0,"",INDEX($B:$B,MATCH($E619,$A:$A,0)+COUNTA($E619:N619)-1)),"")</f>
        <v/>
      </c>
    </row>
    <row r="620" spans="1:15" ht="60">
      <c r="A620" s="8">
        <v>446</v>
      </c>
      <c r="B620" s="9" t="s">
        <v>1310</v>
      </c>
      <c r="E620">
        <v>619</v>
      </c>
      <c r="F620" t="str">
        <f>IFERROR(IF(COUNTIF($A:$A,$E620)-COUNTA($E620:E620)&lt;0,"",INDEX($B:$B,MATCH($E620,$A:$A,0)+COUNTA($E620:E620)-1)),"")</f>
        <v xml:space="preserve">The asset was observed to be in good condition. </v>
      </c>
      <c r="G620" t="str">
        <f>IFERROR(IF(COUNTIF($A:$A,$E620)-COUNTA($E620:F620)&lt;0,"",INDEX($B:$B,MATCH($E620,$A:$A,0)+COUNTA($E620:F620)-1)),"")</f>
        <v/>
      </c>
      <c r="H620" t="str">
        <f>IFERROR(IF(COUNTIF($A:$A,$E620)-COUNTA($E620:G620)&lt;0,"",INDEX($B:$B,MATCH($E620,$A:$A,0)+COUNTA($E620:G620)-1)),"")</f>
        <v/>
      </c>
      <c r="I620" t="str">
        <f>IFERROR(IF(COUNTIF($A:$A,$E620)-COUNTA($E620:H620)&lt;0,"",INDEX($B:$B,MATCH($E620,$A:$A,0)+COUNTA($E620:H620)-1)),"")</f>
        <v/>
      </c>
      <c r="J620" t="str">
        <f>IFERROR(IF(COUNTIF($A:$A,$E620)-COUNTA($E620:I620)&lt;0,"",INDEX($B:$B,MATCH($E620,$A:$A,0)+COUNTA($E620:I620)-1)),"")</f>
        <v/>
      </c>
      <c r="K620" t="str">
        <f>IFERROR(IF(COUNTIF($A:$A,$E620)-COUNTA($E620:J620)&lt;0,"",INDEX($B:$B,MATCH($E620,$A:$A,0)+COUNTA($E620:J620)-1)),"")</f>
        <v/>
      </c>
      <c r="L620" t="str">
        <f>IFERROR(IF(COUNTIF($A:$A,$E620)-COUNTA($E620:K620)&lt;0,"",INDEX($B:$B,MATCH($E620,$A:$A,0)+COUNTA($E620:K620)-1)),"")</f>
        <v/>
      </c>
      <c r="M620" t="str">
        <f>IFERROR(IF(COUNTIF($A:$A,$E620)-COUNTA($E620:L620)&lt;0,"",INDEX($B:$B,MATCH($E620,$A:$A,0)+COUNTA($E620:L620)-1)),"")</f>
        <v/>
      </c>
      <c r="N620" t="str">
        <f>IFERROR(IF(COUNTIF($A:$A,$E620)-COUNTA($E620:M620)&lt;0,"",INDEX($B:$B,MATCH($E620,$A:$A,0)+COUNTA($E620:M620)-1)),"")</f>
        <v/>
      </c>
      <c r="O620" t="str">
        <f>IFERROR(IF(COUNTIF($A:$A,$E620)-COUNTA($E620:N620)&lt;0,"",INDEX($B:$B,MATCH($E620,$A:$A,0)+COUNTA($E620:N620)-1)),"")</f>
        <v/>
      </c>
    </row>
    <row r="621" spans="1:15">
      <c r="A621" s="8">
        <v>447</v>
      </c>
      <c r="B621" s="9" t="s">
        <v>87</v>
      </c>
      <c r="E621">
        <v>620</v>
      </c>
      <c r="F621" t="str">
        <f>IFERROR(IF(COUNTIF($A:$A,$E621)-COUNTA($E621:E621)&lt;0,"",INDEX($B:$B,MATCH($E621,$A:$A,0)+COUNTA($E621:E621)-1)),"")</f>
        <v xml:space="preserve">The asset was observed to be in fair condition. </v>
      </c>
      <c r="G621" t="str">
        <f>IFERROR(IF(COUNTIF($A:$A,$E621)-COUNTA($E621:F621)&lt;0,"",INDEX($B:$B,MATCH($E621,$A:$A,0)+COUNTA($E621:F621)-1)),"")</f>
        <v/>
      </c>
      <c r="H621" t="str">
        <f>IFERROR(IF(COUNTIF($A:$A,$E621)-COUNTA($E621:G621)&lt;0,"",INDEX($B:$B,MATCH($E621,$A:$A,0)+COUNTA($E621:G621)-1)),"")</f>
        <v/>
      </c>
      <c r="I621" t="str">
        <f>IFERROR(IF(COUNTIF($A:$A,$E621)-COUNTA($E621:H621)&lt;0,"",INDEX($B:$B,MATCH($E621,$A:$A,0)+COUNTA($E621:H621)-1)),"")</f>
        <v/>
      </c>
      <c r="J621" t="str">
        <f>IFERROR(IF(COUNTIF($A:$A,$E621)-COUNTA($E621:I621)&lt;0,"",INDEX($B:$B,MATCH($E621,$A:$A,0)+COUNTA($E621:I621)-1)),"")</f>
        <v/>
      </c>
      <c r="K621" t="str">
        <f>IFERROR(IF(COUNTIF($A:$A,$E621)-COUNTA($E621:J621)&lt;0,"",INDEX($B:$B,MATCH($E621,$A:$A,0)+COUNTA($E621:J621)-1)),"")</f>
        <v/>
      </c>
      <c r="L621" t="str">
        <f>IFERROR(IF(COUNTIF($A:$A,$E621)-COUNTA($E621:K621)&lt;0,"",INDEX($B:$B,MATCH($E621,$A:$A,0)+COUNTA($E621:K621)-1)),"")</f>
        <v/>
      </c>
      <c r="M621" t="str">
        <f>IFERROR(IF(COUNTIF($A:$A,$E621)-COUNTA($E621:L621)&lt;0,"",INDEX($B:$B,MATCH($E621,$A:$A,0)+COUNTA($E621:L621)-1)),"")</f>
        <v/>
      </c>
      <c r="N621" t="str">
        <f>IFERROR(IF(COUNTIF($A:$A,$E621)-COUNTA($E621:M621)&lt;0,"",INDEX($B:$B,MATCH($E621,$A:$A,0)+COUNTA($E621:M621)-1)),"")</f>
        <v/>
      </c>
      <c r="O621" t="str">
        <f>IFERROR(IF(COUNTIF($A:$A,$E621)-COUNTA($E621:N621)&lt;0,"",INDEX($B:$B,MATCH($E621,$A:$A,0)+COUNTA($E621:N621)-1)),"")</f>
        <v/>
      </c>
    </row>
    <row r="622" spans="1:15">
      <c r="A622" s="8">
        <v>448</v>
      </c>
      <c r="B622" s="9" t="s">
        <v>87</v>
      </c>
      <c r="E622">
        <v>621</v>
      </c>
      <c r="F622" t="str">
        <f>IFERROR(IF(COUNTIF($A:$A,$E622)-COUNTA($E622:E622)&lt;0,"",INDEX($B:$B,MATCH($E622,$A:$A,0)+COUNTA($E622:E622)-1)),"")</f>
        <v xml:space="preserve">The asset was observed to be in good condition. </v>
      </c>
      <c r="G622" t="str">
        <f>IFERROR(IF(COUNTIF($A:$A,$E622)-COUNTA($E622:F622)&lt;0,"",INDEX($B:$B,MATCH($E622,$A:$A,0)+COUNTA($E622:F622)-1)),"")</f>
        <v/>
      </c>
      <c r="H622" t="str">
        <f>IFERROR(IF(COUNTIF($A:$A,$E622)-COUNTA($E622:G622)&lt;0,"",INDEX($B:$B,MATCH($E622,$A:$A,0)+COUNTA($E622:G622)-1)),"")</f>
        <v/>
      </c>
      <c r="I622" t="str">
        <f>IFERROR(IF(COUNTIF($A:$A,$E622)-COUNTA($E622:H622)&lt;0,"",INDEX($B:$B,MATCH($E622,$A:$A,0)+COUNTA($E622:H622)-1)),"")</f>
        <v/>
      </c>
      <c r="J622" t="str">
        <f>IFERROR(IF(COUNTIF($A:$A,$E622)-COUNTA($E622:I622)&lt;0,"",INDEX($B:$B,MATCH($E622,$A:$A,0)+COUNTA($E622:I622)-1)),"")</f>
        <v/>
      </c>
      <c r="K622" t="str">
        <f>IFERROR(IF(COUNTIF($A:$A,$E622)-COUNTA($E622:J622)&lt;0,"",INDEX($B:$B,MATCH($E622,$A:$A,0)+COUNTA($E622:J622)-1)),"")</f>
        <v/>
      </c>
      <c r="L622" t="str">
        <f>IFERROR(IF(COUNTIF($A:$A,$E622)-COUNTA($E622:K622)&lt;0,"",INDEX($B:$B,MATCH($E622,$A:$A,0)+COUNTA($E622:K622)-1)),"")</f>
        <v/>
      </c>
      <c r="M622" t="str">
        <f>IFERROR(IF(COUNTIF($A:$A,$E622)-COUNTA($E622:L622)&lt;0,"",INDEX($B:$B,MATCH($E622,$A:$A,0)+COUNTA($E622:L622)-1)),"")</f>
        <v/>
      </c>
      <c r="N622" t="str">
        <f>IFERROR(IF(COUNTIF($A:$A,$E622)-COUNTA($E622:M622)&lt;0,"",INDEX($B:$B,MATCH($E622,$A:$A,0)+COUNTA($E622:M622)-1)),"")</f>
        <v/>
      </c>
      <c r="O622" t="str">
        <f>IFERROR(IF(COUNTIF($A:$A,$E622)-COUNTA($E622:N622)&lt;0,"",INDEX($B:$B,MATCH($E622,$A:$A,0)+COUNTA($E622:N622)-1)),"")</f>
        <v/>
      </c>
    </row>
    <row r="623" spans="1:15" ht="105">
      <c r="A623" s="8">
        <v>449</v>
      </c>
      <c r="B623" s="9" t="s">
        <v>1198</v>
      </c>
      <c r="E623">
        <v>622</v>
      </c>
      <c r="F623" t="str">
        <f>IFERROR(IF(COUNTIF($A:$A,$E623)-COUNTA($E623:E623)&lt;0,"",INDEX($B:$B,MATCH($E623,$A:$A,0)+COUNTA($E623:E623)-1)),"")</f>
        <v>Fair</v>
      </c>
      <c r="G623" t="str">
        <f>IFERROR(IF(COUNTIF($A:$A,$E623)-COUNTA($E623:F623)&lt;0,"",INDEX($B:$B,MATCH($E623,$A:$A,0)+COUNTA($E623:F623)-1)),"")</f>
        <v>Minor surface rust and defects</v>
      </c>
      <c r="H623" t="str">
        <f>IFERROR(IF(COUNTIF($A:$A,$E623)-COUNTA($E623:G623)&lt;0,"",INDEX($B:$B,MATCH($E623,$A:$A,0)+COUNTA($E623:G623)-1)),"")</f>
        <v/>
      </c>
      <c r="I623" t="str">
        <f>IFERROR(IF(COUNTIF($A:$A,$E623)-COUNTA($E623:H623)&lt;0,"",INDEX($B:$B,MATCH($E623,$A:$A,0)+COUNTA($E623:H623)-1)),"")</f>
        <v/>
      </c>
      <c r="J623" t="str">
        <f>IFERROR(IF(COUNTIF($A:$A,$E623)-COUNTA($E623:I623)&lt;0,"",INDEX($B:$B,MATCH($E623,$A:$A,0)+COUNTA($E623:I623)-1)),"")</f>
        <v/>
      </c>
      <c r="K623" t="str">
        <f>IFERROR(IF(COUNTIF($A:$A,$E623)-COUNTA($E623:J623)&lt;0,"",INDEX($B:$B,MATCH($E623,$A:$A,0)+COUNTA($E623:J623)-1)),"")</f>
        <v/>
      </c>
      <c r="L623" t="str">
        <f>IFERROR(IF(COUNTIF($A:$A,$E623)-COUNTA($E623:K623)&lt;0,"",INDEX($B:$B,MATCH($E623,$A:$A,0)+COUNTA($E623:K623)-1)),"")</f>
        <v/>
      </c>
      <c r="M623" t="str">
        <f>IFERROR(IF(COUNTIF($A:$A,$E623)-COUNTA($E623:L623)&lt;0,"",INDEX($B:$B,MATCH($E623,$A:$A,0)+COUNTA($E623:L623)-1)),"")</f>
        <v/>
      </c>
      <c r="N623" t="str">
        <f>IFERROR(IF(COUNTIF($A:$A,$E623)-COUNTA($E623:M623)&lt;0,"",INDEX($B:$B,MATCH($E623,$A:$A,0)+COUNTA($E623:M623)-1)),"")</f>
        <v/>
      </c>
      <c r="O623" t="str">
        <f>IFERROR(IF(COUNTIF($A:$A,$E623)-COUNTA($E623:N623)&lt;0,"",INDEX($B:$B,MATCH($E623,$A:$A,0)+COUNTA($E623:N623)-1)),"")</f>
        <v/>
      </c>
    </row>
    <row r="624" spans="1:15" ht="105">
      <c r="A624" s="8">
        <v>450</v>
      </c>
      <c r="B624" s="9" t="s">
        <v>1198</v>
      </c>
      <c r="E624">
        <v>623</v>
      </c>
      <c r="F624" t="str">
        <f>IFERROR(IF(COUNTIF($A:$A,$E624)-COUNTA($E624:E624)&lt;0,"",INDEX($B:$B,MATCH($E624,$A:$A,0)+COUNTA($E624:E624)-1)),"")</f>
        <v>In accordance with Section 19.8.3 of the Region's Water and Wastewater Design Manual (January 2012), a yard hydrant complete with a backflow preventer with a 37.5mm water service line shall be provided for flushing and cleaning purposes. It is recommended</v>
      </c>
      <c r="G624" t="str">
        <f>IFERROR(IF(COUNTIF($A:$A,$E624)-COUNTA($E624:F624)&lt;0,"",INDEX($B:$B,MATCH($E624,$A:$A,0)+COUNTA($E624:F624)-1)),"")</f>
        <v/>
      </c>
      <c r="H624" t="str">
        <f>IFERROR(IF(COUNTIF($A:$A,$E624)-COUNTA($E624:G624)&lt;0,"",INDEX($B:$B,MATCH($E624,$A:$A,0)+COUNTA($E624:G624)-1)),"")</f>
        <v/>
      </c>
      <c r="I624" t="str">
        <f>IFERROR(IF(COUNTIF($A:$A,$E624)-COUNTA($E624:H624)&lt;0,"",INDEX($B:$B,MATCH($E624,$A:$A,0)+COUNTA($E624:H624)-1)),"")</f>
        <v/>
      </c>
      <c r="J624" t="str">
        <f>IFERROR(IF(COUNTIF($A:$A,$E624)-COUNTA($E624:I624)&lt;0,"",INDEX($B:$B,MATCH($E624,$A:$A,0)+COUNTA($E624:I624)-1)),"")</f>
        <v/>
      </c>
      <c r="K624" t="str">
        <f>IFERROR(IF(COUNTIF($A:$A,$E624)-COUNTA($E624:J624)&lt;0,"",INDEX($B:$B,MATCH($E624,$A:$A,0)+COUNTA($E624:J624)-1)),"")</f>
        <v/>
      </c>
      <c r="L624" t="str">
        <f>IFERROR(IF(COUNTIF($A:$A,$E624)-COUNTA($E624:K624)&lt;0,"",INDEX($B:$B,MATCH($E624,$A:$A,0)+COUNTA($E624:K624)-1)),"")</f>
        <v/>
      </c>
      <c r="M624" t="str">
        <f>IFERROR(IF(COUNTIF($A:$A,$E624)-COUNTA($E624:L624)&lt;0,"",INDEX($B:$B,MATCH($E624,$A:$A,0)+COUNTA($E624:L624)-1)),"")</f>
        <v/>
      </c>
      <c r="N624" t="str">
        <f>IFERROR(IF(COUNTIF($A:$A,$E624)-COUNTA($E624:M624)&lt;0,"",INDEX($B:$B,MATCH($E624,$A:$A,0)+COUNTA($E624:M624)-1)),"")</f>
        <v/>
      </c>
      <c r="O624" t="str">
        <f>IFERROR(IF(COUNTIF($A:$A,$E624)-COUNTA($E624:N624)&lt;0,"",INDEX($B:$B,MATCH($E624,$A:$A,0)+COUNTA($E624:N624)-1)),"")</f>
        <v/>
      </c>
    </row>
    <row r="625" spans="1:15" ht="105">
      <c r="A625" s="8">
        <v>451</v>
      </c>
      <c r="B625" s="9" t="s">
        <v>1198</v>
      </c>
      <c r="E625">
        <v>624</v>
      </c>
      <c r="F625" t="str">
        <f>IFERROR(IF(COUNTIF($A:$A,$E625)-COUNTA($E625:E625)&lt;0,"",INDEX($B:$B,MATCH($E625,$A:$A,0)+COUNTA($E625:E625)-1)),"")</f>
        <v xml:space="preserve">The asset was observed to be in good condition. </v>
      </c>
      <c r="G625" t="str">
        <f>IFERROR(IF(COUNTIF($A:$A,$E625)-COUNTA($E625:F625)&lt;0,"",INDEX($B:$B,MATCH($E625,$A:$A,0)+COUNTA($E625:F625)-1)),"")</f>
        <v/>
      </c>
      <c r="H625" t="str">
        <f>IFERROR(IF(COUNTIF($A:$A,$E625)-COUNTA($E625:G625)&lt;0,"",INDEX($B:$B,MATCH($E625,$A:$A,0)+COUNTA($E625:G625)-1)),"")</f>
        <v/>
      </c>
      <c r="I625" t="str">
        <f>IFERROR(IF(COUNTIF($A:$A,$E625)-COUNTA($E625:H625)&lt;0,"",INDEX($B:$B,MATCH($E625,$A:$A,0)+COUNTA($E625:H625)-1)),"")</f>
        <v/>
      </c>
      <c r="J625" t="str">
        <f>IFERROR(IF(COUNTIF($A:$A,$E625)-COUNTA($E625:I625)&lt;0,"",INDEX($B:$B,MATCH($E625,$A:$A,0)+COUNTA($E625:I625)-1)),"")</f>
        <v/>
      </c>
      <c r="K625" t="str">
        <f>IFERROR(IF(COUNTIF($A:$A,$E625)-COUNTA($E625:J625)&lt;0,"",INDEX($B:$B,MATCH($E625,$A:$A,0)+COUNTA($E625:J625)-1)),"")</f>
        <v/>
      </c>
      <c r="L625" t="str">
        <f>IFERROR(IF(COUNTIF($A:$A,$E625)-COUNTA($E625:K625)&lt;0,"",INDEX($B:$B,MATCH($E625,$A:$A,0)+COUNTA($E625:K625)-1)),"")</f>
        <v/>
      </c>
      <c r="M625" t="str">
        <f>IFERROR(IF(COUNTIF($A:$A,$E625)-COUNTA($E625:L625)&lt;0,"",INDEX($B:$B,MATCH($E625,$A:$A,0)+COUNTA($E625:L625)-1)),"")</f>
        <v/>
      </c>
      <c r="N625" t="str">
        <f>IFERROR(IF(COUNTIF($A:$A,$E625)-COUNTA($E625:M625)&lt;0,"",INDEX($B:$B,MATCH($E625,$A:$A,0)+COUNTA($E625:M625)-1)),"")</f>
        <v/>
      </c>
      <c r="O625" t="str">
        <f>IFERROR(IF(COUNTIF($A:$A,$E625)-COUNTA($E625:N625)&lt;0,"",INDEX($B:$B,MATCH($E625,$A:$A,0)+COUNTA($E625:N625)-1)),"")</f>
        <v/>
      </c>
    </row>
    <row r="626" spans="1:15" ht="105">
      <c r="A626" s="8">
        <v>452</v>
      </c>
      <c r="B626" s="9" t="s">
        <v>1198</v>
      </c>
      <c r="E626">
        <v>625</v>
      </c>
      <c r="F626" t="str">
        <f>IFERROR(IF(COUNTIF($A:$A,$E626)-COUNTA($E626:E626)&lt;0,"",INDEX($B:$B,MATCH($E626,$A:$A,0)+COUNTA($E626:E626)-1)),"")</f>
        <v xml:space="preserve">The asset was observed to be in good condition. </v>
      </c>
      <c r="G626" t="str">
        <f>IFERROR(IF(COUNTIF($A:$A,$E626)-COUNTA($E626:F626)&lt;0,"",INDEX($B:$B,MATCH($E626,$A:$A,0)+COUNTA($E626:F626)-1)),"")</f>
        <v/>
      </c>
      <c r="H626" t="str">
        <f>IFERROR(IF(COUNTIF($A:$A,$E626)-COUNTA($E626:G626)&lt;0,"",INDEX($B:$B,MATCH($E626,$A:$A,0)+COUNTA($E626:G626)-1)),"")</f>
        <v/>
      </c>
      <c r="I626" t="str">
        <f>IFERROR(IF(COUNTIF($A:$A,$E626)-COUNTA($E626:H626)&lt;0,"",INDEX($B:$B,MATCH($E626,$A:$A,0)+COUNTA($E626:H626)-1)),"")</f>
        <v/>
      </c>
      <c r="J626" t="str">
        <f>IFERROR(IF(COUNTIF($A:$A,$E626)-COUNTA($E626:I626)&lt;0,"",INDEX($B:$B,MATCH($E626,$A:$A,0)+COUNTA($E626:I626)-1)),"")</f>
        <v/>
      </c>
      <c r="K626" t="str">
        <f>IFERROR(IF(COUNTIF($A:$A,$E626)-COUNTA($E626:J626)&lt;0,"",INDEX($B:$B,MATCH($E626,$A:$A,0)+COUNTA($E626:J626)-1)),"")</f>
        <v/>
      </c>
      <c r="L626" t="str">
        <f>IFERROR(IF(COUNTIF($A:$A,$E626)-COUNTA($E626:K626)&lt;0,"",INDEX($B:$B,MATCH($E626,$A:$A,0)+COUNTA($E626:K626)-1)),"")</f>
        <v/>
      </c>
      <c r="M626" t="str">
        <f>IFERROR(IF(COUNTIF($A:$A,$E626)-COUNTA($E626:L626)&lt;0,"",INDEX($B:$B,MATCH($E626,$A:$A,0)+COUNTA($E626:L626)-1)),"")</f>
        <v/>
      </c>
      <c r="N626" t="str">
        <f>IFERROR(IF(COUNTIF($A:$A,$E626)-COUNTA($E626:M626)&lt;0,"",INDEX($B:$B,MATCH($E626,$A:$A,0)+COUNTA($E626:M626)-1)),"")</f>
        <v/>
      </c>
      <c r="O626" t="str">
        <f>IFERROR(IF(COUNTIF($A:$A,$E626)-COUNTA($E626:N626)&lt;0,"",INDEX($B:$B,MATCH($E626,$A:$A,0)+COUNTA($E626:N626)-1)),"")</f>
        <v/>
      </c>
    </row>
    <row r="627" spans="1:15" ht="105">
      <c r="A627" s="8">
        <v>453</v>
      </c>
      <c r="B627" s="9" t="s">
        <v>1198</v>
      </c>
      <c r="E627">
        <v>626</v>
      </c>
      <c r="F627" t="str">
        <f>IFERROR(IF(COUNTIF($A:$A,$E627)-COUNTA($E627:E627)&lt;0,"",INDEX($B:$B,MATCH($E627,$A:$A,0)+COUNTA($E627:E627)-1)),"")</f>
        <v xml:space="preserve">The asset was observed to be in good condition. </v>
      </c>
      <c r="G627" t="str">
        <f>IFERROR(IF(COUNTIF($A:$A,$E627)-COUNTA($E627:F627)&lt;0,"",INDEX($B:$B,MATCH($E627,$A:$A,0)+COUNTA($E627:F627)-1)),"")</f>
        <v/>
      </c>
      <c r="H627" t="str">
        <f>IFERROR(IF(COUNTIF($A:$A,$E627)-COUNTA($E627:G627)&lt;0,"",INDEX($B:$B,MATCH($E627,$A:$A,0)+COUNTA($E627:G627)-1)),"")</f>
        <v/>
      </c>
      <c r="I627" t="str">
        <f>IFERROR(IF(COUNTIF($A:$A,$E627)-COUNTA($E627:H627)&lt;0,"",INDEX($B:$B,MATCH($E627,$A:$A,0)+COUNTA($E627:H627)-1)),"")</f>
        <v/>
      </c>
      <c r="J627" t="str">
        <f>IFERROR(IF(COUNTIF($A:$A,$E627)-COUNTA($E627:I627)&lt;0,"",INDEX($B:$B,MATCH($E627,$A:$A,0)+COUNTA($E627:I627)-1)),"")</f>
        <v/>
      </c>
      <c r="K627" t="str">
        <f>IFERROR(IF(COUNTIF($A:$A,$E627)-COUNTA($E627:J627)&lt;0,"",INDEX($B:$B,MATCH($E627,$A:$A,0)+COUNTA($E627:J627)-1)),"")</f>
        <v/>
      </c>
      <c r="L627" t="str">
        <f>IFERROR(IF(COUNTIF($A:$A,$E627)-COUNTA($E627:K627)&lt;0,"",INDEX($B:$B,MATCH($E627,$A:$A,0)+COUNTA($E627:K627)-1)),"")</f>
        <v/>
      </c>
      <c r="M627" t="str">
        <f>IFERROR(IF(COUNTIF($A:$A,$E627)-COUNTA($E627:L627)&lt;0,"",INDEX($B:$B,MATCH($E627,$A:$A,0)+COUNTA($E627:L627)-1)),"")</f>
        <v/>
      </c>
      <c r="N627" t="str">
        <f>IFERROR(IF(COUNTIF($A:$A,$E627)-COUNTA($E627:M627)&lt;0,"",INDEX($B:$B,MATCH($E627,$A:$A,0)+COUNTA($E627:M627)-1)),"")</f>
        <v/>
      </c>
      <c r="O627" t="str">
        <f>IFERROR(IF(COUNTIF($A:$A,$E627)-COUNTA($E627:N627)&lt;0,"",INDEX($B:$B,MATCH($E627,$A:$A,0)+COUNTA($E627:N627)-1)),"")</f>
        <v/>
      </c>
    </row>
    <row r="628" spans="1:15" ht="105">
      <c r="A628" s="8">
        <v>454</v>
      </c>
      <c r="B628" s="9" t="s">
        <v>1198</v>
      </c>
      <c r="E628">
        <v>627</v>
      </c>
      <c r="F628" t="str">
        <f>IFERROR(IF(COUNTIF($A:$A,$E628)-COUNTA($E628:E628)&lt;0,"",INDEX($B:$B,MATCH($E628,$A:$A,0)+COUNTA($E628:E628)-1)),"")</f>
        <v/>
      </c>
      <c r="G628" t="str">
        <f>IFERROR(IF(COUNTIF($A:$A,$E628)-COUNTA($E628:F628)&lt;0,"",INDEX($B:$B,MATCH($E628,$A:$A,0)+COUNTA($E628:F628)-1)),"")</f>
        <v/>
      </c>
      <c r="H628" t="str">
        <f>IFERROR(IF(COUNTIF($A:$A,$E628)-COUNTA($E628:G628)&lt;0,"",INDEX($B:$B,MATCH($E628,$A:$A,0)+COUNTA($E628:G628)-1)),"")</f>
        <v/>
      </c>
      <c r="I628" t="str">
        <f>IFERROR(IF(COUNTIF($A:$A,$E628)-COUNTA($E628:H628)&lt;0,"",INDEX($B:$B,MATCH($E628,$A:$A,0)+COUNTA($E628:H628)-1)),"")</f>
        <v/>
      </c>
      <c r="J628" t="str">
        <f>IFERROR(IF(COUNTIF($A:$A,$E628)-COUNTA($E628:I628)&lt;0,"",INDEX($B:$B,MATCH($E628,$A:$A,0)+COUNTA($E628:I628)-1)),"")</f>
        <v/>
      </c>
      <c r="K628" t="str">
        <f>IFERROR(IF(COUNTIF($A:$A,$E628)-COUNTA($E628:J628)&lt;0,"",INDEX($B:$B,MATCH($E628,$A:$A,0)+COUNTA($E628:J628)-1)),"")</f>
        <v/>
      </c>
      <c r="L628" t="str">
        <f>IFERROR(IF(COUNTIF($A:$A,$E628)-COUNTA($E628:K628)&lt;0,"",INDEX($B:$B,MATCH($E628,$A:$A,0)+COUNTA($E628:K628)-1)),"")</f>
        <v/>
      </c>
      <c r="M628" t="str">
        <f>IFERROR(IF(COUNTIF($A:$A,$E628)-COUNTA($E628:L628)&lt;0,"",INDEX($B:$B,MATCH($E628,$A:$A,0)+COUNTA($E628:L628)-1)),"")</f>
        <v/>
      </c>
      <c r="N628" t="str">
        <f>IFERROR(IF(COUNTIF($A:$A,$E628)-COUNTA($E628:M628)&lt;0,"",INDEX($B:$B,MATCH($E628,$A:$A,0)+COUNTA($E628:M628)-1)),"")</f>
        <v/>
      </c>
      <c r="O628" t="str">
        <f>IFERROR(IF(COUNTIF($A:$A,$E628)-COUNTA($E628:N628)&lt;0,"",INDEX($B:$B,MATCH($E628,$A:$A,0)+COUNTA($E628:N628)-1)),"")</f>
        <v/>
      </c>
    </row>
    <row r="629" spans="1:15" ht="105">
      <c r="A629" s="8">
        <v>455</v>
      </c>
      <c r="B629" s="9" t="s">
        <v>1198</v>
      </c>
      <c r="E629">
        <v>628</v>
      </c>
      <c r="F629" t="str">
        <f>IFERROR(IF(COUNTIF($A:$A,$E629)-COUNTA($E629:E629)&lt;0,"",INDEX($B:$B,MATCH($E629,$A:$A,0)+COUNTA($E629:E629)-1)),"")</f>
        <v/>
      </c>
      <c r="G629" t="str">
        <f>IFERROR(IF(COUNTIF($A:$A,$E629)-COUNTA($E629:F629)&lt;0,"",INDEX($B:$B,MATCH($E629,$A:$A,0)+COUNTA($E629:F629)-1)),"")</f>
        <v/>
      </c>
      <c r="H629" t="str">
        <f>IFERROR(IF(COUNTIF($A:$A,$E629)-COUNTA($E629:G629)&lt;0,"",INDEX($B:$B,MATCH($E629,$A:$A,0)+COUNTA($E629:G629)-1)),"")</f>
        <v/>
      </c>
      <c r="I629" t="str">
        <f>IFERROR(IF(COUNTIF($A:$A,$E629)-COUNTA($E629:H629)&lt;0,"",INDEX($B:$B,MATCH($E629,$A:$A,0)+COUNTA($E629:H629)-1)),"")</f>
        <v/>
      </c>
      <c r="J629" t="str">
        <f>IFERROR(IF(COUNTIF($A:$A,$E629)-COUNTA($E629:I629)&lt;0,"",INDEX($B:$B,MATCH($E629,$A:$A,0)+COUNTA($E629:I629)-1)),"")</f>
        <v/>
      </c>
      <c r="K629" t="str">
        <f>IFERROR(IF(COUNTIF($A:$A,$E629)-COUNTA($E629:J629)&lt;0,"",INDEX($B:$B,MATCH($E629,$A:$A,0)+COUNTA($E629:J629)-1)),"")</f>
        <v/>
      </c>
      <c r="L629" t="str">
        <f>IFERROR(IF(COUNTIF($A:$A,$E629)-COUNTA($E629:K629)&lt;0,"",INDEX($B:$B,MATCH($E629,$A:$A,0)+COUNTA($E629:K629)-1)),"")</f>
        <v/>
      </c>
      <c r="M629" t="str">
        <f>IFERROR(IF(COUNTIF($A:$A,$E629)-COUNTA($E629:L629)&lt;0,"",INDEX($B:$B,MATCH($E629,$A:$A,0)+COUNTA($E629:L629)-1)),"")</f>
        <v/>
      </c>
      <c r="N629" t="str">
        <f>IFERROR(IF(COUNTIF($A:$A,$E629)-COUNTA($E629:M629)&lt;0,"",INDEX($B:$B,MATCH($E629,$A:$A,0)+COUNTA($E629:M629)-1)),"")</f>
        <v/>
      </c>
      <c r="O629" t="str">
        <f>IFERROR(IF(COUNTIF($A:$A,$E629)-COUNTA($E629:N629)&lt;0,"",INDEX($B:$B,MATCH($E629,$A:$A,0)+COUNTA($E629:N629)-1)),"")</f>
        <v/>
      </c>
    </row>
    <row r="630" spans="1:15" ht="105">
      <c r="A630" s="8">
        <v>456</v>
      </c>
      <c r="B630" s="9" t="s">
        <v>1206</v>
      </c>
      <c r="E630">
        <v>629</v>
      </c>
      <c r="F630" t="str">
        <f>IFERROR(IF(COUNTIF($A:$A,$E630)-COUNTA($E630:E630)&lt;0,"",INDEX($B:$B,MATCH($E630,$A:$A,0)+COUNTA($E630:E630)-1)),"")</f>
        <v>The asset was assumed to be in fair condition based on its age.</v>
      </c>
      <c r="G630" t="str">
        <f>IFERROR(IF(COUNTIF($A:$A,$E630)-COUNTA($E630:F630)&lt;0,"",INDEX($B:$B,MATCH($E630,$A:$A,0)+COUNTA($E630:F630)-1)),"")</f>
        <v/>
      </c>
      <c r="H630" t="str">
        <f>IFERROR(IF(COUNTIF($A:$A,$E630)-COUNTA($E630:G630)&lt;0,"",INDEX($B:$B,MATCH($E630,$A:$A,0)+COUNTA($E630:G630)-1)),"")</f>
        <v/>
      </c>
      <c r="I630" t="str">
        <f>IFERROR(IF(COUNTIF($A:$A,$E630)-COUNTA($E630:H630)&lt;0,"",INDEX($B:$B,MATCH($E630,$A:$A,0)+COUNTA($E630:H630)-1)),"")</f>
        <v/>
      </c>
      <c r="J630" t="str">
        <f>IFERROR(IF(COUNTIF($A:$A,$E630)-COUNTA($E630:I630)&lt;0,"",INDEX($B:$B,MATCH($E630,$A:$A,0)+COUNTA($E630:I630)-1)),"")</f>
        <v/>
      </c>
      <c r="K630" t="str">
        <f>IFERROR(IF(COUNTIF($A:$A,$E630)-COUNTA($E630:J630)&lt;0,"",INDEX($B:$B,MATCH($E630,$A:$A,0)+COUNTA($E630:J630)-1)),"")</f>
        <v/>
      </c>
      <c r="L630" t="str">
        <f>IFERROR(IF(COUNTIF($A:$A,$E630)-COUNTA($E630:K630)&lt;0,"",INDEX($B:$B,MATCH($E630,$A:$A,0)+COUNTA($E630:K630)-1)),"")</f>
        <v/>
      </c>
      <c r="M630" t="str">
        <f>IFERROR(IF(COUNTIF($A:$A,$E630)-COUNTA($E630:L630)&lt;0,"",INDEX($B:$B,MATCH($E630,$A:$A,0)+COUNTA($E630:L630)-1)),"")</f>
        <v/>
      </c>
      <c r="N630" t="str">
        <f>IFERROR(IF(COUNTIF($A:$A,$E630)-COUNTA($E630:M630)&lt;0,"",INDEX($B:$B,MATCH($E630,$A:$A,0)+COUNTA($E630:M630)-1)),"")</f>
        <v/>
      </c>
      <c r="O630" t="str">
        <f>IFERROR(IF(COUNTIF($A:$A,$E630)-COUNTA($E630:N630)&lt;0,"",INDEX($B:$B,MATCH($E630,$A:$A,0)+COUNTA($E630:N630)-1)),"")</f>
        <v/>
      </c>
    </row>
    <row r="631" spans="1:15">
      <c r="A631" s="8">
        <v>456</v>
      </c>
      <c r="B631" s="9" t="s">
        <v>31</v>
      </c>
      <c r="E631">
        <v>630</v>
      </c>
      <c r="F631" t="str">
        <f>IFERROR(IF(COUNTIF($A:$A,$E631)-COUNTA($E631:E631)&lt;0,"",INDEX($B:$B,MATCH($E631,$A:$A,0)+COUNTA($E631:E631)-1)),"")</f>
        <v>The asset was observed to be in good condition.</v>
      </c>
      <c r="G631" t="str">
        <f>IFERROR(IF(COUNTIF($A:$A,$E631)-COUNTA($E631:F631)&lt;0,"",INDEX($B:$B,MATCH($E631,$A:$A,0)+COUNTA($E631:F631)-1)),"")</f>
        <v xml:space="preserve">Shock and arc flash hazard as the existing arc flash label is outdated. As per (Workplace electrical safety (CSA Z-462-18)), labels need to change as soon as a change has been made to the system affecting fault currents. Moreover, the studies and reports </v>
      </c>
      <c r="H631" t="str">
        <f>IFERROR(IF(COUNTIF($A:$A,$E631)-COUNTA($E631:G631)&lt;0,"",INDEX($B:$B,MATCH($E631,$A:$A,0)+COUNTA($E631:G631)-1)),"")</f>
        <v/>
      </c>
      <c r="I631" t="str">
        <f>IFERROR(IF(COUNTIF($A:$A,$E631)-COUNTA($E631:H631)&lt;0,"",INDEX($B:$B,MATCH($E631,$A:$A,0)+COUNTA($E631:H631)-1)),"")</f>
        <v/>
      </c>
      <c r="J631" t="str">
        <f>IFERROR(IF(COUNTIF($A:$A,$E631)-COUNTA($E631:I631)&lt;0,"",INDEX($B:$B,MATCH($E631,$A:$A,0)+COUNTA($E631:I631)-1)),"")</f>
        <v/>
      </c>
      <c r="K631" t="str">
        <f>IFERROR(IF(COUNTIF($A:$A,$E631)-COUNTA($E631:J631)&lt;0,"",INDEX($B:$B,MATCH($E631,$A:$A,0)+COUNTA($E631:J631)-1)),"")</f>
        <v/>
      </c>
      <c r="L631" t="str">
        <f>IFERROR(IF(COUNTIF($A:$A,$E631)-COUNTA($E631:K631)&lt;0,"",INDEX($B:$B,MATCH($E631,$A:$A,0)+COUNTA($E631:K631)-1)),"")</f>
        <v/>
      </c>
      <c r="M631" t="str">
        <f>IFERROR(IF(COUNTIF($A:$A,$E631)-COUNTA($E631:L631)&lt;0,"",INDEX($B:$B,MATCH($E631,$A:$A,0)+COUNTA($E631:L631)-1)),"")</f>
        <v/>
      </c>
      <c r="N631" t="str">
        <f>IFERROR(IF(COUNTIF($A:$A,$E631)-COUNTA($E631:M631)&lt;0,"",INDEX($B:$B,MATCH($E631,$A:$A,0)+COUNTA($E631:M631)-1)),"")</f>
        <v/>
      </c>
      <c r="O631" t="str">
        <f>IFERROR(IF(COUNTIF($A:$A,$E631)-COUNTA($E631:N631)&lt;0,"",INDEX($B:$B,MATCH($E631,$A:$A,0)+COUNTA($E631:N631)-1)),"")</f>
        <v/>
      </c>
    </row>
    <row r="632" spans="1:15" ht="135">
      <c r="A632" s="8">
        <v>457</v>
      </c>
      <c r="B632" s="9" t="s">
        <v>1311</v>
      </c>
      <c r="E632">
        <v>631</v>
      </c>
      <c r="F632" t="str">
        <f>IFERROR(IF(COUNTIF($A:$A,$E632)-COUNTA($E632:E632)&lt;0,"",INDEX($B:$B,MATCH($E632,$A:$A,0)+COUNTA($E632:E632)-1)),"")</f>
        <v/>
      </c>
      <c r="G632" t="str">
        <f>IFERROR(IF(COUNTIF($A:$A,$E632)-COUNTA($E632:F632)&lt;0,"",INDEX($B:$B,MATCH($E632,$A:$A,0)+COUNTA($E632:F632)-1)),"")</f>
        <v/>
      </c>
      <c r="H632" t="str">
        <f>IFERROR(IF(COUNTIF($A:$A,$E632)-COUNTA($E632:G632)&lt;0,"",INDEX($B:$B,MATCH($E632,$A:$A,0)+COUNTA($E632:G632)-1)),"")</f>
        <v/>
      </c>
      <c r="I632" t="str">
        <f>IFERROR(IF(COUNTIF($A:$A,$E632)-COUNTA($E632:H632)&lt;0,"",INDEX($B:$B,MATCH($E632,$A:$A,0)+COUNTA($E632:H632)-1)),"")</f>
        <v/>
      </c>
      <c r="J632" t="str">
        <f>IFERROR(IF(COUNTIF($A:$A,$E632)-COUNTA($E632:I632)&lt;0,"",INDEX($B:$B,MATCH($E632,$A:$A,0)+COUNTA($E632:I632)-1)),"")</f>
        <v/>
      </c>
      <c r="K632" t="str">
        <f>IFERROR(IF(COUNTIF($A:$A,$E632)-COUNTA($E632:J632)&lt;0,"",INDEX($B:$B,MATCH($E632,$A:$A,0)+COUNTA($E632:J632)-1)),"")</f>
        <v/>
      </c>
      <c r="L632" t="str">
        <f>IFERROR(IF(COUNTIF($A:$A,$E632)-COUNTA($E632:K632)&lt;0,"",INDEX($B:$B,MATCH($E632,$A:$A,0)+COUNTA($E632:K632)-1)),"")</f>
        <v/>
      </c>
      <c r="M632" t="str">
        <f>IFERROR(IF(COUNTIF($A:$A,$E632)-COUNTA($E632:L632)&lt;0,"",INDEX($B:$B,MATCH($E632,$A:$A,0)+COUNTA($E632:L632)-1)),"")</f>
        <v/>
      </c>
      <c r="N632" t="str">
        <f>IFERROR(IF(COUNTIF($A:$A,$E632)-COUNTA($E632:M632)&lt;0,"",INDEX($B:$B,MATCH($E632,$A:$A,0)+COUNTA($E632:M632)-1)),"")</f>
        <v/>
      </c>
      <c r="O632" t="str">
        <f>IFERROR(IF(COUNTIF($A:$A,$E632)-COUNTA($E632:N632)&lt;0,"",INDEX($B:$B,MATCH($E632,$A:$A,0)+COUNTA($E632:N632)-1)),"")</f>
        <v/>
      </c>
    </row>
    <row r="633" spans="1:15" ht="105">
      <c r="A633" s="8">
        <v>458</v>
      </c>
      <c r="B633" s="9" t="s">
        <v>1206</v>
      </c>
      <c r="E633">
        <v>632</v>
      </c>
      <c r="F633" t="str">
        <f>IFERROR(IF(COUNTIF($A:$A,$E633)-COUNTA($E633:E633)&lt;0,"",INDEX($B:$B,MATCH($E633,$A:$A,0)+COUNTA($E633:E633)-1)),"")</f>
        <v/>
      </c>
      <c r="G633" t="str">
        <f>IFERROR(IF(COUNTIF($A:$A,$E633)-COUNTA($E633:F633)&lt;0,"",INDEX($B:$B,MATCH($E633,$A:$A,0)+COUNTA($E633:F633)-1)),"")</f>
        <v/>
      </c>
      <c r="H633" t="str">
        <f>IFERROR(IF(COUNTIF($A:$A,$E633)-COUNTA($E633:G633)&lt;0,"",INDEX($B:$B,MATCH($E633,$A:$A,0)+COUNTA($E633:G633)-1)),"")</f>
        <v/>
      </c>
      <c r="I633" t="str">
        <f>IFERROR(IF(COUNTIF($A:$A,$E633)-COUNTA($E633:H633)&lt;0,"",INDEX($B:$B,MATCH($E633,$A:$A,0)+COUNTA($E633:H633)-1)),"")</f>
        <v/>
      </c>
      <c r="J633" t="str">
        <f>IFERROR(IF(COUNTIF($A:$A,$E633)-COUNTA($E633:I633)&lt;0,"",INDEX($B:$B,MATCH($E633,$A:$A,0)+COUNTA($E633:I633)-1)),"")</f>
        <v/>
      </c>
      <c r="K633" t="str">
        <f>IFERROR(IF(COUNTIF($A:$A,$E633)-COUNTA($E633:J633)&lt;0,"",INDEX($B:$B,MATCH($E633,$A:$A,0)+COUNTA($E633:J633)-1)),"")</f>
        <v/>
      </c>
      <c r="L633" t="str">
        <f>IFERROR(IF(COUNTIF($A:$A,$E633)-COUNTA($E633:K633)&lt;0,"",INDEX($B:$B,MATCH($E633,$A:$A,0)+COUNTA($E633:K633)-1)),"")</f>
        <v/>
      </c>
      <c r="M633" t="str">
        <f>IFERROR(IF(COUNTIF($A:$A,$E633)-COUNTA($E633:L633)&lt;0,"",INDEX($B:$B,MATCH($E633,$A:$A,0)+COUNTA($E633:L633)-1)),"")</f>
        <v/>
      </c>
      <c r="N633" t="str">
        <f>IFERROR(IF(COUNTIF($A:$A,$E633)-COUNTA($E633:M633)&lt;0,"",INDEX($B:$B,MATCH($E633,$A:$A,0)+COUNTA($E633:M633)-1)),"")</f>
        <v/>
      </c>
      <c r="O633" t="str">
        <f>IFERROR(IF(COUNTIF($A:$A,$E633)-COUNTA($E633:N633)&lt;0,"",INDEX($B:$B,MATCH($E633,$A:$A,0)+COUNTA($E633:N633)-1)),"")</f>
        <v/>
      </c>
    </row>
    <row r="634" spans="1:15" ht="409.5">
      <c r="A634" s="8">
        <v>458</v>
      </c>
      <c r="B634" s="9" t="s">
        <v>1312</v>
      </c>
      <c r="E634">
        <v>633</v>
      </c>
      <c r="F634" t="str">
        <f>IFERROR(IF(COUNTIF($A:$A,$E634)-COUNTA($E634:E634)&lt;0,"",INDEX($B:$B,MATCH($E634,$A:$A,0)+COUNTA($E634:E634)-1)),"")</f>
        <v/>
      </c>
      <c r="G634" t="str">
        <f>IFERROR(IF(COUNTIF($A:$A,$E634)-COUNTA($E634:F634)&lt;0,"",INDEX($B:$B,MATCH($E634,$A:$A,0)+COUNTA($E634:F634)-1)),"")</f>
        <v/>
      </c>
      <c r="H634" t="str">
        <f>IFERROR(IF(COUNTIF($A:$A,$E634)-COUNTA($E634:G634)&lt;0,"",INDEX($B:$B,MATCH($E634,$A:$A,0)+COUNTA($E634:G634)-1)),"")</f>
        <v/>
      </c>
      <c r="I634" t="str">
        <f>IFERROR(IF(COUNTIF($A:$A,$E634)-COUNTA($E634:H634)&lt;0,"",INDEX($B:$B,MATCH($E634,$A:$A,0)+COUNTA($E634:H634)-1)),"")</f>
        <v/>
      </c>
      <c r="J634" t="str">
        <f>IFERROR(IF(COUNTIF($A:$A,$E634)-COUNTA($E634:I634)&lt;0,"",INDEX($B:$B,MATCH($E634,$A:$A,0)+COUNTA($E634:I634)-1)),"")</f>
        <v/>
      </c>
      <c r="K634" t="str">
        <f>IFERROR(IF(COUNTIF($A:$A,$E634)-COUNTA($E634:J634)&lt;0,"",INDEX($B:$B,MATCH($E634,$A:$A,0)+COUNTA($E634:J634)-1)),"")</f>
        <v/>
      </c>
      <c r="L634" t="str">
        <f>IFERROR(IF(COUNTIF($A:$A,$E634)-COUNTA($E634:K634)&lt;0,"",INDEX($B:$B,MATCH($E634,$A:$A,0)+COUNTA($E634:K634)-1)),"")</f>
        <v/>
      </c>
      <c r="M634" t="str">
        <f>IFERROR(IF(COUNTIF($A:$A,$E634)-COUNTA($E634:L634)&lt;0,"",INDEX($B:$B,MATCH($E634,$A:$A,0)+COUNTA($E634:L634)-1)),"")</f>
        <v/>
      </c>
      <c r="N634" t="str">
        <f>IFERROR(IF(COUNTIF($A:$A,$E634)-COUNTA($E634:M634)&lt;0,"",INDEX($B:$B,MATCH($E634,$A:$A,0)+COUNTA($E634:M634)-1)),"")</f>
        <v/>
      </c>
      <c r="O634" t="str">
        <f>IFERROR(IF(COUNTIF($A:$A,$E634)-COUNTA($E634:N634)&lt;0,"",INDEX($B:$B,MATCH($E634,$A:$A,0)+COUNTA($E634:N634)-1)),"")</f>
        <v/>
      </c>
    </row>
    <row r="635" spans="1:15" ht="105">
      <c r="A635" s="8">
        <v>459</v>
      </c>
      <c r="B635" s="9" t="s">
        <v>1206</v>
      </c>
      <c r="E635">
        <v>634</v>
      </c>
      <c r="F635" t="str">
        <f>IFERROR(IF(COUNTIF($A:$A,$E635)-COUNTA($E635:E635)&lt;0,"",INDEX($B:$B,MATCH($E635,$A:$A,0)+COUNTA($E635:E635)-1)),"")</f>
        <v/>
      </c>
      <c r="G635" t="str">
        <f>IFERROR(IF(COUNTIF($A:$A,$E635)-COUNTA($E635:F635)&lt;0,"",INDEX($B:$B,MATCH($E635,$A:$A,0)+COUNTA($E635:F635)-1)),"")</f>
        <v/>
      </c>
      <c r="H635" t="str">
        <f>IFERROR(IF(COUNTIF($A:$A,$E635)-COUNTA($E635:G635)&lt;0,"",INDEX($B:$B,MATCH($E635,$A:$A,0)+COUNTA($E635:G635)-1)),"")</f>
        <v/>
      </c>
      <c r="I635" t="str">
        <f>IFERROR(IF(COUNTIF($A:$A,$E635)-COUNTA($E635:H635)&lt;0,"",INDEX($B:$B,MATCH($E635,$A:$A,0)+COUNTA($E635:H635)-1)),"")</f>
        <v/>
      </c>
      <c r="J635" t="str">
        <f>IFERROR(IF(COUNTIF($A:$A,$E635)-COUNTA($E635:I635)&lt;0,"",INDEX($B:$B,MATCH($E635,$A:$A,0)+COUNTA($E635:I635)-1)),"")</f>
        <v/>
      </c>
      <c r="K635" t="str">
        <f>IFERROR(IF(COUNTIF($A:$A,$E635)-COUNTA($E635:J635)&lt;0,"",INDEX($B:$B,MATCH($E635,$A:$A,0)+COUNTA($E635:J635)-1)),"")</f>
        <v/>
      </c>
      <c r="L635" t="str">
        <f>IFERROR(IF(COUNTIF($A:$A,$E635)-COUNTA($E635:K635)&lt;0,"",INDEX($B:$B,MATCH($E635,$A:$A,0)+COUNTA($E635:K635)-1)),"")</f>
        <v/>
      </c>
      <c r="M635" t="str">
        <f>IFERROR(IF(COUNTIF($A:$A,$E635)-COUNTA($E635:L635)&lt;0,"",INDEX($B:$B,MATCH($E635,$A:$A,0)+COUNTA($E635:L635)-1)),"")</f>
        <v/>
      </c>
      <c r="N635" t="str">
        <f>IFERROR(IF(COUNTIF($A:$A,$E635)-COUNTA($E635:M635)&lt;0,"",INDEX($B:$B,MATCH($E635,$A:$A,0)+COUNTA($E635:M635)-1)),"")</f>
        <v/>
      </c>
      <c r="O635" t="str">
        <f>IFERROR(IF(COUNTIF($A:$A,$E635)-COUNTA($E635:N635)&lt;0,"",INDEX($B:$B,MATCH($E635,$A:$A,0)+COUNTA($E635:N635)-1)),"")</f>
        <v/>
      </c>
    </row>
    <row r="636" spans="1:15" ht="105">
      <c r="A636" s="8">
        <v>460</v>
      </c>
      <c r="B636" s="9" t="s">
        <v>1206</v>
      </c>
      <c r="E636">
        <v>635</v>
      </c>
      <c r="F636" t="str">
        <f>IFERROR(IF(COUNTIF($A:$A,$E636)-COUNTA($E636:E636)&lt;0,"",INDEX($B:$B,MATCH($E636,$A:$A,0)+COUNTA($E636:E636)-1)),"")</f>
        <v/>
      </c>
      <c r="G636" t="str">
        <f>IFERROR(IF(COUNTIF($A:$A,$E636)-COUNTA($E636:F636)&lt;0,"",INDEX($B:$B,MATCH($E636,$A:$A,0)+COUNTA($E636:F636)-1)),"")</f>
        <v/>
      </c>
      <c r="H636" t="str">
        <f>IFERROR(IF(COUNTIF($A:$A,$E636)-COUNTA($E636:G636)&lt;0,"",INDEX($B:$B,MATCH($E636,$A:$A,0)+COUNTA($E636:G636)-1)),"")</f>
        <v/>
      </c>
      <c r="I636" t="str">
        <f>IFERROR(IF(COUNTIF($A:$A,$E636)-COUNTA($E636:H636)&lt;0,"",INDEX($B:$B,MATCH($E636,$A:$A,0)+COUNTA($E636:H636)-1)),"")</f>
        <v/>
      </c>
      <c r="J636" t="str">
        <f>IFERROR(IF(COUNTIF($A:$A,$E636)-COUNTA($E636:I636)&lt;0,"",INDEX($B:$B,MATCH($E636,$A:$A,0)+COUNTA($E636:I636)-1)),"")</f>
        <v/>
      </c>
      <c r="K636" t="str">
        <f>IFERROR(IF(COUNTIF($A:$A,$E636)-COUNTA($E636:J636)&lt;0,"",INDEX($B:$B,MATCH($E636,$A:$A,0)+COUNTA($E636:J636)-1)),"")</f>
        <v/>
      </c>
      <c r="L636" t="str">
        <f>IFERROR(IF(COUNTIF($A:$A,$E636)-COUNTA($E636:K636)&lt;0,"",INDEX($B:$B,MATCH($E636,$A:$A,0)+COUNTA($E636:K636)-1)),"")</f>
        <v/>
      </c>
      <c r="M636" t="str">
        <f>IFERROR(IF(COUNTIF($A:$A,$E636)-COUNTA($E636:L636)&lt;0,"",INDEX($B:$B,MATCH($E636,$A:$A,0)+COUNTA($E636:L636)-1)),"")</f>
        <v/>
      </c>
      <c r="N636" t="str">
        <f>IFERROR(IF(COUNTIF($A:$A,$E636)-COUNTA($E636:M636)&lt;0,"",INDEX($B:$B,MATCH($E636,$A:$A,0)+COUNTA($E636:M636)-1)),"")</f>
        <v/>
      </c>
      <c r="O636" t="str">
        <f>IFERROR(IF(COUNTIF($A:$A,$E636)-COUNTA($E636:N636)&lt;0,"",INDEX($B:$B,MATCH($E636,$A:$A,0)+COUNTA($E636:N636)-1)),"")</f>
        <v/>
      </c>
    </row>
    <row r="637" spans="1:15" ht="105">
      <c r="A637" s="8">
        <v>461</v>
      </c>
      <c r="B637" s="9" t="s">
        <v>1206</v>
      </c>
      <c r="E637">
        <v>636</v>
      </c>
      <c r="F637" t="str">
        <f>IFERROR(IF(COUNTIF($A:$A,$E637)-COUNTA($E637:E637)&lt;0,"",INDEX($B:$B,MATCH($E637,$A:$A,0)+COUNTA($E637:E637)-1)),"")</f>
        <v/>
      </c>
      <c r="G637" t="str">
        <f>IFERROR(IF(COUNTIF($A:$A,$E637)-COUNTA($E637:F637)&lt;0,"",INDEX($B:$B,MATCH($E637,$A:$A,0)+COUNTA($E637:F637)-1)),"")</f>
        <v/>
      </c>
      <c r="H637" t="str">
        <f>IFERROR(IF(COUNTIF($A:$A,$E637)-COUNTA($E637:G637)&lt;0,"",INDEX($B:$B,MATCH($E637,$A:$A,0)+COUNTA($E637:G637)-1)),"")</f>
        <v/>
      </c>
      <c r="I637" t="str">
        <f>IFERROR(IF(COUNTIF($A:$A,$E637)-COUNTA($E637:H637)&lt;0,"",INDEX($B:$B,MATCH($E637,$A:$A,0)+COUNTA($E637:H637)-1)),"")</f>
        <v/>
      </c>
      <c r="J637" t="str">
        <f>IFERROR(IF(COUNTIF($A:$A,$E637)-COUNTA($E637:I637)&lt;0,"",INDEX($B:$B,MATCH($E637,$A:$A,0)+COUNTA($E637:I637)-1)),"")</f>
        <v/>
      </c>
      <c r="K637" t="str">
        <f>IFERROR(IF(COUNTIF($A:$A,$E637)-COUNTA($E637:J637)&lt;0,"",INDEX($B:$B,MATCH($E637,$A:$A,0)+COUNTA($E637:J637)-1)),"")</f>
        <v/>
      </c>
      <c r="L637" t="str">
        <f>IFERROR(IF(COUNTIF($A:$A,$E637)-COUNTA($E637:K637)&lt;0,"",INDEX($B:$B,MATCH($E637,$A:$A,0)+COUNTA($E637:K637)-1)),"")</f>
        <v/>
      </c>
      <c r="M637" t="str">
        <f>IFERROR(IF(COUNTIF($A:$A,$E637)-COUNTA($E637:L637)&lt;0,"",INDEX($B:$B,MATCH($E637,$A:$A,0)+COUNTA($E637:L637)-1)),"")</f>
        <v/>
      </c>
      <c r="N637" t="str">
        <f>IFERROR(IF(COUNTIF($A:$A,$E637)-COUNTA($E637:M637)&lt;0,"",INDEX($B:$B,MATCH($E637,$A:$A,0)+COUNTA($E637:M637)-1)),"")</f>
        <v/>
      </c>
      <c r="O637" t="str">
        <f>IFERROR(IF(COUNTIF($A:$A,$E637)-COUNTA($E637:N637)&lt;0,"",INDEX($B:$B,MATCH($E637,$A:$A,0)+COUNTA($E637:N637)-1)),"")</f>
        <v/>
      </c>
    </row>
    <row r="638" spans="1:15" ht="409.5">
      <c r="A638" s="8">
        <v>461</v>
      </c>
      <c r="B638" s="9" t="s">
        <v>1312</v>
      </c>
      <c r="E638">
        <v>637</v>
      </c>
      <c r="F638" t="str">
        <f>IFERROR(IF(COUNTIF($A:$A,$E638)-COUNTA($E638:E638)&lt;0,"",INDEX($B:$B,MATCH($E638,$A:$A,0)+COUNTA($E638:E638)-1)),"")</f>
        <v/>
      </c>
      <c r="G638" t="str">
        <f>IFERROR(IF(COUNTIF($A:$A,$E638)-COUNTA($E638:F638)&lt;0,"",INDEX($B:$B,MATCH($E638,$A:$A,0)+COUNTA($E638:F638)-1)),"")</f>
        <v/>
      </c>
      <c r="H638" t="str">
        <f>IFERROR(IF(COUNTIF($A:$A,$E638)-COUNTA($E638:G638)&lt;0,"",INDEX($B:$B,MATCH($E638,$A:$A,0)+COUNTA($E638:G638)-1)),"")</f>
        <v/>
      </c>
      <c r="I638" t="str">
        <f>IFERROR(IF(COUNTIF($A:$A,$E638)-COUNTA($E638:H638)&lt;0,"",INDEX($B:$B,MATCH($E638,$A:$A,0)+COUNTA($E638:H638)-1)),"")</f>
        <v/>
      </c>
      <c r="J638" t="str">
        <f>IFERROR(IF(COUNTIF($A:$A,$E638)-COUNTA($E638:I638)&lt;0,"",INDEX($B:$B,MATCH($E638,$A:$A,0)+COUNTA($E638:I638)-1)),"")</f>
        <v/>
      </c>
      <c r="K638" t="str">
        <f>IFERROR(IF(COUNTIF($A:$A,$E638)-COUNTA($E638:J638)&lt;0,"",INDEX($B:$B,MATCH($E638,$A:$A,0)+COUNTA($E638:J638)-1)),"")</f>
        <v/>
      </c>
      <c r="L638" t="str">
        <f>IFERROR(IF(COUNTIF($A:$A,$E638)-COUNTA($E638:K638)&lt;0,"",INDEX($B:$B,MATCH($E638,$A:$A,0)+COUNTA($E638:K638)-1)),"")</f>
        <v/>
      </c>
      <c r="M638" t="str">
        <f>IFERROR(IF(COUNTIF($A:$A,$E638)-COUNTA($E638:L638)&lt;0,"",INDEX($B:$B,MATCH($E638,$A:$A,0)+COUNTA($E638:L638)-1)),"")</f>
        <v/>
      </c>
      <c r="N638" t="str">
        <f>IFERROR(IF(COUNTIF($A:$A,$E638)-COUNTA($E638:M638)&lt;0,"",INDEX($B:$B,MATCH($E638,$A:$A,0)+COUNTA($E638:M638)-1)),"")</f>
        <v/>
      </c>
      <c r="O638" t="str">
        <f>IFERROR(IF(COUNTIF($A:$A,$E638)-COUNTA($E638:N638)&lt;0,"",INDEX($B:$B,MATCH($E638,$A:$A,0)+COUNTA($E638:N638)-1)),"")</f>
        <v/>
      </c>
    </row>
    <row r="639" spans="1:15" ht="105">
      <c r="A639" s="8">
        <v>462</v>
      </c>
      <c r="B639" s="9" t="s">
        <v>1206</v>
      </c>
      <c r="E639">
        <v>638</v>
      </c>
      <c r="F639" t="str">
        <f>IFERROR(IF(COUNTIF($A:$A,$E639)-COUNTA($E639:E639)&lt;0,"",INDEX($B:$B,MATCH($E639,$A:$A,0)+COUNTA($E639:E639)-1)),"")</f>
        <v/>
      </c>
      <c r="G639" t="str">
        <f>IFERROR(IF(COUNTIF($A:$A,$E639)-COUNTA($E639:F639)&lt;0,"",INDEX($B:$B,MATCH($E639,$A:$A,0)+COUNTA($E639:F639)-1)),"")</f>
        <v/>
      </c>
      <c r="H639" t="str">
        <f>IFERROR(IF(COUNTIF($A:$A,$E639)-COUNTA($E639:G639)&lt;0,"",INDEX($B:$B,MATCH($E639,$A:$A,0)+COUNTA($E639:G639)-1)),"")</f>
        <v/>
      </c>
      <c r="I639" t="str">
        <f>IFERROR(IF(COUNTIF($A:$A,$E639)-COUNTA($E639:H639)&lt;0,"",INDEX($B:$B,MATCH($E639,$A:$A,0)+COUNTA($E639:H639)-1)),"")</f>
        <v/>
      </c>
      <c r="J639" t="str">
        <f>IFERROR(IF(COUNTIF($A:$A,$E639)-COUNTA($E639:I639)&lt;0,"",INDEX($B:$B,MATCH($E639,$A:$A,0)+COUNTA($E639:I639)-1)),"")</f>
        <v/>
      </c>
      <c r="K639" t="str">
        <f>IFERROR(IF(COUNTIF($A:$A,$E639)-COUNTA($E639:J639)&lt;0,"",INDEX($B:$B,MATCH($E639,$A:$A,0)+COUNTA($E639:J639)-1)),"")</f>
        <v/>
      </c>
      <c r="L639" t="str">
        <f>IFERROR(IF(COUNTIF($A:$A,$E639)-COUNTA($E639:K639)&lt;0,"",INDEX($B:$B,MATCH($E639,$A:$A,0)+COUNTA($E639:K639)-1)),"")</f>
        <v/>
      </c>
      <c r="M639" t="str">
        <f>IFERROR(IF(COUNTIF($A:$A,$E639)-COUNTA($E639:L639)&lt;0,"",INDEX($B:$B,MATCH($E639,$A:$A,0)+COUNTA($E639:L639)-1)),"")</f>
        <v/>
      </c>
      <c r="N639" t="str">
        <f>IFERROR(IF(COUNTIF($A:$A,$E639)-COUNTA($E639:M639)&lt;0,"",INDEX($B:$B,MATCH($E639,$A:$A,0)+COUNTA($E639:M639)-1)),"")</f>
        <v/>
      </c>
      <c r="O639" t="str">
        <f>IFERROR(IF(COUNTIF($A:$A,$E639)-COUNTA($E639:N639)&lt;0,"",INDEX($B:$B,MATCH($E639,$A:$A,0)+COUNTA($E639:N639)-1)),"")</f>
        <v/>
      </c>
    </row>
    <row r="640" spans="1:15" ht="409.5">
      <c r="A640" s="8">
        <v>462</v>
      </c>
      <c r="B640" s="9" t="s">
        <v>1312</v>
      </c>
      <c r="E640">
        <v>639</v>
      </c>
      <c r="F640" t="str">
        <f>IFERROR(IF(COUNTIF($A:$A,$E640)-COUNTA($E640:E640)&lt;0,"",INDEX($B:$B,MATCH($E640,$A:$A,0)+COUNTA($E640:E640)-1)),"")</f>
        <v/>
      </c>
      <c r="G640" t="str">
        <f>IFERROR(IF(COUNTIF($A:$A,$E640)-COUNTA($E640:F640)&lt;0,"",INDEX($B:$B,MATCH($E640,$A:$A,0)+COUNTA($E640:F640)-1)),"")</f>
        <v/>
      </c>
      <c r="H640" t="str">
        <f>IFERROR(IF(COUNTIF($A:$A,$E640)-COUNTA($E640:G640)&lt;0,"",INDEX($B:$B,MATCH($E640,$A:$A,0)+COUNTA($E640:G640)-1)),"")</f>
        <v/>
      </c>
      <c r="I640" t="str">
        <f>IFERROR(IF(COUNTIF($A:$A,$E640)-COUNTA($E640:H640)&lt;0,"",INDEX($B:$B,MATCH($E640,$A:$A,0)+COUNTA($E640:H640)-1)),"")</f>
        <v/>
      </c>
      <c r="J640" t="str">
        <f>IFERROR(IF(COUNTIF($A:$A,$E640)-COUNTA($E640:I640)&lt;0,"",INDEX($B:$B,MATCH($E640,$A:$A,0)+COUNTA($E640:I640)-1)),"")</f>
        <v/>
      </c>
      <c r="K640" t="str">
        <f>IFERROR(IF(COUNTIF($A:$A,$E640)-COUNTA($E640:J640)&lt;0,"",INDEX($B:$B,MATCH($E640,$A:$A,0)+COUNTA($E640:J640)-1)),"")</f>
        <v/>
      </c>
      <c r="L640" t="str">
        <f>IFERROR(IF(COUNTIF($A:$A,$E640)-COUNTA($E640:K640)&lt;0,"",INDEX($B:$B,MATCH($E640,$A:$A,0)+COUNTA($E640:K640)-1)),"")</f>
        <v/>
      </c>
      <c r="M640" t="str">
        <f>IFERROR(IF(COUNTIF($A:$A,$E640)-COUNTA($E640:L640)&lt;0,"",INDEX($B:$B,MATCH($E640,$A:$A,0)+COUNTA($E640:L640)-1)),"")</f>
        <v/>
      </c>
      <c r="N640" t="str">
        <f>IFERROR(IF(COUNTIF($A:$A,$E640)-COUNTA($E640:M640)&lt;0,"",INDEX($B:$B,MATCH($E640,$A:$A,0)+COUNTA($E640:M640)-1)),"")</f>
        <v/>
      </c>
      <c r="O640" t="str">
        <f>IFERROR(IF(COUNTIF($A:$A,$E640)-COUNTA($E640:N640)&lt;0,"",INDEX($B:$B,MATCH($E640,$A:$A,0)+COUNTA($E640:N640)-1)),"")</f>
        <v/>
      </c>
    </row>
    <row r="641" spans="1:15" ht="105">
      <c r="A641" s="8">
        <v>463</v>
      </c>
      <c r="B641" s="9" t="s">
        <v>1206</v>
      </c>
      <c r="E641">
        <v>640</v>
      </c>
      <c r="F641" t="str">
        <f>IFERROR(IF(COUNTIF($A:$A,$E641)-COUNTA($E641:E641)&lt;0,"",INDEX($B:$B,MATCH($E641,$A:$A,0)+COUNTA($E641:E641)-1)),"")</f>
        <v/>
      </c>
      <c r="G641" t="str">
        <f>IFERROR(IF(COUNTIF($A:$A,$E641)-COUNTA($E641:F641)&lt;0,"",INDEX($B:$B,MATCH($E641,$A:$A,0)+COUNTA($E641:F641)-1)),"")</f>
        <v/>
      </c>
      <c r="H641" t="str">
        <f>IFERROR(IF(COUNTIF($A:$A,$E641)-COUNTA($E641:G641)&lt;0,"",INDEX($B:$B,MATCH($E641,$A:$A,0)+COUNTA($E641:G641)-1)),"")</f>
        <v/>
      </c>
      <c r="I641" t="str">
        <f>IFERROR(IF(COUNTIF($A:$A,$E641)-COUNTA($E641:H641)&lt;0,"",INDEX($B:$B,MATCH($E641,$A:$A,0)+COUNTA($E641:H641)-1)),"")</f>
        <v/>
      </c>
      <c r="J641" t="str">
        <f>IFERROR(IF(COUNTIF($A:$A,$E641)-COUNTA($E641:I641)&lt;0,"",INDEX($B:$B,MATCH($E641,$A:$A,0)+COUNTA($E641:I641)-1)),"")</f>
        <v/>
      </c>
      <c r="K641" t="str">
        <f>IFERROR(IF(COUNTIF($A:$A,$E641)-COUNTA($E641:J641)&lt;0,"",INDEX($B:$B,MATCH($E641,$A:$A,0)+COUNTA($E641:J641)-1)),"")</f>
        <v/>
      </c>
      <c r="L641" t="str">
        <f>IFERROR(IF(COUNTIF($A:$A,$E641)-COUNTA($E641:K641)&lt;0,"",INDEX($B:$B,MATCH($E641,$A:$A,0)+COUNTA($E641:K641)-1)),"")</f>
        <v/>
      </c>
      <c r="M641" t="str">
        <f>IFERROR(IF(COUNTIF($A:$A,$E641)-COUNTA($E641:L641)&lt;0,"",INDEX($B:$B,MATCH($E641,$A:$A,0)+COUNTA($E641:L641)-1)),"")</f>
        <v/>
      </c>
      <c r="N641" t="str">
        <f>IFERROR(IF(COUNTIF($A:$A,$E641)-COUNTA($E641:M641)&lt;0,"",INDEX($B:$B,MATCH($E641,$A:$A,0)+COUNTA($E641:M641)-1)),"")</f>
        <v/>
      </c>
      <c r="O641" t="str">
        <f>IFERROR(IF(COUNTIF($A:$A,$E641)-COUNTA($E641:N641)&lt;0,"",INDEX($B:$B,MATCH($E641,$A:$A,0)+COUNTA($E641:N641)-1)),"")</f>
        <v/>
      </c>
    </row>
    <row r="642" spans="1:15" ht="409.5">
      <c r="A642" s="8">
        <v>463</v>
      </c>
      <c r="B642" s="9" t="s">
        <v>1312</v>
      </c>
      <c r="E642">
        <v>641</v>
      </c>
      <c r="F642" t="str">
        <f>IFERROR(IF(COUNTIF($A:$A,$E642)-COUNTA($E642:E642)&lt;0,"",INDEX($B:$B,MATCH($E642,$A:$A,0)+COUNTA($E642:E642)-1)),"")</f>
        <v/>
      </c>
      <c r="G642" t="str">
        <f>IFERROR(IF(COUNTIF($A:$A,$E642)-COUNTA($E642:F642)&lt;0,"",INDEX($B:$B,MATCH($E642,$A:$A,0)+COUNTA($E642:F642)-1)),"")</f>
        <v/>
      </c>
      <c r="H642" t="str">
        <f>IFERROR(IF(COUNTIF($A:$A,$E642)-COUNTA($E642:G642)&lt;0,"",INDEX($B:$B,MATCH($E642,$A:$A,0)+COUNTA($E642:G642)-1)),"")</f>
        <v/>
      </c>
      <c r="I642" t="str">
        <f>IFERROR(IF(COUNTIF($A:$A,$E642)-COUNTA($E642:H642)&lt;0,"",INDEX($B:$B,MATCH($E642,$A:$A,0)+COUNTA($E642:H642)-1)),"")</f>
        <v/>
      </c>
      <c r="J642" t="str">
        <f>IFERROR(IF(COUNTIF($A:$A,$E642)-COUNTA($E642:I642)&lt;0,"",INDEX($B:$B,MATCH($E642,$A:$A,0)+COUNTA($E642:I642)-1)),"")</f>
        <v/>
      </c>
      <c r="K642" t="str">
        <f>IFERROR(IF(COUNTIF($A:$A,$E642)-COUNTA($E642:J642)&lt;0,"",INDEX($B:$B,MATCH($E642,$A:$A,0)+COUNTA($E642:J642)-1)),"")</f>
        <v/>
      </c>
      <c r="L642" t="str">
        <f>IFERROR(IF(COUNTIF($A:$A,$E642)-COUNTA($E642:K642)&lt;0,"",INDEX($B:$B,MATCH($E642,$A:$A,0)+COUNTA($E642:K642)-1)),"")</f>
        <v/>
      </c>
      <c r="M642" t="str">
        <f>IFERROR(IF(COUNTIF($A:$A,$E642)-COUNTA($E642:L642)&lt;0,"",INDEX($B:$B,MATCH($E642,$A:$A,0)+COUNTA($E642:L642)-1)),"")</f>
        <v/>
      </c>
      <c r="N642" t="str">
        <f>IFERROR(IF(COUNTIF($A:$A,$E642)-COUNTA($E642:M642)&lt;0,"",INDEX($B:$B,MATCH($E642,$A:$A,0)+COUNTA($E642:M642)-1)),"")</f>
        <v/>
      </c>
      <c r="O642" t="str">
        <f>IFERROR(IF(COUNTIF($A:$A,$E642)-COUNTA($E642:N642)&lt;0,"",INDEX($B:$B,MATCH($E642,$A:$A,0)+COUNTA($E642:N642)-1)),"")</f>
        <v/>
      </c>
    </row>
    <row r="643" spans="1:15" ht="105">
      <c r="A643" s="8">
        <v>464</v>
      </c>
      <c r="B643" s="9" t="s">
        <v>1206</v>
      </c>
      <c r="E643">
        <v>642</v>
      </c>
      <c r="F643" t="str">
        <f>IFERROR(IF(COUNTIF($A:$A,$E643)-COUNTA($E643:E643)&lt;0,"",INDEX($B:$B,MATCH($E643,$A:$A,0)+COUNTA($E643:E643)-1)),"")</f>
        <v/>
      </c>
      <c r="G643" t="str">
        <f>IFERROR(IF(COUNTIF($A:$A,$E643)-COUNTA($E643:F643)&lt;0,"",INDEX($B:$B,MATCH($E643,$A:$A,0)+COUNTA($E643:F643)-1)),"")</f>
        <v/>
      </c>
      <c r="H643" t="str">
        <f>IFERROR(IF(COUNTIF($A:$A,$E643)-COUNTA($E643:G643)&lt;0,"",INDEX($B:$B,MATCH($E643,$A:$A,0)+COUNTA($E643:G643)-1)),"")</f>
        <v/>
      </c>
      <c r="I643" t="str">
        <f>IFERROR(IF(COUNTIF($A:$A,$E643)-COUNTA($E643:H643)&lt;0,"",INDEX($B:$B,MATCH($E643,$A:$A,0)+COUNTA($E643:H643)-1)),"")</f>
        <v/>
      </c>
      <c r="J643" t="str">
        <f>IFERROR(IF(COUNTIF($A:$A,$E643)-COUNTA($E643:I643)&lt;0,"",INDEX($B:$B,MATCH($E643,$A:$A,0)+COUNTA($E643:I643)-1)),"")</f>
        <v/>
      </c>
      <c r="K643" t="str">
        <f>IFERROR(IF(COUNTIF($A:$A,$E643)-COUNTA($E643:J643)&lt;0,"",INDEX($B:$B,MATCH($E643,$A:$A,0)+COUNTA($E643:J643)-1)),"")</f>
        <v/>
      </c>
      <c r="L643" t="str">
        <f>IFERROR(IF(COUNTIF($A:$A,$E643)-COUNTA($E643:K643)&lt;0,"",INDEX($B:$B,MATCH($E643,$A:$A,0)+COUNTA($E643:K643)-1)),"")</f>
        <v/>
      </c>
      <c r="M643" t="str">
        <f>IFERROR(IF(COUNTIF($A:$A,$E643)-COUNTA($E643:L643)&lt;0,"",INDEX($B:$B,MATCH($E643,$A:$A,0)+COUNTA($E643:L643)-1)),"")</f>
        <v/>
      </c>
      <c r="N643" t="str">
        <f>IFERROR(IF(COUNTIF($A:$A,$E643)-COUNTA($E643:M643)&lt;0,"",INDEX($B:$B,MATCH($E643,$A:$A,0)+COUNTA($E643:M643)-1)),"")</f>
        <v/>
      </c>
      <c r="O643" t="str">
        <f>IFERROR(IF(COUNTIF($A:$A,$E643)-COUNTA($E643:N643)&lt;0,"",INDEX($B:$B,MATCH($E643,$A:$A,0)+COUNTA($E643:N643)-1)),"")</f>
        <v/>
      </c>
    </row>
    <row r="644" spans="1:15" ht="300">
      <c r="A644" s="8">
        <v>465</v>
      </c>
      <c r="B644" s="9" t="s">
        <v>1313</v>
      </c>
      <c r="E644">
        <v>643</v>
      </c>
      <c r="F644" t="str">
        <f>IFERROR(IF(COUNTIF($A:$A,$E644)-COUNTA($E644:E644)&lt;0,"",INDEX($B:$B,MATCH($E644,$A:$A,0)+COUNTA($E644:E644)-1)),"")</f>
        <v/>
      </c>
      <c r="G644" t="str">
        <f>IFERROR(IF(COUNTIF($A:$A,$E644)-COUNTA($E644:F644)&lt;0,"",INDEX($B:$B,MATCH($E644,$A:$A,0)+COUNTA($E644:F644)-1)),"")</f>
        <v/>
      </c>
      <c r="H644" t="str">
        <f>IFERROR(IF(COUNTIF($A:$A,$E644)-COUNTA($E644:G644)&lt;0,"",INDEX($B:$B,MATCH($E644,$A:$A,0)+COUNTA($E644:G644)-1)),"")</f>
        <v/>
      </c>
      <c r="I644" t="str">
        <f>IFERROR(IF(COUNTIF($A:$A,$E644)-COUNTA($E644:H644)&lt;0,"",INDEX($B:$B,MATCH($E644,$A:$A,0)+COUNTA($E644:H644)-1)),"")</f>
        <v/>
      </c>
      <c r="J644" t="str">
        <f>IFERROR(IF(COUNTIF($A:$A,$E644)-COUNTA($E644:I644)&lt;0,"",INDEX($B:$B,MATCH($E644,$A:$A,0)+COUNTA($E644:I644)-1)),"")</f>
        <v/>
      </c>
      <c r="K644" t="str">
        <f>IFERROR(IF(COUNTIF($A:$A,$E644)-COUNTA($E644:J644)&lt;0,"",INDEX($B:$B,MATCH($E644,$A:$A,0)+COUNTA($E644:J644)-1)),"")</f>
        <v/>
      </c>
      <c r="L644" t="str">
        <f>IFERROR(IF(COUNTIF($A:$A,$E644)-COUNTA($E644:K644)&lt;0,"",INDEX($B:$B,MATCH($E644,$A:$A,0)+COUNTA($E644:K644)-1)),"")</f>
        <v/>
      </c>
      <c r="M644" t="str">
        <f>IFERROR(IF(COUNTIF($A:$A,$E644)-COUNTA($E644:L644)&lt;0,"",INDEX($B:$B,MATCH($E644,$A:$A,0)+COUNTA($E644:L644)-1)),"")</f>
        <v/>
      </c>
      <c r="N644" t="str">
        <f>IFERROR(IF(COUNTIF($A:$A,$E644)-COUNTA($E644:M644)&lt;0,"",INDEX($B:$B,MATCH($E644,$A:$A,0)+COUNTA($E644:M644)-1)),"")</f>
        <v/>
      </c>
      <c r="O644" t="str">
        <f>IFERROR(IF(COUNTIF($A:$A,$E644)-COUNTA($E644:N644)&lt;0,"",INDEX($B:$B,MATCH($E644,$A:$A,0)+COUNTA($E644:N644)-1)),"")</f>
        <v/>
      </c>
    </row>
    <row r="645" spans="1:15" ht="345">
      <c r="A645" s="8">
        <v>466</v>
      </c>
      <c r="B645" s="9" t="s">
        <v>1314</v>
      </c>
      <c r="E645">
        <v>644</v>
      </c>
      <c r="F645" t="str">
        <f>IFERROR(IF(COUNTIF($A:$A,$E645)-COUNTA($E645:E645)&lt;0,"",INDEX($B:$B,MATCH($E645,$A:$A,0)+COUNTA($E645:E645)-1)),"")</f>
        <v/>
      </c>
      <c r="G645" t="str">
        <f>IFERROR(IF(COUNTIF($A:$A,$E645)-COUNTA($E645:F645)&lt;0,"",INDEX($B:$B,MATCH($E645,$A:$A,0)+COUNTA($E645:F645)-1)),"")</f>
        <v/>
      </c>
      <c r="H645" t="str">
        <f>IFERROR(IF(COUNTIF($A:$A,$E645)-COUNTA($E645:G645)&lt;0,"",INDEX($B:$B,MATCH($E645,$A:$A,0)+COUNTA($E645:G645)-1)),"")</f>
        <v/>
      </c>
      <c r="I645" t="str">
        <f>IFERROR(IF(COUNTIF($A:$A,$E645)-COUNTA($E645:H645)&lt;0,"",INDEX($B:$B,MATCH($E645,$A:$A,0)+COUNTA($E645:H645)-1)),"")</f>
        <v/>
      </c>
      <c r="J645" t="str">
        <f>IFERROR(IF(COUNTIF($A:$A,$E645)-COUNTA($E645:I645)&lt;0,"",INDEX($B:$B,MATCH($E645,$A:$A,0)+COUNTA($E645:I645)-1)),"")</f>
        <v/>
      </c>
      <c r="K645" t="str">
        <f>IFERROR(IF(COUNTIF($A:$A,$E645)-COUNTA($E645:J645)&lt;0,"",INDEX($B:$B,MATCH($E645,$A:$A,0)+COUNTA($E645:J645)-1)),"")</f>
        <v/>
      </c>
      <c r="L645" t="str">
        <f>IFERROR(IF(COUNTIF($A:$A,$E645)-COUNTA($E645:K645)&lt;0,"",INDEX($B:$B,MATCH($E645,$A:$A,0)+COUNTA($E645:K645)-1)),"")</f>
        <v/>
      </c>
      <c r="M645" t="str">
        <f>IFERROR(IF(COUNTIF($A:$A,$E645)-COUNTA($E645:L645)&lt;0,"",INDEX($B:$B,MATCH($E645,$A:$A,0)+COUNTA($E645:L645)-1)),"")</f>
        <v/>
      </c>
      <c r="N645" t="str">
        <f>IFERROR(IF(COUNTIF($A:$A,$E645)-COUNTA($E645:M645)&lt;0,"",INDEX($B:$B,MATCH($E645,$A:$A,0)+COUNTA($E645:M645)-1)),"")</f>
        <v/>
      </c>
      <c r="O645" t="str">
        <f>IFERROR(IF(COUNTIF($A:$A,$E645)-COUNTA($E645:N645)&lt;0,"",INDEX($B:$B,MATCH($E645,$A:$A,0)+COUNTA($E645:N645)-1)),"")</f>
        <v/>
      </c>
    </row>
    <row r="646" spans="1:15" ht="409.5">
      <c r="A646" s="8">
        <v>466</v>
      </c>
      <c r="B646" s="9" t="s">
        <v>1312</v>
      </c>
      <c r="E646">
        <v>645</v>
      </c>
      <c r="F646" t="str">
        <f>IFERROR(IF(COUNTIF($A:$A,$E646)-COUNTA($E646:E646)&lt;0,"",INDEX($B:$B,MATCH($E646,$A:$A,0)+COUNTA($E646:E646)-1)),"")</f>
        <v/>
      </c>
      <c r="G646" t="str">
        <f>IFERROR(IF(COUNTIF($A:$A,$E646)-COUNTA($E646:F646)&lt;0,"",INDEX($B:$B,MATCH($E646,$A:$A,0)+COUNTA($E646:F646)-1)),"")</f>
        <v/>
      </c>
      <c r="H646" t="str">
        <f>IFERROR(IF(COUNTIF($A:$A,$E646)-COUNTA($E646:G646)&lt;0,"",INDEX($B:$B,MATCH($E646,$A:$A,0)+COUNTA($E646:G646)-1)),"")</f>
        <v/>
      </c>
      <c r="I646" t="str">
        <f>IFERROR(IF(COUNTIF($A:$A,$E646)-COUNTA($E646:H646)&lt;0,"",INDEX($B:$B,MATCH($E646,$A:$A,0)+COUNTA($E646:H646)-1)),"")</f>
        <v/>
      </c>
      <c r="J646" t="str">
        <f>IFERROR(IF(COUNTIF($A:$A,$E646)-COUNTA($E646:I646)&lt;0,"",INDEX($B:$B,MATCH($E646,$A:$A,0)+COUNTA($E646:I646)-1)),"")</f>
        <v/>
      </c>
      <c r="K646" t="str">
        <f>IFERROR(IF(COUNTIF($A:$A,$E646)-COUNTA($E646:J646)&lt;0,"",INDEX($B:$B,MATCH($E646,$A:$A,0)+COUNTA($E646:J646)-1)),"")</f>
        <v/>
      </c>
      <c r="L646" t="str">
        <f>IFERROR(IF(COUNTIF($A:$A,$E646)-COUNTA($E646:K646)&lt;0,"",INDEX($B:$B,MATCH($E646,$A:$A,0)+COUNTA($E646:K646)-1)),"")</f>
        <v/>
      </c>
      <c r="M646" t="str">
        <f>IFERROR(IF(COUNTIF($A:$A,$E646)-COUNTA($E646:L646)&lt;0,"",INDEX($B:$B,MATCH($E646,$A:$A,0)+COUNTA($E646:L646)-1)),"")</f>
        <v/>
      </c>
      <c r="N646" t="str">
        <f>IFERROR(IF(COUNTIF($A:$A,$E646)-COUNTA($E646:M646)&lt;0,"",INDEX($B:$B,MATCH($E646,$A:$A,0)+COUNTA($E646:M646)-1)),"")</f>
        <v/>
      </c>
      <c r="O646" t="str">
        <f>IFERROR(IF(COUNTIF($A:$A,$E646)-COUNTA($E646:N646)&lt;0,"",INDEX($B:$B,MATCH($E646,$A:$A,0)+COUNTA($E646:N646)-1)),"")</f>
        <v/>
      </c>
    </row>
    <row r="647" spans="1:15" ht="165">
      <c r="A647" s="8">
        <v>467</v>
      </c>
      <c r="B647" s="9" t="s">
        <v>1315</v>
      </c>
      <c r="E647">
        <v>646</v>
      </c>
      <c r="F647" t="str">
        <f>IFERROR(IF(COUNTIF($A:$A,$E647)-COUNTA($E647:E647)&lt;0,"",INDEX($B:$B,MATCH($E647,$A:$A,0)+COUNTA($E647:E647)-1)),"")</f>
        <v/>
      </c>
      <c r="G647" t="str">
        <f>IFERROR(IF(COUNTIF($A:$A,$E647)-COUNTA($E647:F647)&lt;0,"",INDEX($B:$B,MATCH($E647,$A:$A,0)+COUNTA($E647:F647)-1)),"")</f>
        <v/>
      </c>
      <c r="H647" t="str">
        <f>IFERROR(IF(COUNTIF($A:$A,$E647)-COUNTA($E647:G647)&lt;0,"",INDEX($B:$B,MATCH($E647,$A:$A,0)+COUNTA($E647:G647)-1)),"")</f>
        <v/>
      </c>
      <c r="I647" t="str">
        <f>IFERROR(IF(COUNTIF($A:$A,$E647)-COUNTA($E647:H647)&lt;0,"",INDEX($B:$B,MATCH($E647,$A:$A,0)+COUNTA($E647:H647)-1)),"")</f>
        <v/>
      </c>
      <c r="J647" t="str">
        <f>IFERROR(IF(COUNTIF($A:$A,$E647)-COUNTA($E647:I647)&lt;0,"",INDEX($B:$B,MATCH($E647,$A:$A,0)+COUNTA($E647:I647)-1)),"")</f>
        <v/>
      </c>
      <c r="K647" t="str">
        <f>IFERROR(IF(COUNTIF($A:$A,$E647)-COUNTA($E647:J647)&lt;0,"",INDEX($B:$B,MATCH($E647,$A:$A,0)+COUNTA($E647:J647)-1)),"")</f>
        <v/>
      </c>
      <c r="L647" t="str">
        <f>IFERROR(IF(COUNTIF($A:$A,$E647)-COUNTA($E647:K647)&lt;0,"",INDEX($B:$B,MATCH($E647,$A:$A,0)+COUNTA($E647:K647)-1)),"")</f>
        <v/>
      </c>
      <c r="M647" t="str">
        <f>IFERROR(IF(COUNTIF($A:$A,$E647)-COUNTA($E647:L647)&lt;0,"",INDEX($B:$B,MATCH($E647,$A:$A,0)+COUNTA($E647:L647)-1)),"")</f>
        <v/>
      </c>
      <c r="N647" t="str">
        <f>IFERROR(IF(COUNTIF($A:$A,$E647)-COUNTA($E647:M647)&lt;0,"",INDEX($B:$B,MATCH($E647,$A:$A,0)+COUNTA($E647:M647)-1)),"")</f>
        <v/>
      </c>
      <c r="O647" t="str">
        <f>IFERROR(IF(COUNTIF($A:$A,$E647)-COUNTA($E647:N647)&lt;0,"",INDEX($B:$B,MATCH($E647,$A:$A,0)+COUNTA($E647:N647)-1)),"")</f>
        <v/>
      </c>
    </row>
    <row r="648" spans="1:15" ht="165">
      <c r="A648" s="8">
        <v>468</v>
      </c>
      <c r="B648" s="9" t="s">
        <v>1316</v>
      </c>
      <c r="E648">
        <v>647</v>
      </c>
      <c r="F648" t="str">
        <f>IFERROR(IF(COUNTIF($A:$A,$E648)-COUNTA($E648:E648)&lt;0,"",INDEX($B:$B,MATCH($E648,$A:$A,0)+COUNTA($E648:E648)-1)),"")</f>
        <v/>
      </c>
      <c r="G648" t="str">
        <f>IFERROR(IF(COUNTIF($A:$A,$E648)-COUNTA($E648:F648)&lt;0,"",INDEX($B:$B,MATCH($E648,$A:$A,0)+COUNTA($E648:F648)-1)),"")</f>
        <v/>
      </c>
      <c r="H648" t="str">
        <f>IFERROR(IF(COUNTIF($A:$A,$E648)-COUNTA($E648:G648)&lt;0,"",INDEX($B:$B,MATCH($E648,$A:$A,0)+COUNTA($E648:G648)-1)),"")</f>
        <v/>
      </c>
      <c r="I648" t="str">
        <f>IFERROR(IF(COUNTIF($A:$A,$E648)-COUNTA($E648:H648)&lt;0,"",INDEX($B:$B,MATCH($E648,$A:$A,0)+COUNTA($E648:H648)-1)),"")</f>
        <v/>
      </c>
      <c r="J648" t="str">
        <f>IFERROR(IF(COUNTIF($A:$A,$E648)-COUNTA($E648:I648)&lt;0,"",INDEX($B:$B,MATCH($E648,$A:$A,0)+COUNTA($E648:I648)-1)),"")</f>
        <v/>
      </c>
      <c r="K648" t="str">
        <f>IFERROR(IF(COUNTIF($A:$A,$E648)-COUNTA($E648:J648)&lt;0,"",INDEX($B:$B,MATCH($E648,$A:$A,0)+COUNTA($E648:J648)-1)),"")</f>
        <v/>
      </c>
      <c r="L648" t="str">
        <f>IFERROR(IF(COUNTIF($A:$A,$E648)-COUNTA($E648:K648)&lt;0,"",INDEX($B:$B,MATCH($E648,$A:$A,0)+COUNTA($E648:K648)-1)),"")</f>
        <v/>
      </c>
      <c r="M648" t="str">
        <f>IFERROR(IF(COUNTIF($A:$A,$E648)-COUNTA($E648:L648)&lt;0,"",INDEX($B:$B,MATCH($E648,$A:$A,0)+COUNTA($E648:L648)-1)),"")</f>
        <v/>
      </c>
      <c r="N648" t="str">
        <f>IFERROR(IF(COUNTIF($A:$A,$E648)-COUNTA($E648:M648)&lt;0,"",INDEX($B:$B,MATCH($E648,$A:$A,0)+COUNTA($E648:M648)-1)),"")</f>
        <v/>
      </c>
      <c r="O648" t="str">
        <f>IFERROR(IF(COUNTIF($A:$A,$E648)-COUNTA($E648:N648)&lt;0,"",INDEX($B:$B,MATCH($E648,$A:$A,0)+COUNTA($E648:N648)-1)),"")</f>
        <v/>
      </c>
    </row>
    <row r="649" spans="1:15" ht="300">
      <c r="A649" s="8">
        <v>469</v>
      </c>
      <c r="B649" s="9" t="s">
        <v>1317</v>
      </c>
      <c r="E649">
        <v>648</v>
      </c>
      <c r="F649" t="str">
        <f>IFERROR(IF(COUNTIF($A:$A,$E649)-COUNTA($E649:E649)&lt;0,"",INDEX($B:$B,MATCH($E649,$A:$A,0)+COUNTA($E649:E649)-1)),"")</f>
        <v/>
      </c>
      <c r="G649" t="str">
        <f>IFERROR(IF(COUNTIF($A:$A,$E649)-COUNTA($E649:F649)&lt;0,"",INDEX($B:$B,MATCH($E649,$A:$A,0)+COUNTA($E649:F649)-1)),"")</f>
        <v/>
      </c>
      <c r="H649" t="str">
        <f>IFERROR(IF(COUNTIF($A:$A,$E649)-COUNTA($E649:G649)&lt;0,"",INDEX($B:$B,MATCH($E649,$A:$A,0)+COUNTA($E649:G649)-1)),"")</f>
        <v/>
      </c>
      <c r="I649" t="str">
        <f>IFERROR(IF(COUNTIF($A:$A,$E649)-COUNTA($E649:H649)&lt;0,"",INDEX($B:$B,MATCH($E649,$A:$A,0)+COUNTA($E649:H649)-1)),"")</f>
        <v/>
      </c>
      <c r="J649" t="str">
        <f>IFERROR(IF(COUNTIF($A:$A,$E649)-COUNTA($E649:I649)&lt;0,"",INDEX($B:$B,MATCH($E649,$A:$A,0)+COUNTA($E649:I649)-1)),"")</f>
        <v/>
      </c>
      <c r="K649" t="str">
        <f>IFERROR(IF(COUNTIF($A:$A,$E649)-COUNTA($E649:J649)&lt;0,"",INDEX($B:$B,MATCH($E649,$A:$A,0)+COUNTA($E649:J649)-1)),"")</f>
        <v/>
      </c>
      <c r="L649" t="str">
        <f>IFERROR(IF(COUNTIF($A:$A,$E649)-COUNTA($E649:K649)&lt;0,"",INDEX($B:$B,MATCH($E649,$A:$A,0)+COUNTA($E649:K649)-1)),"")</f>
        <v/>
      </c>
      <c r="M649" t="str">
        <f>IFERROR(IF(COUNTIF($A:$A,$E649)-COUNTA($E649:L649)&lt;0,"",INDEX($B:$B,MATCH($E649,$A:$A,0)+COUNTA($E649:L649)-1)),"")</f>
        <v/>
      </c>
      <c r="N649" t="str">
        <f>IFERROR(IF(COUNTIF($A:$A,$E649)-COUNTA($E649:M649)&lt;0,"",INDEX($B:$B,MATCH($E649,$A:$A,0)+COUNTA($E649:M649)-1)),"")</f>
        <v/>
      </c>
      <c r="O649" t="str">
        <f>IFERROR(IF(COUNTIF($A:$A,$E649)-COUNTA($E649:N649)&lt;0,"",INDEX($B:$B,MATCH($E649,$A:$A,0)+COUNTA($E649:N649)-1)),"")</f>
        <v/>
      </c>
    </row>
    <row r="650" spans="1:15" ht="409.5">
      <c r="A650" s="8">
        <v>470</v>
      </c>
      <c r="B650" s="9" t="s">
        <v>1318</v>
      </c>
      <c r="E650">
        <v>649</v>
      </c>
      <c r="F650" t="str">
        <f>IFERROR(IF(COUNTIF($A:$A,$E650)-COUNTA($E650:E650)&lt;0,"",INDEX($B:$B,MATCH($E650,$A:$A,0)+COUNTA($E650:E650)-1)),"")</f>
        <v/>
      </c>
      <c r="G650" t="str">
        <f>IFERROR(IF(COUNTIF($A:$A,$E650)-COUNTA($E650:F650)&lt;0,"",INDEX($B:$B,MATCH($E650,$A:$A,0)+COUNTA($E650:F650)-1)),"")</f>
        <v/>
      </c>
      <c r="H650" t="str">
        <f>IFERROR(IF(COUNTIF($A:$A,$E650)-COUNTA($E650:G650)&lt;0,"",INDEX($B:$B,MATCH($E650,$A:$A,0)+COUNTA($E650:G650)-1)),"")</f>
        <v/>
      </c>
      <c r="I650" t="str">
        <f>IFERROR(IF(COUNTIF($A:$A,$E650)-COUNTA($E650:H650)&lt;0,"",INDEX($B:$B,MATCH($E650,$A:$A,0)+COUNTA($E650:H650)-1)),"")</f>
        <v/>
      </c>
      <c r="J650" t="str">
        <f>IFERROR(IF(COUNTIF($A:$A,$E650)-COUNTA($E650:I650)&lt;0,"",INDEX($B:$B,MATCH($E650,$A:$A,0)+COUNTA($E650:I650)-1)),"")</f>
        <v/>
      </c>
      <c r="K650" t="str">
        <f>IFERROR(IF(COUNTIF($A:$A,$E650)-COUNTA($E650:J650)&lt;0,"",INDEX($B:$B,MATCH($E650,$A:$A,0)+COUNTA($E650:J650)-1)),"")</f>
        <v/>
      </c>
      <c r="L650" t="str">
        <f>IFERROR(IF(COUNTIF($A:$A,$E650)-COUNTA($E650:K650)&lt;0,"",INDEX($B:$B,MATCH($E650,$A:$A,0)+COUNTA($E650:K650)-1)),"")</f>
        <v/>
      </c>
      <c r="M650" t="str">
        <f>IFERROR(IF(COUNTIF($A:$A,$E650)-COUNTA($E650:L650)&lt;0,"",INDEX($B:$B,MATCH($E650,$A:$A,0)+COUNTA($E650:L650)-1)),"")</f>
        <v/>
      </c>
      <c r="N650" t="str">
        <f>IFERROR(IF(COUNTIF($A:$A,$E650)-COUNTA($E650:M650)&lt;0,"",INDEX($B:$B,MATCH($E650,$A:$A,0)+COUNTA($E650:M650)-1)),"")</f>
        <v/>
      </c>
      <c r="O650" t="str">
        <f>IFERROR(IF(COUNTIF($A:$A,$E650)-COUNTA($E650:N650)&lt;0,"",INDEX($B:$B,MATCH($E650,$A:$A,0)+COUNTA($E650:N650)-1)),"")</f>
        <v/>
      </c>
    </row>
    <row r="651" spans="1:15" ht="409.5">
      <c r="A651" s="8">
        <v>471</v>
      </c>
      <c r="B651" s="9" t="s">
        <v>1319</v>
      </c>
      <c r="E651">
        <v>650</v>
      </c>
      <c r="F651" t="str">
        <f>IFERROR(IF(COUNTIF($A:$A,$E651)-COUNTA($E651:E651)&lt;0,"",INDEX($B:$B,MATCH($E651,$A:$A,0)+COUNTA($E651:E651)-1)),"")</f>
        <v/>
      </c>
      <c r="G651" t="str">
        <f>IFERROR(IF(COUNTIF($A:$A,$E651)-COUNTA($E651:F651)&lt;0,"",INDEX($B:$B,MATCH($E651,$A:$A,0)+COUNTA($E651:F651)-1)),"")</f>
        <v/>
      </c>
      <c r="H651" t="str">
        <f>IFERROR(IF(COUNTIF($A:$A,$E651)-COUNTA($E651:G651)&lt;0,"",INDEX($B:$B,MATCH($E651,$A:$A,0)+COUNTA($E651:G651)-1)),"")</f>
        <v/>
      </c>
      <c r="I651" t="str">
        <f>IFERROR(IF(COUNTIF($A:$A,$E651)-COUNTA($E651:H651)&lt;0,"",INDEX($B:$B,MATCH($E651,$A:$A,0)+COUNTA($E651:H651)-1)),"")</f>
        <v/>
      </c>
      <c r="J651" t="str">
        <f>IFERROR(IF(COUNTIF($A:$A,$E651)-COUNTA($E651:I651)&lt;0,"",INDEX($B:$B,MATCH($E651,$A:$A,0)+COUNTA($E651:I651)-1)),"")</f>
        <v/>
      </c>
      <c r="K651" t="str">
        <f>IFERROR(IF(COUNTIF($A:$A,$E651)-COUNTA($E651:J651)&lt;0,"",INDEX($B:$B,MATCH($E651,$A:$A,0)+COUNTA($E651:J651)-1)),"")</f>
        <v/>
      </c>
      <c r="L651" t="str">
        <f>IFERROR(IF(COUNTIF($A:$A,$E651)-COUNTA($E651:K651)&lt;0,"",INDEX($B:$B,MATCH($E651,$A:$A,0)+COUNTA($E651:K651)-1)),"")</f>
        <v/>
      </c>
      <c r="M651" t="str">
        <f>IFERROR(IF(COUNTIF($A:$A,$E651)-COUNTA($E651:L651)&lt;0,"",INDEX($B:$B,MATCH($E651,$A:$A,0)+COUNTA($E651:L651)-1)),"")</f>
        <v/>
      </c>
      <c r="N651" t="str">
        <f>IFERROR(IF(COUNTIF($A:$A,$E651)-COUNTA($E651:M651)&lt;0,"",INDEX($B:$B,MATCH($E651,$A:$A,0)+COUNTA($E651:M651)-1)),"")</f>
        <v/>
      </c>
      <c r="O651" t="str">
        <f>IFERROR(IF(COUNTIF($A:$A,$E651)-COUNTA($E651:N651)&lt;0,"",INDEX($B:$B,MATCH($E651,$A:$A,0)+COUNTA($E651:N651)-1)),"")</f>
        <v/>
      </c>
    </row>
    <row r="652" spans="1:15" ht="409.5">
      <c r="A652" s="8">
        <v>471</v>
      </c>
      <c r="B652" s="9" t="s">
        <v>1320</v>
      </c>
      <c r="E652">
        <v>651</v>
      </c>
      <c r="F652" t="str">
        <f>IFERROR(IF(COUNTIF($A:$A,$E652)-COUNTA($E652:E652)&lt;0,"",INDEX($B:$B,MATCH($E652,$A:$A,0)+COUNTA($E652:E652)-1)),"")</f>
        <v xml:space="preserve">
Fair</v>
      </c>
      <c r="G652" t="str">
        <f>IFERROR(IF(COUNTIF($A:$A,$E652)-COUNTA($E652:F652)&lt;0,"",INDEX($B:$B,MATCH($E652,$A:$A,0)+COUNTA($E652:F652)-1)),"")</f>
        <v>Overgrown vegetation</v>
      </c>
      <c r="H652" t="str">
        <f>IFERROR(IF(COUNTIF($A:$A,$E652)-COUNTA($E652:G652)&lt;0,"",INDEX($B:$B,MATCH($E652,$A:$A,0)+COUNTA($E652:G652)-1)),"")</f>
        <v/>
      </c>
      <c r="I652" t="str">
        <f>IFERROR(IF(COUNTIF($A:$A,$E652)-COUNTA($E652:H652)&lt;0,"",INDEX($B:$B,MATCH($E652,$A:$A,0)+COUNTA($E652:H652)-1)),"")</f>
        <v/>
      </c>
      <c r="J652" t="str">
        <f>IFERROR(IF(COUNTIF($A:$A,$E652)-COUNTA($E652:I652)&lt;0,"",INDEX($B:$B,MATCH($E652,$A:$A,0)+COUNTA($E652:I652)-1)),"")</f>
        <v/>
      </c>
      <c r="K652" t="str">
        <f>IFERROR(IF(COUNTIF($A:$A,$E652)-COUNTA($E652:J652)&lt;0,"",INDEX($B:$B,MATCH($E652,$A:$A,0)+COUNTA($E652:J652)-1)),"")</f>
        <v/>
      </c>
      <c r="L652" t="str">
        <f>IFERROR(IF(COUNTIF($A:$A,$E652)-COUNTA($E652:K652)&lt;0,"",INDEX($B:$B,MATCH($E652,$A:$A,0)+COUNTA($E652:K652)-1)),"")</f>
        <v/>
      </c>
      <c r="M652" t="str">
        <f>IFERROR(IF(COUNTIF($A:$A,$E652)-COUNTA($E652:L652)&lt;0,"",INDEX($B:$B,MATCH($E652,$A:$A,0)+COUNTA($E652:L652)-1)),"")</f>
        <v/>
      </c>
      <c r="N652" t="str">
        <f>IFERROR(IF(COUNTIF($A:$A,$E652)-COUNTA($E652:M652)&lt;0,"",INDEX($B:$B,MATCH($E652,$A:$A,0)+COUNTA($E652:M652)-1)),"")</f>
        <v/>
      </c>
      <c r="O652" t="str">
        <f>IFERROR(IF(COUNTIF($A:$A,$E652)-COUNTA($E652:N652)&lt;0,"",INDEX($B:$B,MATCH($E652,$A:$A,0)+COUNTA($E652:N652)-1)),"")</f>
        <v/>
      </c>
    </row>
    <row r="653" spans="1:15" ht="405">
      <c r="A653" s="8">
        <v>472</v>
      </c>
      <c r="B653" s="9" t="s">
        <v>1321</v>
      </c>
      <c r="E653">
        <v>652</v>
      </c>
      <c r="F653" t="str">
        <f>IFERROR(IF(COUNTIF($A:$A,$E653)-COUNTA($E653:E653)&lt;0,"",INDEX($B:$B,MATCH($E653,$A:$A,0)+COUNTA($E653:E653)-1)),"")</f>
        <v>The asset was in poor condition. Heavy corrosion and deterioration was observed.</v>
      </c>
      <c r="G653" t="str">
        <f>IFERROR(IF(COUNTIF($A:$A,$E653)-COUNTA($E653:F653)&lt;0,"",INDEX($B:$B,MATCH($E653,$A:$A,0)+COUNTA($E653:F653)-1)),"")</f>
        <v/>
      </c>
      <c r="H653" t="str">
        <f>IFERROR(IF(COUNTIF($A:$A,$E653)-COUNTA($E653:G653)&lt;0,"",INDEX($B:$B,MATCH($E653,$A:$A,0)+COUNTA($E653:G653)-1)),"")</f>
        <v/>
      </c>
      <c r="I653" t="str">
        <f>IFERROR(IF(COUNTIF($A:$A,$E653)-COUNTA($E653:H653)&lt;0,"",INDEX($B:$B,MATCH($E653,$A:$A,0)+COUNTA($E653:H653)-1)),"")</f>
        <v/>
      </c>
      <c r="J653" t="str">
        <f>IFERROR(IF(COUNTIF($A:$A,$E653)-COUNTA($E653:I653)&lt;0,"",INDEX($B:$B,MATCH($E653,$A:$A,0)+COUNTA($E653:I653)-1)),"")</f>
        <v/>
      </c>
      <c r="K653" t="str">
        <f>IFERROR(IF(COUNTIF($A:$A,$E653)-COUNTA($E653:J653)&lt;0,"",INDEX($B:$B,MATCH($E653,$A:$A,0)+COUNTA($E653:J653)-1)),"")</f>
        <v/>
      </c>
      <c r="L653" t="str">
        <f>IFERROR(IF(COUNTIF($A:$A,$E653)-COUNTA($E653:K653)&lt;0,"",INDEX($B:$B,MATCH($E653,$A:$A,0)+COUNTA($E653:K653)-1)),"")</f>
        <v/>
      </c>
      <c r="M653" t="str">
        <f>IFERROR(IF(COUNTIF($A:$A,$E653)-COUNTA($E653:L653)&lt;0,"",INDEX($B:$B,MATCH($E653,$A:$A,0)+COUNTA($E653:L653)-1)),"")</f>
        <v/>
      </c>
      <c r="N653" t="str">
        <f>IFERROR(IF(COUNTIF($A:$A,$E653)-COUNTA($E653:M653)&lt;0,"",INDEX($B:$B,MATCH($E653,$A:$A,0)+COUNTA($E653:M653)-1)),"")</f>
        <v/>
      </c>
      <c r="O653" t="str">
        <f>IFERROR(IF(COUNTIF($A:$A,$E653)-COUNTA($E653:N653)&lt;0,"",INDEX($B:$B,MATCH($E653,$A:$A,0)+COUNTA($E653:N653)-1)),"")</f>
        <v/>
      </c>
    </row>
    <row r="654" spans="1:15" ht="105">
      <c r="A654" s="8">
        <v>473</v>
      </c>
      <c r="B654" s="9" t="s">
        <v>1198</v>
      </c>
      <c r="E654">
        <v>653</v>
      </c>
      <c r="F654" t="str">
        <f>IFERROR(IF(COUNTIF($A:$A,$E654)-COUNTA($E654:E654)&lt;0,"",INDEX($B:$B,MATCH($E654,$A:$A,0)+COUNTA($E654:E654)-1)),"")</f>
        <v/>
      </c>
      <c r="G654" t="str">
        <f>IFERROR(IF(COUNTIF($A:$A,$E654)-COUNTA($E654:F654)&lt;0,"",INDEX($B:$B,MATCH($E654,$A:$A,0)+COUNTA($E654:F654)-1)),"")</f>
        <v/>
      </c>
      <c r="H654" t="str">
        <f>IFERROR(IF(COUNTIF($A:$A,$E654)-COUNTA($E654:G654)&lt;0,"",INDEX($B:$B,MATCH($E654,$A:$A,0)+COUNTA($E654:G654)-1)),"")</f>
        <v/>
      </c>
      <c r="I654" t="str">
        <f>IFERROR(IF(COUNTIF($A:$A,$E654)-COUNTA($E654:H654)&lt;0,"",INDEX($B:$B,MATCH($E654,$A:$A,0)+COUNTA($E654:H654)-1)),"")</f>
        <v/>
      </c>
      <c r="J654" t="str">
        <f>IFERROR(IF(COUNTIF($A:$A,$E654)-COUNTA($E654:I654)&lt;0,"",INDEX($B:$B,MATCH($E654,$A:$A,0)+COUNTA($E654:I654)-1)),"")</f>
        <v/>
      </c>
      <c r="K654" t="str">
        <f>IFERROR(IF(COUNTIF($A:$A,$E654)-COUNTA($E654:J654)&lt;0,"",INDEX($B:$B,MATCH($E654,$A:$A,0)+COUNTA($E654:J654)-1)),"")</f>
        <v/>
      </c>
      <c r="L654" t="str">
        <f>IFERROR(IF(COUNTIF($A:$A,$E654)-COUNTA($E654:K654)&lt;0,"",INDEX($B:$B,MATCH($E654,$A:$A,0)+COUNTA($E654:K654)-1)),"")</f>
        <v/>
      </c>
      <c r="M654" t="str">
        <f>IFERROR(IF(COUNTIF($A:$A,$E654)-COUNTA($E654:L654)&lt;0,"",INDEX($B:$B,MATCH($E654,$A:$A,0)+COUNTA($E654:L654)-1)),"")</f>
        <v/>
      </c>
      <c r="N654" t="str">
        <f>IFERROR(IF(COUNTIF($A:$A,$E654)-COUNTA($E654:M654)&lt;0,"",INDEX($B:$B,MATCH($E654,$A:$A,0)+COUNTA($E654:M654)-1)),"")</f>
        <v/>
      </c>
      <c r="O654" t="str">
        <f>IFERROR(IF(COUNTIF($A:$A,$E654)-COUNTA($E654:N654)&lt;0,"",INDEX($B:$B,MATCH($E654,$A:$A,0)+COUNTA($E654:N654)-1)),"")</f>
        <v/>
      </c>
    </row>
    <row r="655" spans="1:15" ht="405">
      <c r="A655" s="8">
        <v>474</v>
      </c>
      <c r="B655" s="9" t="s">
        <v>1322</v>
      </c>
      <c r="E655">
        <v>654</v>
      </c>
      <c r="F655" t="str">
        <f>IFERROR(IF(COUNTIF($A:$A,$E655)-COUNTA($E655:E655)&lt;0,"",INDEX($B:$B,MATCH($E655,$A:$A,0)+COUNTA($E655:E655)-1)),"")</f>
        <v/>
      </c>
      <c r="G655" t="str">
        <f>IFERROR(IF(COUNTIF($A:$A,$E655)-COUNTA($E655:F655)&lt;0,"",INDEX($B:$B,MATCH($E655,$A:$A,0)+COUNTA($E655:F655)-1)),"")</f>
        <v/>
      </c>
      <c r="H655" t="str">
        <f>IFERROR(IF(COUNTIF($A:$A,$E655)-COUNTA($E655:G655)&lt;0,"",INDEX($B:$B,MATCH($E655,$A:$A,0)+COUNTA($E655:G655)-1)),"")</f>
        <v/>
      </c>
      <c r="I655" t="str">
        <f>IFERROR(IF(COUNTIF($A:$A,$E655)-COUNTA($E655:H655)&lt;0,"",INDEX($B:$B,MATCH($E655,$A:$A,0)+COUNTA($E655:H655)-1)),"")</f>
        <v/>
      </c>
      <c r="J655" t="str">
        <f>IFERROR(IF(COUNTIF($A:$A,$E655)-COUNTA($E655:I655)&lt;0,"",INDEX($B:$B,MATCH($E655,$A:$A,0)+COUNTA($E655:I655)-1)),"")</f>
        <v/>
      </c>
      <c r="K655" t="str">
        <f>IFERROR(IF(COUNTIF($A:$A,$E655)-COUNTA($E655:J655)&lt;0,"",INDEX($B:$B,MATCH($E655,$A:$A,0)+COUNTA($E655:J655)-1)),"")</f>
        <v/>
      </c>
      <c r="L655" t="str">
        <f>IFERROR(IF(COUNTIF($A:$A,$E655)-COUNTA($E655:K655)&lt;0,"",INDEX($B:$B,MATCH($E655,$A:$A,0)+COUNTA($E655:K655)-1)),"")</f>
        <v/>
      </c>
      <c r="M655" t="str">
        <f>IFERROR(IF(COUNTIF($A:$A,$E655)-COUNTA($E655:L655)&lt;0,"",INDEX($B:$B,MATCH($E655,$A:$A,0)+COUNTA($E655:L655)-1)),"")</f>
        <v/>
      </c>
      <c r="N655" t="str">
        <f>IFERROR(IF(COUNTIF($A:$A,$E655)-COUNTA($E655:M655)&lt;0,"",INDEX($B:$B,MATCH($E655,$A:$A,0)+COUNTA($E655:M655)-1)),"")</f>
        <v/>
      </c>
      <c r="O655" t="str">
        <f>IFERROR(IF(COUNTIF($A:$A,$E655)-COUNTA($E655:N655)&lt;0,"",INDEX($B:$B,MATCH($E655,$A:$A,0)+COUNTA($E655:N655)-1)),"")</f>
        <v/>
      </c>
    </row>
    <row r="656" spans="1:15" ht="409.5">
      <c r="A656" s="8">
        <v>474</v>
      </c>
      <c r="B656" s="9" t="s">
        <v>1323</v>
      </c>
      <c r="E656">
        <v>655</v>
      </c>
      <c r="F656" t="str">
        <f>IFERROR(IF(COUNTIF($A:$A,$E656)-COUNTA($E656:E656)&lt;0,"",INDEX($B:$B,MATCH($E656,$A:$A,0)+COUNTA($E656:E656)-1)),"")</f>
        <v>The asset was observed to be in fair condition.  Minor surface corrosion and deterioration was noted. However, internal inspection of the piping was not undertaken.</v>
      </c>
      <c r="G656" t="str">
        <f>IFERROR(IF(COUNTIF($A:$A,$E656)-COUNTA($E656:F656)&lt;0,"",INDEX($B:$B,MATCH($E656,$A:$A,0)+COUNTA($E656:F656)-1)),"")</f>
        <v/>
      </c>
      <c r="H656" t="str">
        <f>IFERROR(IF(COUNTIF($A:$A,$E656)-COUNTA($E656:G656)&lt;0,"",INDEX($B:$B,MATCH($E656,$A:$A,0)+COUNTA($E656:G656)-1)),"")</f>
        <v/>
      </c>
      <c r="I656" t="str">
        <f>IFERROR(IF(COUNTIF($A:$A,$E656)-COUNTA($E656:H656)&lt;0,"",INDEX($B:$B,MATCH($E656,$A:$A,0)+COUNTA($E656:H656)-1)),"")</f>
        <v/>
      </c>
      <c r="J656" t="str">
        <f>IFERROR(IF(COUNTIF($A:$A,$E656)-COUNTA($E656:I656)&lt;0,"",INDEX($B:$B,MATCH($E656,$A:$A,0)+COUNTA($E656:I656)-1)),"")</f>
        <v/>
      </c>
      <c r="K656" t="str">
        <f>IFERROR(IF(COUNTIF($A:$A,$E656)-COUNTA($E656:J656)&lt;0,"",INDEX($B:$B,MATCH($E656,$A:$A,0)+COUNTA($E656:J656)-1)),"")</f>
        <v/>
      </c>
      <c r="L656" t="str">
        <f>IFERROR(IF(COUNTIF($A:$A,$E656)-COUNTA($E656:K656)&lt;0,"",INDEX($B:$B,MATCH($E656,$A:$A,0)+COUNTA($E656:K656)-1)),"")</f>
        <v/>
      </c>
      <c r="M656" t="str">
        <f>IFERROR(IF(COUNTIF($A:$A,$E656)-COUNTA($E656:L656)&lt;0,"",INDEX($B:$B,MATCH($E656,$A:$A,0)+COUNTA($E656:L656)-1)),"")</f>
        <v/>
      </c>
      <c r="N656" t="str">
        <f>IFERROR(IF(COUNTIF($A:$A,$E656)-COUNTA($E656:M656)&lt;0,"",INDEX($B:$B,MATCH($E656,$A:$A,0)+COUNTA($E656:M656)-1)),"")</f>
        <v/>
      </c>
      <c r="O656" t="str">
        <f>IFERROR(IF(COUNTIF($A:$A,$E656)-COUNTA($E656:N656)&lt;0,"",INDEX($B:$B,MATCH($E656,$A:$A,0)+COUNTA($E656:N656)-1)),"")</f>
        <v/>
      </c>
    </row>
    <row r="657" spans="1:15" ht="409.5">
      <c r="A657" s="8">
        <v>475</v>
      </c>
      <c r="B657" s="9" t="s">
        <v>1324</v>
      </c>
      <c r="E657">
        <v>656</v>
      </c>
      <c r="F657" t="str">
        <f>IFERROR(IF(COUNTIF($A:$A,$E657)-COUNTA($E657:E657)&lt;0,"",INDEX($B:$B,MATCH($E657,$A:$A,0)+COUNTA($E657:E657)-1)),"")</f>
        <v/>
      </c>
      <c r="G657" t="str">
        <f>IFERROR(IF(COUNTIF($A:$A,$E657)-COUNTA($E657:F657)&lt;0,"",INDEX($B:$B,MATCH($E657,$A:$A,0)+COUNTA($E657:F657)-1)),"")</f>
        <v/>
      </c>
      <c r="H657" t="str">
        <f>IFERROR(IF(COUNTIF($A:$A,$E657)-COUNTA($E657:G657)&lt;0,"",INDEX($B:$B,MATCH($E657,$A:$A,0)+COUNTA($E657:G657)-1)),"")</f>
        <v/>
      </c>
      <c r="I657" t="str">
        <f>IFERROR(IF(COUNTIF($A:$A,$E657)-COUNTA($E657:H657)&lt;0,"",INDEX($B:$B,MATCH($E657,$A:$A,0)+COUNTA($E657:H657)-1)),"")</f>
        <v/>
      </c>
      <c r="J657" t="str">
        <f>IFERROR(IF(COUNTIF($A:$A,$E657)-COUNTA($E657:I657)&lt;0,"",INDEX($B:$B,MATCH($E657,$A:$A,0)+COUNTA($E657:I657)-1)),"")</f>
        <v/>
      </c>
      <c r="K657" t="str">
        <f>IFERROR(IF(COUNTIF($A:$A,$E657)-COUNTA($E657:J657)&lt;0,"",INDEX($B:$B,MATCH($E657,$A:$A,0)+COUNTA($E657:J657)-1)),"")</f>
        <v/>
      </c>
      <c r="L657" t="str">
        <f>IFERROR(IF(COUNTIF($A:$A,$E657)-COUNTA($E657:K657)&lt;0,"",INDEX($B:$B,MATCH($E657,$A:$A,0)+COUNTA($E657:K657)-1)),"")</f>
        <v/>
      </c>
      <c r="M657" t="str">
        <f>IFERROR(IF(COUNTIF($A:$A,$E657)-COUNTA($E657:L657)&lt;0,"",INDEX($B:$B,MATCH($E657,$A:$A,0)+COUNTA($E657:L657)-1)),"")</f>
        <v/>
      </c>
      <c r="N657" t="str">
        <f>IFERROR(IF(COUNTIF($A:$A,$E657)-COUNTA($E657:M657)&lt;0,"",INDEX($B:$B,MATCH($E657,$A:$A,0)+COUNTA($E657:M657)-1)),"")</f>
        <v/>
      </c>
      <c r="O657" t="str">
        <f>IFERROR(IF(COUNTIF($A:$A,$E657)-COUNTA($E657:N657)&lt;0,"",INDEX($B:$B,MATCH($E657,$A:$A,0)+COUNTA($E657:N657)-1)),"")</f>
        <v/>
      </c>
    </row>
    <row r="658" spans="1:15" ht="409.5">
      <c r="A658" s="8">
        <v>475</v>
      </c>
      <c r="B658" s="9" t="s">
        <v>1325</v>
      </c>
      <c r="E658">
        <v>657</v>
      </c>
      <c r="F658" t="str">
        <f>IFERROR(IF(COUNTIF($A:$A,$E658)-COUNTA($E658:E658)&lt;0,"",INDEX($B:$B,MATCH($E658,$A:$A,0)+COUNTA($E658:E658)-1)),"")</f>
        <v>The asset was observed to be in good condition. Minor paint wear was observed.</v>
      </c>
      <c r="G658" t="str">
        <f>IFERROR(IF(COUNTIF($A:$A,$E658)-COUNTA($E658:F658)&lt;0,"",INDEX($B:$B,MATCH($E658,$A:$A,0)+COUNTA($E658:F658)-1)),"")</f>
        <v/>
      </c>
      <c r="H658" t="str">
        <f>IFERROR(IF(COUNTIF($A:$A,$E658)-COUNTA($E658:G658)&lt;0,"",INDEX($B:$B,MATCH($E658,$A:$A,0)+COUNTA($E658:G658)-1)),"")</f>
        <v/>
      </c>
      <c r="I658" t="str">
        <f>IFERROR(IF(COUNTIF($A:$A,$E658)-COUNTA($E658:H658)&lt;0,"",INDEX($B:$B,MATCH($E658,$A:$A,0)+COUNTA($E658:H658)-1)),"")</f>
        <v/>
      </c>
      <c r="J658" t="str">
        <f>IFERROR(IF(COUNTIF($A:$A,$E658)-COUNTA($E658:I658)&lt;0,"",INDEX($B:$B,MATCH($E658,$A:$A,0)+COUNTA($E658:I658)-1)),"")</f>
        <v/>
      </c>
      <c r="K658" t="str">
        <f>IFERROR(IF(COUNTIF($A:$A,$E658)-COUNTA($E658:J658)&lt;0,"",INDEX($B:$B,MATCH($E658,$A:$A,0)+COUNTA($E658:J658)-1)),"")</f>
        <v/>
      </c>
      <c r="L658" t="str">
        <f>IFERROR(IF(COUNTIF($A:$A,$E658)-COUNTA($E658:K658)&lt;0,"",INDEX($B:$B,MATCH($E658,$A:$A,0)+COUNTA($E658:K658)-1)),"")</f>
        <v/>
      </c>
      <c r="M658" t="str">
        <f>IFERROR(IF(COUNTIF($A:$A,$E658)-COUNTA($E658:L658)&lt;0,"",INDEX($B:$B,MATCH($E658,$A:$A,0)+COUNTA($E658:L658)-1)),"")</f>
        <v/>
      </c>
      <c r="N658" t="str">
        <f>IFERROR(IF(COUNTIF($A:$A,$E658)-COUNTA($E658:M658)&lt;0,"",INDEX($B:$B,MATCH($E658,$A:$A,0)+COUNTA($E658:M658)-1)),"")</f>
        <v/>
      </c>
      <c r="O658" t="str">
        <f>IFERROR(IF(COUNTIF($A:$A,$E658)-COUNTA($E658:N658)&lt;0,"",INDEX($B:$B,MATCH($E658,$A:$A,0)+COUNTA($E658:N658)-1)),"")</f>
        <v/>
      </c>
    </row>
    <row r="659" spans="1:15" ht="330">
      <c r="A659" s="8">
        <v>476</v>
      </c>
      <c r="B659" s="9" t="s">
        <v>1326</v>
      </c>
      <c r="E659">
        <v>658</v>
      </c>
      <c r="F659" t="str">
        <f>IFERROR(IF(COUNTIF($A:$A,$E659)-COUNTA($E659:E659)&lt;0,"",INDEX($B:$B,MATCH($E659,$A:$A,0)+COUNTA($E659:E659)-1)),"")</f>
        <v>The asset was observed to be in fair condition. Moderate corrosion on the surface of the pipe was observed.</v>
      </c>
      <c r="G659" t="str">
        <f>IFERROR(IF(COUNTIF($A:$A,$E659)-COUNTA($E659:F659)&lt;0,"",INDEX($B:$B,MATCH($E659,$A:$A,0)+COUNTA($E659:F659)-1)),"")</f>
        <v/>
      </c>
      <c r="H659" t="str">
        <f>IFERROR(IF(COUNTIF($A:$A,$E659)-COUNTA($E659:G659)&lt;0,"",INDEX($B:$B,MATCH($E659,$A:$A,0)+COUNTA($E659:G659)-1)),"")</f>
        <v/>
      </c>
      <c r="I659" t="str">
        <f>IFERROR(IF(COUNTIF($A:$A,$E659)-COUNTA($E659:H659)&lt;0,"",INDEX($B:$B,MATCH($E659,$A:$A,0)+COUNTA($E659:H659)-1)),"")</f>
        <v/>
      </c>
      <c r="J659" t="str">
        <f>IFERROR(IF(COUNTIF($A:$A,$E659)-COUNTA($E659:I659)&lt;0,"",INDEX($B:$B,MATCH($E659,$A:$A,0)+COUNTA($E659:I659)-1)),"")</f>
        <v/>
      </c>
      <c r="K659" t="str">
        <f>IFERROR(IF(COUNTIF($A:$A,$E659)-COUNTA($E659:J659)&lt;0,"",INDEX($B:$B,MATCH($E659,$A:$A,0)+COUNTA($E659:J659)-1)),"")</f>
        <v/>
      </c>
      <c r="L659" t="str">
        <f>IFERROR(IF(COUNTIF($A:$A,$E659)-COUNTA($E659:K659)&lt;0,"",INDEX($B:$B,MATCH($E659,$A:$A,0)+COUNTA($E659:K659)-1)),"")</f>
        <v/>
      </c>
      <c r="M659" t="str">
        <f>IFERROR(IF(COUNTIF($A:$A,$E659)-COUNTA($E659:L659)&lt;0,"",INDEX($B:$B,MATCH($E659,$A:$A,0)+COUNTA($E659:L659)-1)),"")</f>
        <v/>
      </c>
      <c r="N659" t="str">
        <f>IFERROR(IF(COUNTIF($A:$A,$E659)-COUNTA($E659:M659)&lt;0,"",INDEX($B:$B,MATCH($E659,$A:$A,0)+COUNTA($E659:M659)-1)),"")</f>
        <v/>
      </c>
      <c r="O659" t="str">
        <f>IFERROR(IF(COUNTIF($A:$A,$E659)-COUNTA($E659:N659)&lt;0,"",INDEX($B:$B,MATCH($E659,$A:$A,0)+COUNTA($E659:N659)-1)),"")</f>
        <v/>
      </c>
    </row>
    <row r="660" spans="1:15">
      <c r="A660" s="8">
        <v>476</v>
      </c>
      <c r="B660" s="9" t="s">
        <v>31</v>
      </c>
      <c r="E660">
        <v>659</v>
      </c>
      <c r="F660" t="str">
        <f>IFERROR(IF(COUNTIF($A:$A,$E660)-COUNTA($E660:E660)&lt;0,"",INDEX($B:$B,MATCH($E660,$A:$A,0)+COUNTA($E660:E660)-1)),"")</f>
        <v>There was no overflow installed at the station. As per the Region’s Water and Wastewater Facilities Design Manual (Halton Region, January 2012) an emergency overflow shall be provided for all wastewater pumping stations.</v>
      </c>
      <c r="G660" t="str">
        <f>IFERROR(IF(COUNTIF($A:$A,$E660)-COUNTA($E660:F660)&lt;0,"",INDEX($B:$B,MATCH($E660,$A:$A,0)+COUNTA($E660:F660)-1)),"")</f>
        <v/>
      </c>
      <c r="H660" t="str">
        <f>IFERROR(IF(COUNTIF($A:$A,$E660)-COUNTA($E660:G660)&lt;0,"",INDEX($B:$B,MATCH($E660,$A:$A,0)+COUNTA($E660:G660)-1)),"")</f>
        <v/>
      </c>
      <c r="I660" t="str">
        <f>IFERROR(IF(COUNTIF($A:$A,$E660)-COUNTA($E660:H660)&lt;0,"",INDEX($B:$B,MATCH($E660,$A:$A,0)+COUNTA($E660:H660)-1)),"")</f>
        <v/>
      </c>
      <c r="J660" t="str">
        <f>IFERROR(IF(COUNTIF($A:$A,$E660)-COUNTA($E660:I660)&lt;0,"",INDEX($B:$B,MATCH($E660,$A:$A,0)+COUNTA($E660:I660)-1)),"")</f>
        <v/>
      </c>
      <c r="K660" t="str">
        <f>IFERROR(IF(COUNTIF($A:$A,$E660)-COUNTA($E660:J660)&lt;0,"",INDEX($B:$B,MATCH($E660,$A:$A,0)+COUNTA($E660:J660)-1)),"")</f>
        <v/>
      </c>
      <c r="L660" t="str">
        <f>IFERROR(IF(COUNTIF($A:$A,$E660)-COUNTA($E660:K660)&lt;0,"",INDEX($B:$B,MATCH($E660,$A:$A,0)+COUNTA($E660:K660)-1)),"")</f>
        <v/>
      </c>
      <c r="M660" t="str">
        <f>IFERROR(IF(COUNTIF($A:$A,$E660)-COUNTA($E660:L660)&lt;0,"",INDEX($B:$B,MATCH($E660,$A:$A,0)+COUNTA($E660:L660)-1)),"")</f>
        <v/>
      </c>
      <c r="N660" t="str">
        <f>IFERROR(IF(COUNTIF($A:$A,$E660)-COUNTA($E660:M660)&lt;0,"",INDEX($B:$B,MATCH($E660,$A:$A,0)+COUNTA($E660:M660)-1)),"")</f>
        <v/>
      </c>
      <c r="O660" t="str">
        <f>IFERROR(IF(COUNTIF($A:$A,$E660)-COUNTA($E660:N660)&lt;0,"",INDEX($B:$B,MATCH($E660,$A:$A,0)+COUNTA($E660:N660)-1)),"")</f>
        <v/>
      </c>
    </row>
    <row r="661" spans="1:15" ht="165">
      <c r="A661" s="8">
        <v>477</v>
      </c>
      <c r="B661" s="9" t="s">
        <v>1327</v>
      </c>
      <c r="E661">
        <v>660</v>
      </c>
      <c r="F661" t="str">
        <f>IFERROR(IF(COUNTIF($A:$A,$E661)-COUNTA($E661:E661)&lt;0,"",INDEX($B:$B,MATCH($E661,$A:$A,0)+COUNTA($E661:E661)-1)),"")</f>
        <v/>
      </c>
      <c r="G661" t="str">
        <f>IFERROR(IF(COUNTIF($A:$A,$E661)-COUNTA($E661:F661)&lt;0,"",INDEX($B:$B,MATCH($E661,$A:$A,0)+COUNTA($E661:F661)-1)),"")</f>
        <v/>
      </c>
      <c r="H661" t="str">
        <f>IFERROR(IF(COUNTIF($A:$A,$E661)-COUNTA($E661:G661)&lt;0,"",INDEX($B:$B,MATCH($E661,$A:$A,0)+COUNTA($E661:G661)-1)),"")</f>
        <v/>
      </c>
      <c r="I661" t="str">
        <f>IFERROR(IF(COUNTIF($A:$A,$E661)-COUNTA($E661:H661)&lt;0,"",INDEX($B:$B,MATCH($E661,$A:$A,0)+COUNTA($E661:H661)-1)),"")</f>
        <v/>
      </c>
      <c r="J661" t="str">
        <f>IFERROR(IF(COUNTIF($A:$A,$E661)-COUNTA($E661:I661)&lt;0,"",INDEX($B:$B,MATCH($E661,$A:$A,0)+COUNTA($E661:I661)-1)),"")</f>
        <v/>
      </c>
      <c r="K661" t="str">
        <f>IFERROR(IF(COUNTIF($A:$A,$E661)-COUNTA($E661:J661)&lt;0,"",INDEX($B:$B,MATCH($E661,$A:$A,0)+COUNTA($E661:J661)-1)),"")</f>
        <v/>
      </c>
      <c r="L661" t="str">
        <f>IFERROR(IF(COUNTIF($A:$A,$E661)-COUNTA($E661:K661)&lt;0,"",INDEX($B:$B,MATCH($E661,$A:$A,0)+COUNTA($E661:K661)-1)),"")</f>
        <v/>
      </c>
      <c r="M661" t="str">
        <f>IFERROR(IF(COUNTIF($A:$A,$E661)-COUNTA($E661:L661)&lt;0,"",INDEX($B:$B,MATCH($E661,$A:$A,0)+COUNTA($E661:L661)-1)),"")</f>
        <v/>
      </c>
      <c r="N661" t="str">
        <f>IFERROR(IF(COUNTIF($A:$A,$E661)-COUNTA($E661:M661)&lt;0,"",INDEX($B:$B,MATCH($E661,$A:$A,0)+COUNTA($E661:M661)-1)),"")</f>
        <v/>
      </c>
      <c r="O661" t="str">
        <f>IFERROR(IF(COUNTIF($A:$A,$E661)-COUNTA($E661:N661)&lt;0,"",INDEX($B:$B,MATCH($E661,$A:$A,0)+COUNTA($E661:N661)-1)),"")</f>
        <v/>
      </c>
    </row>
    <row r="662" spans="1:15" ht="165">
      <c r="A662" s="8">
        <v>478</v>
      </c>
      <c r="B662" s="9" t="s">
        <v>1328</v>
      </c>
      <c r="E662">
        <v>661</v>
      </c>
      <c r="F662" t="str">
        <f>IFERROR(IF(COUNTIF($A:$A,$E662)-COUNTA($E662:E662)&lt;0,"",INDEX($B:$B,MATCH($E662,$A:$A,0)+COUNTA($E662:E662)-1)),"")</f>
        <v>The Cathodic Protection was assumed to be in good condition. The installation of the cathodic protection system was assumed to coincide with the installation of the above grade panel.</v>
      </c>
      <c r="G662" t="str">
        <f>IFERROR(IF(COUNTIF($A:$A,$E662)-COUNTA($E662:F662)&lt;0,"",INDEX($B:$B,MATCH($E662,$A:$A,0)+COUNTA($E662:F662)-1)),"")</f>
        <v/>
      </c>
      <c r="H662" t="str">
        <f>IFERROR(IF(COUNTIF($A:$A,$E662)-COUNTA($E662:G662)&lt;0,"",INDEX($B:$B,MATCH($E662,$A:$A,0)+COUNTA($E662:G662)-1)),"")</f>
        <v/>
      </c>
      <c r="I662" t="str">
        <f>IFERROR(IF(COUNTIF($A:$A,$E662)-COUNTA($E662:H662)&lt;0,"",INDEX($B:$B,MATCH($E662,$A:$A,0)+COUNTA($E662:H662)-1)),"")</f>
        <v/>
      </c>
      <c r="J662" t="str">
        <f>IFERROR(IF(COUNTIF($A:$A,$E662)-COUNTA($E662:I662)&lt;0,"",INDEX($B:$B,MATCH($E662,$A:$A,0)+COUNTA($E662:I662)-1)),"")</f>
        <v/>
      </c>
      <c r="K662" t="str">
        <f>IFERROR(IF(COUNTIF($A:$A,$E662)-COUNTA($E662:J662)&lt;0,"",INDEX($B:$B,MATCH($E662,$A:$A,0)+COUNTA($E662:J662)-1)),"")</f>
        <v/>
      </c>
      <c r="L662" t="str">
        <f>IFERROR(IF(COUNTIF($A:$A,$E662)-COUNTA($E662:K662)&lt;0,"",INDEX($B:$B,MATCH($E662,$A:$A,0)+COUNTA($E662:K662)-1)),"")</f>
        <v/>
      </c>
      <c r="M662" t="str">
        <f>IFERROR(IF(COUNTIF($A:$A,$E662)-COUNTA($E662:L662)&lt;0,"",INDEX($B:$B,MATCH($E662,$A:$A,0)+COUNTA($E662:L662)-1)),"")</f>
        <v/>
      </c>
      <c r="N662" t="str">
        <f>IFERROR(IF(COUNTIF($A:$A,$E662)-COUNTA($E662:M662)&lt;0,"",INDEX($B:$B,MATCH($E662,$A:$A,0)+COUNTA($E662:M662)-1)),"")</f>
        <v/>
      </c>
      <c r="O662" t="str">
        <f>IFERROR(IF(COUNTIF($A:$A,$E662)-COUNTA($E662:N662)&lt;0,"",INDEX($B:$B,MATCH($E662,$A:$A,0)+COUNTA($E662:N662)-1)),"")</f>
        <v/>
      </c>
    </row>
    <row r="663" spans="1:15" ht="409.5">
      <c r="A663" s="8">
        <v>478</v>
      </c>
      <c r="B663" s="9" t="s">
        <v>1329</v>
      </c>
      <c r="E663">
        <v>662</v>
      </c>
      <c r="F663" t="str">
        <f>IFERROR(IF(COUNTIF($A:$A,$E663)-COUNTA($E663:E663)&lt;0,"",INDEX($B:$B,MATCH($E663,$A:$A,0)+COUNTA($E663:E663)-1)),"")</f>
        <v/>
      </c>
      <c r="G663" t="str">
        <f>IFERROR(IF(COUNTIF($A:$A,$E663)-COUNTA($E663:F663)&lt;0,"",INDEX($B:$B,MATCH($E663,$A:$A,0)+COUNTA($E663:F663)-1)),"")</f>
        <v/>
      </c>
      <c r="H663" t="str">
        <f>IFERROR(IF(COUNTIF($A:$A,$E663)-COUNTA($E663:G663)&lt;0,"",INDEX($B:$B,MATCH($E663,$A:$A,0)+COUNTA($E663:G663)-1)),"")</f>
        <v/>
      </c>
      <c r="I663" t="str">
        <f>IFERROR(IF(COUNTIF($A:$A,$E663)-COUNTA($E663:H663)&lt;0,"",INDEX($B:$B,MATCH($E663,$A:$A,0)+COUNTA($E663:H663)-1)),"")</f>
        <v/>
      </c>
      <c r="J663" t="str">
        <f>IFERROR(IF(COUNTIF($A:$A,$E663)-COUNTA($E663:I663)&lt;0,"",INDEX($B:$B,MATCH($E663,$A:$A,0)+COUNTA($E663:I663)-1)),"")</f>
        <v/>
      </c>
      <c r="K663" t="str">
        <f>IFERROR(IF(COUNTIF($A:$A,$E663)-COUNTA($E663:J663)&lt;0,"",INDEX($B:$B,MATCH($E663,$A:$A,0)+COUNTA($E663:J663)-1)),"")</f>
        <v/>
      </c>
      <c r="L663" t="str">
        <f>IFERROR(IF(COUNTIF($A:$A,$E663)-COUNTA($E663:K663)&lt;0,"",INDEX($B:$B,MATCH($E663,$A:$A,0)+COUNTA($E663:K663)-1)),"")</f>
        <v/>
      </c>
      <c r="M663" t="str">
        <f>IFERROR(IF(COUNTIF($A:$A,$E663)-COUNTA($E663:L663)&lt;0,"",INDEX($B:$B,MATCH($E663,$A:$A,0)+COUNTA($E663:L663)-1)),"")</f>
        <v/>
      </c>
      <c r="N663" t="str">
        <f>IFERROR(IF(COUNTIF($A:$A,$E663)-COUNTA($E663:M663)&lt;0,"",INDEX($B:$B,MATCH($E663,$A:$A,0)+COUNTA($E663:M663)-1)),"")</f>
        <v/>
      </c>
      <c r="O663" t="str">
        <f>IFERROR(IF(COUNTIF($A:$A,$E663)-COUNTA($E663:N663)&lt;0,"",INDEX($B:$B,MATCH($E663,$A:$A,0)+COUNTA($E663:N663)-1)),"")</f>
        <v/>
      </c>
    </row>
    <row r="664" spans="1:15" ht="165">
      <c r="A664" s="8">
        <v>479</v>
      </c>
      <c r="B664" s="9" t="s">
        <v>1330</v>
      </c>
      <c r="E664">
        <v>663</v>
      </c>
      <c r="F664" t="str">
        <f>IFERROR(IF(COUNTIF($A:$A,$E664)-COUNTA($E664:E664)&lt;0,"",INDEX($B:$B,MATCH($E664,$A:$A,0)+COUNTA($E664:E664)-1)),"")</f>
        <v>Fair</v>
      </c>
      <c r="G664" t="str">
        <f>IFERROR(IF(COUNTIF($A:$A,$E664)-COUNTA($E664:F664)&lt;0,"",INDEX($B:$B,MATCH($E664,$A:$A,0)+COUNTA($E664:F664)-1)),"")</f>
        <v>Minor corrosion</v>
      </c>
      <c r="H664" t="str">
        <f>IFERROR(IF(COUNTIF($A:$A,$E664)-COUNTA($E664:G664)&lt;0,"",INDEX($B:$B,MATCH($E664,$A:$A,0)+COUNTA($E664:G664)-1)),"")</f>
        <v/>
      </c>
      <c r="I664" t="str">
        <f>IFERROR(IF(COUNTIF($A:$A,$E664)-COUNTA($E664:H664)&lt;0,"",INDEX($B:$B,MATCH($E664,$A:$A,0)+COUNTA($E664:H664)-1)),"")</f>
        <v/>
      </c>
      <c r="J664" t="str">
        <f>IFERROR(IF(COUNTIF($A:$A,$E664)-COUNTA($E664:I664)&lt;0,"",INDEX($B:$B,MATCH($E664,$A:$A,0)+COUNTA($E664:I664)-1)),"")</f>
        <v/>
      </c>
      <c r="K664" t="str">
        <f>IFERROR(IF(COUNTIF($A:$A,$E664)-COUNTA($E664:J664)&lt;0,"",INDEX($B:$B,MATCH($E664,$A:$A,0)+COUNTA($E664:J664)-1)),"")</f>
        <v/>
      </c>
      <c r="L664" t="str">
        <f>IFERROR(IF(COUNTIF($A:$A,$E664)-COUNTA($E664:K664)&lt;0,"",INDEX($B:$B,MATCH($E664,$A:$A,0)+COUNTA($E664:K664)-1)),"")</f>
        <v/>
      </c>
      <c r="M664" t="str">
        <f>IFERROR(IF(COUNTIF($A:$A,$E664)-COUNTA($E664:L664)&lt;0,"",INDEX($B:$B,MATCH($E664,$A:$A,0)+COUNTA($E664:L664)-1)),"")</f>
        <v/>
      </c>
      <c r="N664" t="str">
        <f>IFERROR(IF(COUNTIF($A:$A,$E664)-COUNTA($E664:M664)&lt;0,"",INDEX($B:$B,MATCH($E664,$A:$A,0)+COUNTA($E664:M664)-1)),"")</f>
        <v/>
      </c>
      <c r="O664" t="str">
        <f>IFERROR(IF(COUNTIF($A:$A,$E664)-COUNTA($E664:N664)&lt;0,"",INDEX($B:$B,MATCH($E664,$A:$A,0)+COUNTA($E664:N664)-1)),"")</f>
        <v/>
      </c>
    </row>
    <row r="665" spans="1:15" ht="165">
      <c r="A665" s="8">
        <v>480</v>
      </c>
      <c r="B665" s="9" t="s">
        <v>1330</v>
      </c>
      <c r="E665">
        <v>664</v>
      </c>
      <c r="F665" t="str">
        <f>IFERROR(IF(COUNTIF($A:$A,$E665)-COUNTA($E665:E665)&lt;0,"",INDEX($B:$B,MATCH($E665,$A:$A,0)+COUNTA($E665:E665)-1)),"")</f>
        <v/>
      </c>
      <c r="G665" t="str">
        <f>IFERROR(IF(COUNTIF($A:$A,$E665)-COUNTA($E665:F665)&lt;0,"",INDEX($B:$B,MATCH($E665,$A:$A,0)+COUNTA($E665:F665)-1)),"")</f>
        <v/>
      </c>
      <c r="H665" t="str">
        <f>IFERROR(IF(COUNTIF($A:$A,$E665)-COUNTA($E665:G665)&lt;0,"",INDEX($B:$B,MATCH($E665,$A:$A,0)+COUNTA($E665:G665)-1)),"")</f>
        <v/>
      </c>
      <c r="I665" t="str">
        <f>IFERROR(IF(COUNTIF($A:$A,$E665)-COUNTA($E665:H665)&lt;0,"",INDEX($B:$B,MATCH($E665,$A:$A,0)+COUNTA($E665:H665)-1)),"")</f>
        <v/>
      </c>
      <c r="J665" t="str">
        <f>IFERROR(IF(COUNTIF($A:$A,$E665)-COUNTA($E665:I665)&lt;0,"",INDEX($B:$B,MATCH($E665,$A:$A,0)+COUNTA($E665:I665)-1)),"")</f>
        <v/>
      </c>
      <c r="K665" t="str">
        <f>IFERROR(IF(COUNTIF($A:$A,$E665)-COUNTA($E665:J665)&lt;0,"",INDEX($B:$B,MATCH($E665,$A:$A,0)+COUNTA($E665:J665)-1)),"")</f>
        <v/>
      </c>
      <c r="L665" t="str">
        <f>IFERROR(IF(COUNTIF($A:$A,$E665)-COUNTA($E665:K665)&lt;0,"",INDEX($B:$B,MATCH($E665,$A:$A,0)+COUNTA($E665:K665)-1)),"")</f>
        <v/>
      </c>
      <c r="M665" t="str">
        <f>IFERROR(IF(COUNTIF($A:$A,$E665)-COUNTA($E665:L665)&lt;0,"",INDEX($B:$B,MATCH($E665,$A:$A,0)+COUNTA($E665:L665)-1)),"")</f>
        <v/>
      </c>
      <c r="N665" t="str">
        <f>IFERROR(IF(COUNTIF($A:$A,$E665)-COUNTA($E665:M665)&lt;0,"",INDEX($B:$B,MATCH($E665,$A:$A,0)+COUNTA($E665:M665)-1)),"")</f>
        <v/>
      </c>
      <c r="O665" t="str">
        <f>IFERROR(IF(COUNTIF($A:$A,$E665)-COUNTA($E665:N665)&lt;0,"",INDEX($B:$B,MATCH($E665,$A:$A,0)+COUNTA($E665:N665)-1)),"")</f>
        <v/>
      </c>
    </row>
    <row r="666" spans="1:15" ht="285">
      <c r="A666" s="8">
        <v>481</v>
      </c>
      <c r="B666" s="9" t="s">
        <v>1331</v>
      </c>
      <c r="E666">
        <v>665</v>
      </c>
      <c r="F666" t="str">
        <f>IFERROR(IF(COUNTIF($A:$A,$E666)-COUNTA($E666:E666)&lt;0,"",INDEX($B:$B,MATCH($E666,$A:$A,0)+COUNTA($E666:E666)-1)),"")</f>
        <v>Fair</v>
      </c>
      <c r="G666" t="str">
        <f>IFERROR(IF(COUNTIF($A:$A,$E666)-COUNTA($E666:F666)&lt;0,"",INDEX($B:$B,MATCH($E666,$A:$A,0)+COUNTA($E666:F666)-1)),"")</f>
        <v>Minor corrosion</v>
      </c>
      <c r="H666" t="str">
        <f>IFERROR(IF(COUNTIF($A:$A,$E666)-COUNTA($E666:G666)&lt;0,"",INDEX($B:$B,MATCH($E666,$A:$A,0)+COUNTA($E666:G666)-1)),"")</f>
        <v/>
      </c>
      <c r="I666" t="str">
        <f>IFERROR(IF(COUNTIF($A:$A,$E666)-COUNTA($E666:H666)&lt;0,"",INDEX($B:$B,MATCH($E666,$A:$A,0)+COUNTA($E666:H666)-1)),"")</f>
        <v/>
      </c>
      <c r="J666" t="str">
        <f>IFERROR(IF(COUNTIF($A:$A,$E666)-COUNTA($E666:I666)&lt;0,"",INDEX($B:$B,MATCH($E666,$A:$A,0)+COUNTA($E666:I666)-1)),"")</f>
        <v/>
      </c>
      <c r="K666" t="str">
        <f>IFERROR(IF(COUNTIF($A:$A,$E666)-COUNTA($E666:J666)&lt;0,"",INDEX($B:$B,MATCH($E666,$A:$A,0)+COUNTA($E666:J666)-1)),"")</f>
        <v/>
      </c>
      <c r="L666" t="str">
        <f>IFERROR(IF(COUNTIF($A:$A,$E666)-COUNTA($E666:K666)&lt;0,"",INDEX($B:$B,MATCH($E666,$A:$A,0)+COUNTA($E666:K666)-1)),"")</f>
        <v/>
      </c>
      <c r="M666" t="str">
        <f>IFERROR(IF(COUNTIF($A:$A,$E666)-COUNTA($E666:L666)&lt;0,"",INDEX($B:$B,MATCH($E666,$A:$A,0)+COUNTA($E666:L666)-1)),"")</f>
        <v/>
      </c>
      <c r="N666" t="str">
        <f>IFERROR(IF(COUNTIF($A:$A,$E666)-COUNTA($E666:M666)&lt;0,"",INDEX($B:$B,MATCH($E666,$A:$A,0)+COUNTA($E666:M666)-1)),"")</f>
        <v/>
      </c>
      <c r="O666" t="str">
        <f>IFERROR(IF(COUNTIF($A:$A,$E666)-COUNTA($E666:N666)&lt;0,"",INDEX($B:$B,MATCH($E666,$A:$A,0)+COUNTA($E666:N666)-1)),"")</f>
        <v/>
      </c>
    </row>
    <row r="667" spans="1:15" ht="409.5">
      <c r="A667" s="8">
        <v>481</v>
      </c>
      <c r="B667" s="9" t="s">
        <v>1332</v>
      </c>
      <c r="E667">
        <v>666</v>
      </c>
      <c r="F667" t="str">
        <f>IFERROR(IF(COUNTIF($A:$A,$E667)-COUNTA($E667:E667)&lt;0,"",INDEX($B:$B,MATCH($E667,$A:$A,0)+COUNTA($E667:E667)-1)),"")</f>
        <v>Fair</v>
      </c>
      <c r="G667" t="str">
        <f>IFERROR(IF(COUNTIF($A:$A,$E667)-COUNTA($E667:F667)&lt;0,"",INDEX($B:$B,MATCH($E667,$A:$A,0)+COUNTA($E667:F667)-1)),"")</f>
        <v>Corrosion</v>
      </c>
      <c r="H667" t="str">
        <f>IFERROR(IF(COUNTIF($A:$A,$E667)-COUNTA($E667:G667)&lt;0,"",INDEX($B:$B,MATCH($E667,$A:$A,0)+COUNTA($E667:G667)-1)),"")</f>
        <v/>
      </c>
      <c r="I667" t="str">
        <f>IFERROR(IF(COUNTIF($A:$A,$E667)-COUNTA($E667:H667)&lt;0,"",INDEX($B:$B,MATCH($E667,$A:$A,0)+COUNTA($E667:H667)-1)),"")</f>
        <v/>
      </c>
      <c r="J667" t="str">
        <f>IFERROR(IF(COUNTIF($A:$A,$E667)-COUNTA($E667:I667)&lt;0,"",INDEX($B:$B,MATCH($E667,$A:$A,0)+COUNTA($E667:I667)-1)),"")</f>
        <v/>
      </c>
      <c r="K667" t="str">
        <f>IFERROR(IF(COUNTIF($A:$A,$E667)-COUNTA($E667:J667)&lt;0,"",INDEX($B:$B,MATCH($E667,$A:$A,0)+COUNTA($E667:J667)-1)),"")</f>
        <v/>
      </c>
      <c r="L667" t="str">
        <f>IFERROR(IF(COUNTIF($A:$A,$E667)-COUNTA($E667:K667)&lt;0,"",INDEX($B:$B,MATCH($E667,$A:$A,0)+COUNTA($E667:K667)-1)),"")</f>
        <v/>
      </c>
      <c r="M667" t="str">
        <f>IFERROR(IF(COUNTIF($A:$A,$E667)-COUNTA($E667:L667)&lt;0,"",INDEX($B:$B,MATCH($E667,$A:$A,0)+COUNTA($E667:L667)-1)),"")</f>
        <v/>
      </c>
      <c r="N667" t="str">
        <f>IFERROR(IF(COUNTIF($A:$A,$E667)-COUNTA($E667:M667)&lt;0,"",INDEX($B:$B,MATCH($E667,$A:$A,0)+COUNTA($E667:M667)-1)),"")</f>
        <v/>
      </c>
      <c r="O667" t="str">
        <f>IFERROR(IF(COUNTIF($A:$A,$E667)-COUNTA($E667:N667)&lt;0,"",INDEX($B:$B,MATCH($E667,$A:$A,0)+COUNTA($E667:N667)-1)),"")</f>
        <v/>
      </c>
    </row>
    <row r="668" spans="1:15" ht="105">
      <c r="A668" s="8">
        <v>482</v>
      </c>
      <c r="B668" s="9" t="s">
        <v>1198</v>
      </c>
      <c r="E668">
        <v>667</v>
      </c>
      <c r="F668" t="str">
        <f>IFERROR(IF(COUNTIF($A:$A,$E668)-COUNTA($E668:E668)&lt;0,"",INDEX($B:$B,MATCH($E668,$A:$A,0)+COUNTA($E668:E668)-1)),"")</f>
        <v>The Cathodic Protection was assumed to be in good condition. The installation of the cathodic protection system was assumed to coincide with the installation of the above grade panel.</v>
      </c>
      <c r="G668" t="str">
        <f>IFERROR(IF(COUNTIF($A:$A,$E668)-COUNTA($E668:F668)&lt;0,"",INDEX($B:$B,MATCH($E668,$A:$A,0)+COUNTA($E668:F668)-1)),"")</f>
        <v/>
      </c>
      <c r="H668" t="str">
        <f>IFERROR(IF(COUNTIF($A:$A,$E668)-COUNTA($E668:G668)&lt;0,"",INDEX($B:$B,MATCH($E668,$A:$A,0)+COUNTA($E668:G668)-1)),"")</f>
        <v/>
      </c>
      <c r="I668" t="str">
        <f>IFERROR(IF(COUNTIF($A:$A,$E668)-COUNTA($E668:H668)&lt;0,"",INDEX($B:$B,MATCH($E668,$A:$A,0)+COUNTA($E668:H668)-1)),"")</f>
        <v/>
      </c>
      <c r="J668" t="str">
        <f>IFERROR(IF(COUNTIF($A:$A,$E668)-COUNTA($E668:I668)&lt;0,"",INDEX($B:$B,MATCH($E668,$A:$A,0)+COUNTA($E668:I668)-1)),"")</f>
        <v/>
      </c>
      <c r="K668" t="str">
        <f>IFERROR(IF(COUNTIF($A:$A,$E668)-COUNTA($E668:J668)&lt;0,"",INDEX($B:$B,MATCH($E668,$A:$A,0)+COUNTA($E668:J668)-1)),"")</f>
        <v/>
      </c>
      <c r="L668" t="str">
        <f>IFERROR(IF(COUNTIF($A:$A,$E668)-COUNTA($E668:K668)&lt;0,"",INDEX($B:$B,MATCH($E668,$A:$A,0)+COUNTA($E668:K668)-1)),"")</f>
        <v/>
      </c>
      <c r="M668" t="str">
        <f>IFERROR(IF(COUNTIF($A:$A,$E668)-COUNTA($E668:L668)&lt;0,"",INDEX($B:$B,MATCH($E668,$A:$A,0)+COUNTA($E668:L668)-1)),"")</f>
        <v/>
      </c>
      <c r="N668" t="str">
        <f>IFERROR(IF(COUNTIF($A:$A,$E668)-COUNTA($E668:M668)&lt;0,"",INDEX($B:$B,MATCH($E668,$A:$A,0)+COUNTA($E668:M668)-1)),"")</f>
        <v/>
      </c>
      <c r="O668" t="str">
        <f>IFERROR(IF(COUNTIF($A:$A,$E668)-COUNTA($E668:N668)&lt;0,"",INDEX($B:$B,MATCH($E668,$A:$A,0)+COUNTA($E668:N668)-1)),"")</f>
        <v/>
      </c>
    </row>
    <row r="669" spans="1:15" ht="150">
      <c r="A669" s="8">
        <v>483</v>
      </c>
      <c r="B669" s="9" t="s">
        <v>1333</v>
      </c>
      <c r="E669">
        <v>668</v>
      </c>
      <c r="F669" t="str">
        <f>IFERROR(IF(COUNTIF($A:$A,$E669)-COUNTA($E669:E669)&lt;0,"",INDEX($B:$B,MATCH($E669,$A:$A,0)+COUNTA($E669:E669)-1)),"")</f>
        <v>Missing exhaust fan</v>
      </c>
      <c r="G669" t="str">
        <f>IFERROR(IF(COUNTIF($A:$A,$E669)-COUNTA($E669:F669)&lt;0,"",INDEX($B:$B,MATCH($E669,$A:$A,0)+COUNTA($E669:F669)-1)),"")</f>
        <v>As per Section 7.2.9 of MOECC's Design Guidelines for Sewage Works, mechanical ventilation is required for below ground surface dry well.</v>
      </c>
      <c r="H669" t="str">
        <f>IFERROR(IF(COUNTIF($A:$A,$E669)-COUNTA($E669:G669)&lt;0,"",INDEX($B:$B,MATCH($E669,$A:$A,0)+COUNTA($E669:G669)-1)),"")</f>
        <v/>
      </c>
      <c r="I669" t="str">
        <f>IFERROR(IF(COUNTIF($A:$A,$E669)-COUNTA($E669:H669)&lt;0,"",INDEX($B:$B,MATCH($E669,$A:$A,0)+COUNTA($E669:H669)-1)),"")</f>
        <v/>
      </c>
      <c r="J669" t="str">
        <f>IFERROR(IF(COUNTIF($A:$A,$E669)-COUNTA($E669:I669)&lt;0,"",INDEX($B:$B,MATCH($E669,$A:$A,0)+COUNTA($E669:I669)-1)),"")</f>
        <v/>
      </c>
      <c r="K669" t="str">
        <f>IFERROR(IF(COUNTIF($A:$A,$E669)-COUNTA($E669:J669)&lt;0,"",INDEX($B:$B,MATCH($E669,$A:$A,0)+COUNTA($E669:J669)-1)),"")</f>
        <v/>
      </c>
      <c r="L669" t="str">
        <f>IFERROR(IF(COUNTIF($A:$A,$E669)-COUNTA($E669:K669)&lt;0,"",INDEX($B:$B,MATCH($E669,$A:$A,0)+COUNTA($E669:K669)-1)),"")</f>
        <v/>
      </c>
      <c r="M669" t="str">
        <f>IFERROR(IF(COUNTIF($A:$A,$E669)-COUNTA($E669:L669)&lt;0,"",INDEX($B:$B,MATCH($E669,$A:$A,0)+COUNTA($E669:L669)-1)),"")</f>
        <v/>
      </c>
      <c r="N669" t="str">
        <f>IFERROR(IF(COUNTIF($A:$A,$E669)-COUNTA($E669:M669)&lt;0,"",INDEX($B:$B,MATCH($E669,$A:$A,0)+COUNTA($E669:M669)-1)),"")</f>
        <v/>
      </c>
      <c r="O669" t="str">
        <f>IFERROR(IF(COUNTIF($A:$A,$E669)-COUNTA($E669:N669)&lt;0,"",INDEX($B:$B,MATCH($E669,$A:$A,0)+COUNTA($E669:N669)-1)),"")</f>
        <v/>
      </c>
    </row>
    <row r="670" spans="1:15" ht="390">
      <c r="A670" s="8">
        <v>484</v>
      </c>
      <c r="B670" s="9" t="s">
        <v>1334</v>
      </c>
      <c r="E670">
        <v>669</v>
      </c>
      <c r="F670" t="str">
        <f>IFERROR(IF(COUNTIF($A:$A,$E670)-COUNTA($E670:E670)&lt;0,"",INDEX($B:$B,MATCH($E670,$A:$A,0)+COUNTA($E670:E670)-1)),"")</f>
        <v>Not observed</v>
      </c>
      <c r="G670" t="str">
        <f>IFERROR(IF(COUNTIF($A:$A,$E670)-COUNTA($E670:F670)&lt;0,"",INDEX($B:$B,MATCH($E670,$A:$A,0)+COUNTA($E670:F670)-1)),"")</f>
        <v/>
      </c>
      <c r="H670" t="str">
        <f>IFERROR(IF(COUNTIF($A:$A,$E670)-COUNTA($E670:G670)&lt;0,"",INDEX($B:$B,MATCH($E670,$A:$A,0)+COUNTA($E670:G670)-1)),"")</f>
        <v/>
      </c>
      <c r="I670" t="str">
        <f>IFERROR(IF(COUNTIF($A:$A,$E670)-COUNTA($E670:H670)&lt;0,"",INDEX($B:$B,MATCH($E670,$A:$A,0)+COUNTA($E670:H670)-1)),"")</f>
        <v/>
      </c>
      <c r="J670" t="str">
        <f>IFERROR(IF(COUNTIF($A:$A,$E670)-COUNTA($E670:I670)&lt;0,"",INDEX($B:$B,MATCH($E670,$A:$A,0)+COUNTA($E670:I670)-1)),"")</f>
        <v/>
      </c>
      <c r="K670" t="str">
        <f>IFERROR(IF(COUNTIF($A:$A,$E670)-COUNTA($E670:J670)&lt;0,"",INDEX($B:$B,MATCH($E670,$A:$A,0)+COUNTA($E670:J670)-1)),"")</f>
        <v/>
      </c>
      <c r="L670" t="str">
        <f>IFERROR(IF(COUNTIF($A:$A,$E670)-COUNTA($E670:K670)&lt;0,"",INDEX($B:$B,MATCH($E670,$A:$A,0)+COUNTA($E670:K670)-1)),"")</f>
        <v/>
      </c>
      <c r="M670" t="str">
        <f>IFERROR(IF(COUNTIF($A:$A,$E670)-COUNTA($E670:L670)&lt;0,"",INDEX($B:$B,MATCH($E670,$A:$A,0)+COUNTA($E670:L670)-1)),"")</f>
        <v/>
      </c>
      <c r="N670" t="str">
        <f>IFERROR(IF(COUNTIF($A:$A,$E670)-COUNTA($E670:M670)&lt;0,"",INDEX($B:$B,MATCH($E670,$A:$A,0)+COUNTA($E670:M670)-1)),"")</f>
        <v/>
      </c>
      <c r="O670" t="str">
        <f>IFERROR(IF(COUNTIF($A:$A,$E670)-COUNTA($E670:N670)&lt;0,"",INDEX($B:$B,MATCH($E670,$A:$A,0)+COUNTA($E670:N670)-1)),"")</f>
        <v/>
      </c>
    </row>
    <row r="671" spans="1:15" ht="409.5">
      <c r="A671" s="8">
        <v>484</v>
      </c>
      <c r="B671" s="9" t="s">
        <v>1335</v>
      </c>
      <c r="E671">
        <v>670</v>
      </c>
      <c r="F671" t="str">
        <f>IFERROR(IF(COUNTIF($A:$A,$E671)-COUNTA($E671:E671)&lt;0,"",INDEX($B:$B,MATCH($E671,$A:$A,0)+COUNTA($E671:E671)-1)),"")</f>
        <v>The asset was assumed to be in fair condition based on its age.</v>
      </c>
      <c r="G671" t="str">
        <f>IFERROR(IF(COUNTIF($A:$A,$E671)-COUNTA($E671:F671)&lt;0,"",INDEX($B:$B,MATCH($E671,$A:$A,0)+COUNTA($E671:F671)-1)),"")</f>
        <v/>
      </c>
      <c r="H671" t="str">
        <f>IFERROR(IF(COUNTIF($A:$A,$E671)-COUNTA($E671:G671)&lt;0,"",INDEX($B:$B,MATCH($E671,$A:$A,0)+COUNTA($E671:G671)-1)),"")</f>
        <v/>
      </c>
      <c r="I671" t="str">
        <f>IFERROR(IF(COUNTIF($A:$A,$E671)-COUNTA($E671:H671)&lt;0,"",INDEX($B:$B,MATCH($E671,$A:$A,0)+COUNTA($E671:H671)-1)),"")</f>
        <v/>
      </c>
      <c r="J671" t="str">
        <f>IFERROR(IF(COUNTIF($A:$A,$E671)-COUNTA($E671:I671)&lt;0,"",INDEX($B:$B,MATCH($E671,$A:$A,0)+COUNTA($E671:I671)-1)),"")</f>
        <v/>
      </c>
      <c r="K671" t="str">
        <f>IFERROR(IF(COUNTIF($A:$A,$E671)-COUNTA($E671:J671)&lt;0,"",INDEX($B:$B,MATCH($E671,$A:$A,0)+COUNTA($E671:J671)-1)),"")</f>
        <v/>
      </c>
      <c r="L671" t="str">
        <f>IFERROR(IF(COUNTIF($A:$A,$E671)-COUNTA($E671:K671)&lt;0,"",INDEX($B:$B,MATCH($E671,$A:$A,0)+COUNTA($E671:K671)-1)),"")</f>
        <v/>
      </c>
      <c r="M671" t="str">
        <f>IFERROR(IF(COUNTIF($A:$A,$E671)-COUNTA($E671:L671)&lt;0,"",INDEX($B:$B,MATCH($E671,$A:$A,0)+COUNTA($E671:L671)-1)),"")</f>
        <v/>
      </c>
      <c r="N671" t="str">
        <f>IFERROR(IF(COUNTIF($A:$A,$E671)-COUNTA($E671:M671)&lt;0,"",INDEX($B:$B,MATCH($E671,$A:$A,0)+COUNTA($E671:M671)-1)),"")</f>
        <v/>
      </c>
      <c r="O671" t="str">
        <f>IFERROR(IF(COUNTIF($A:$A,$E671)-COUNTA($E671:N671)&lt;0,"",INDEX($B:$B,MATCH($E671,$A:$A,0)+COUNTA($E671:N671)-1)),"")</f>
        <v/>
      </c>
    </row>
    <row r="672" spans="1:15">
      <c r="A672" s="8">
        <v>485</v>
      </c>
      <c r="B672" s="9" t="s">
        <v>87</v>
      </c>
      <c r="E672">
        <v>671</v>
      </c>
      <c r="F672" t="str">
        <f>IFERROR(IF(COUNTIF($A:$A,$E672)-COUNTA($E672:E672)&lt;0,"",INDEX($B:$B,MATCH($E672,$A:$A,0)+COUNTA($E672:E672)-1)),"")</f>
        <v>Poor</v>
      </c>
      <c r="G672" t="str">
        <f>IFERROR(IF(COUNTIF($A:$A,$E672)-COUNTA($E672:F672)&lt;0,"",INDEX($B:$B,MATCH($E672,$A:$A,0)+COUNTA($E672:F672)-1)),"")</f>
        <v>Heavy corrosion and deterioration was observed</v>
      </c>
      <c r="H672" t="str">
        <f>IFERROR(IF(COUNTIF($A:$A,$E672)-COUNTA($E672:G672)&lt;0,"",INDEX($B:$B,MATCH($E672,$A:$A,0)+COUNTA($E672:G672)-1)),"")</f>
        <v/>
      </c>
      <c r="I672" t="str">
        <f>IFERROR(IF(COUNTIF($A:$A,$E672)-COUNTA($E672:H672)&lt;0,"",INDEX($B:$B,MATCH($E672,$A:$A,0)+COUNTA($E672:H672)-1)),"")</f>
        <v/>
      </c>
      <c r="J672" t="str">
        <f>IFERROR(IF(COUNTIF($A:$A,$E672)-COUNTA($E672:I672)&lt;0,"",INDEX($B:$B,MATCH($E672,$A:$A,0)+COUNTA($E672:I672)-1)),"")</f>
        <v/>
      </c>
      <c r="K672" t="str">
        <f>IFERROR(IF(COUNTIF($A:$A,$E672)-COUNTA($E672:J672)&lt;0,"",INDEX($B:$B,MATCH($E672,$A:$A,0)+COUNTA($E672:J672)-1)),"")</f>
        <v/>
      </c>
      <c r="L672" t="str">
        <f>IFERROR(IF(COUNTIF($A:$A,$E672)-COUNTA($E672:K672)&lt;0,"",INDEX($B:$B,MATCH($E672,$A:$A,0)+COUNTA($E672:K672)-1)),"")</f>
        <v/>
      </c>
      <c r="M672" t="str">
        <f>IFERROR(IF(COUNTIF($A:$A,$E672)-COUNTA($E672:L672)&lt;0,"",INDEX($B:$B,MATCH($E672,$A:$A,0)+COUNTA($E672:L672)-1)),"")</f>
        <v/>
      </c>
      <c r="N672" t="str">
        <f>IFERROR(IF(COUNTIF($A:$A,$E672)-COUNTA($E672:M672)&lt;0,"",INDEX($B:$B,MATCH($E672,$A:$A,0)+COUNTA($E672:M672)-1)),"")</f>
        <v/>
      </c>
      <c r="O672" t="str">
        <f>IFERROR(IF(COUNTIF($A:$A,$E672)-COUNTA($E672:N672)&lt;0,"",INDEX($B:$B,MATCH($E672,$A:$A,0)+COUNTA($E672:N672)-1)),"")</f>
        <v/>
      </c>
    </row>
    <row r="673" spans="1:15">
      <c r="A673" s="8">
        <v>486</v>
      </c>
      <c r="B673" s="9" t="s">
        <v>87</v>
      </c>
      <c r="E673">
        <v>672</v>
      </c>
      <c r="F673" t="str">
        <f>IFERROR(IF(COUNTIF($A:$A,$E673)-COUNTA($E673:E673)&lt;0,"",INDEX($B:$B,MATCH($E673,$A:$A,0)+COUNTA($E673:E673)-1)),"")</f>
        <v/>
      </c>
      <c r="G673" t="str">
        <f>IFERROR(IF(COUNTIF($A:$A,$E673)-COUNTA($E673:F673)&lt;0,"",INDEX($B:$B,MATCH($E673,$A:$A,0)+COUNTA($E673:F673)-1)),"")</f>
        <v/>
      </c>
      <c r="H673" t="str">
        <f>IFERROR(IF(COUNTIF($A:$A,$E673)-COUNTA($E673:G673)&lt;0,"",INDEX($B:$B,MATCH($E673,$A:$A,0)+COUNTA($E673:G673)-1)),"")</f>
        <v/>
      </c>
      <c r="I673" t="str">
        <f>IFERROR(IF(COUNTIF($A:$A,$E673)-COUNTA($E673:H673)&lt;0,"",INDEX($B:$B,MATCH($E673,$A:$A,0)+COUNTA($E673:H673)-1)),"")</f>
        <v/>
      </c>
      <c r="J673" t="str">
        <f>IFERROR(IF(COUNTIF($A:$A,$E673)-COUNTA($E673:I673)&lt;0,"",INDEX($B:$B,MATCH($E673,$A:$A,0)+COUNTA($E673:I673)-1)),"")</f>
        <v/>
      </c>
      <c r="K673" t="str">
        <f>IFERROR(IF(COUNTIF($A:$A,$E673)-COUNTA($E673:J673)&lt;0,"",INDEX($B:$B,MATCH($E673,$A:$A,0)+COUNTA($E673:J673)-1)),"")</f>
        <v/>
      </c>
      <c r="L673" t="str">
        <f>IFERROR(IF(COUNTIF($A:$A,$E673)-COUNTA($E673:K673)&lt;0,"",INDEX($B:$B,MATCH($E673,$A:$A,0)+COUNTA($E673:K673)-1)),"")</f>
        <v/>
      </c>
      <c r="M673" t="str">
        <f>IFERROR(IF(COUNTIF($A:$A,$E673)-COUNTA($E673:L673)&lt;0,"",INDEX($B:$B,MATCH($E673,$A:$A,0)+COUNTA($E673:L673)-1)),"")</f>
        <v/>
      </c>
      <c r="N673" t="str">
        <f>IFERROR(IF(COUNTIF($A:$A,$E673)-COUNTA($E673:M673)&lt;0,"",INDEX($B:$B,MATCH($E673,$A:$A,0)+COUNTA($E673:M673)-1)),"")</f>
        <v/>
      </c>
      <c r="O673" t="str">
        <f>IFERROR(IF(COUNTIF($A:$A,$E673)-COUNTA($E673:N673)&lt;0,"",INDEX($B:$B,MATCH($E673,$A:$A,0)+COUNTA($E673:N673)-1)),"")</f>
        <v/>
      </c>
    </row>
    <row r="674" spans="1:15">
      <c r="A674" s="8">
        <v>487</v>
      </c>
      <c r="B674" s="9" t="s">
        <v>87</v>
      </c>
      <c r="E674">
        <v>673</v>
      </c>
      <c r="F674" t="str">
        <f>IFERROR(IF(COUNTIF($A:$A,$E674)-COUNTA($E674:E674)&lt;0,"",INDEX($B:$B,MATCH($E674,$A:$A,0)+COUNTA($E674:E674)-1)),"")</f>
        <v/>
      </c>
      <c r="G674" t="str">
        <f>IFERROR(IF(COUNTIF($A:$A,$E674)-COUNTA($E674:F674)&lt;0,"",INDEX($B:$B,MATCH($E674,$A:$A,0)+COUNTA($E674:F674)-1)),"")</f>
        <v/>
      </c>
      <c r="H674" t="str">
        <f>IFERROR(IF(COUNTIF($A:$A,$E674)-COUNTA($E674:G674)&lt;0,"",INDEX($B:$B,MATCH($E674,$A:$A,0)+COUNTA($E674:G674)-1)),"")</f>
        <v/>
      </c>
      <c r="I674" t="str">
        <f>IFERROR(IF(COUNTIF($A:$A,$E674)-COUNTA($E674:H674)&lt;0,"",INDEX($B:$B,MATCH($E674,$A:$A,0)+COUNTA($E674:H674)-1)),"")</f>
        <v/>
      </c>
      <c r="J674" t="str">
        <f>IFERROR(IF(COUNTIF($A:$A,$E674)-COUNTA($E674:I674)&lt;0,"",INDEX($B:$B,MATCH($E674,$A:$A,0)+COUNTA($E674:I674)-1)),"")</f>
        <v/>
      </c>
      <c r="K674" t="str">
        <f>IFERROR(IF(COUNTIF($A:$A,$E674)-COUNTA($E674:J674)&lt;0,"",INDEX($B:$B,MATCH($E674,$A:$A,0)+COUNTA($E674:J674)-1)),"")</f>
        <v/>
      </c>
      <c r="L674" t="str">
        <f>IFERROR(IF(COUNTIF($A:$A,$E674)-COUNTA($E674:K674)&lt;0,"",INDEX($B:$B,MATCH($E674,$A:$A,0)+COUNTA($E674:K674)-1)),"")</f>
        <v/>
      </c>
      <c r="M674" t="str">
        <f>IFERROR(IF(COUNTIF($A:$A,$E674)-COUNTA($E674:L674)&lt;0,"",INDEX($B:$B,MATCH($E674,$A:$A,0)+COUNTA($E674:L674)-1)),"")</f>
        <v/>
      </c>
      <c r="N674" t="str">
        <f>IFERROR(IF(COUNTIF($A:$A,$E674)-COUNTA($E674:M674)&lt;0,"",INDEX($B:$B,MATCH($E674,$A:$A,0)+COUNTA($E674:M674)-1)),"")</f>
        <v/>
      </c>
      <c r="O674" t="str">
        <f>IFERROR(IF(COUNTIF($A:$A,$E674)-COUNTA($E674:N674)&lt;0,"",INDEX($B:$B,MATCH($E674,$A:$A,0)+COUNTA($E674:N674)-1)),"")</f>
        <v/>
      </c>
    </row>
    <row r="675" spans="1:15">
      <c r="A675" s="8">
        <v>488</v>
      </c>
      <c r="B675" s="9" t="s">
        <v>87</v>
      </c>
      <c r="E675">
        <v>674</v>
      </c>
      <c r="F675" t="str">
        <f>IFERROR(IF(COUNTIF($A:$A,$E675)-COUNTA($E675:E675)&lt;0,"",INDEX($B:$B,MATCH($E675,$A:$A,0)+COUNTA($E675:E675)-1)),"")</f>
        <v/>
      </c>
      <c r="G675" t="str">
        <f>IFERROR(IF(COUNTIF($A:$A,$E675)-COUNTA($E675:F675)&lt;0,"",INDEX($B:$B,MATCH($E675,$A:$A,0)+COUNTA($E675:F675)-1)),"")</f>
        <v/>
      </c>
      <c r="H675" t="str">
        <f>IFERROR(IF(COUNTIF($A:$A,$E675)-COUNTA($E675:G675)&lt;0,"",INDEX($B:$B,MATCH($E675,$A:$A,0)+COUNTA($E675:G675)-1)),"")</f>
        <v/>
      </c>
      <c r="I675" t="str">
        <f>IFERROR(IF(COUNTIF($A:$A,$E675)-COUNTA($E675:H675)&lt;0,"",INDEX($B:$B,MATCH($E675,$A:$A,0)+COUNTA($E675:H675)-1)),"")</f>
        <v/>
      </c>
      <c r="J675" t="str">
        <f>IFERROR(IF(COUNTIF($A:$A,$E675)-COUNTA($E675:I675)&lt;0,"",INDEX($B:$B,MATCH($E675,$A:$A,0)+COUNTA($E675:I675)-1)),"")</f>
        <v/>
      </c>
      <c r="K675" t="str">
        <f>IFERROR(IF(COUNTIF($A:$A,$E675)-COUNTA($E675:J675)&lt;0,"",INDEX($B:$B,MATCH($E675,$A:$A,0)+COUNTA($E675:J675)-1)),"")</f>
        <v/>
      </c>
      <c r="L675" t="str">
        <f>IFERROR(IF(COUNTIF($A:$A,$E675)-COUNTA($E675:K675)&lt;0,"",INDEX($B:$B,MATCH($E675,$A:$A,0)+COUNTA($E675:K675)-1)),"")</f>
        <v/>
      </c>
      <c r="M675" t="str">
        <f>IFERROR(IF(COUNTIF($A:$A,$E675)-COUNTA($E675:L675)&lt;0,"",INDEX($B:$B,MATCH($E675,$A:$A,0)+COUNTA($E675:L675)-1)),"")</f>
        <v/>
      </c>
      <c r="N675" t="str">
        <f>IFERROR(IF(COUNTIF($A:$A,$E675)-COUNTA($E675:M675)&lt;0,"",INDEX($B:$B,MATCH($E675,$A:$A,0)+COUNTA($E675:M675)-1)),"")</f>
        <v/>
      </c>
      <c r="O675" t="str">
        <f>IFERROR(IF(COUNTIF($A:$A,$E675)-COUNTA($E675:N675)&lt;0,"",INDEX($B:$B,MATCH($E675,$A:$A,0)+COUNTA($E675:N675)-1)),"")</f>
        <v/>
      </c>
    </row>
    <row r="676" spans="1:15">
      <c r="A676" s="8">
        <v>489</v>
      </c>
      <c r="B676" s="9" t="s">
        <v>87</v>
      </c>
      <c r="E676">
        <v>675</v>
      </c>
      <c r="F676" t="str">
        <f>IFERROR(IF(COUNTIF($A:$A,$E676)-COUNTA($E676:E676)&lt;0,"",INDEX($B:$B,MATCH($E676,$A:$A,0)+COUNTA($E676:E676)-1)),"")</f>
        <v/>
      </c>
      <c r="G676" t="str">
        <f>IFERROR(IF(COUNTIF($A:$A,$E676)-COUNTA($E676:F676)&lt;0,"",INDEX($B:$B,MATCH($E676,$A:$A,0)+COUNTA($E676:F676)-1)),"")</f>
        <v/>
      </c>
      <c r="H676" t="str">
        <f>IFERROR(IF(COUNTIF($A:$A,$E676)-COUNTA($E676:G676)&lt;0,"",INDEX($B:$B,MATCH($E676,$A:$A,0)+COUNTA($E676:G676)-1)),"")</f>
        <v/>
      </c>
      <c r="I676" t="str">
        <f>IFERROR(IF(COUNTIF($A:$A,$E676)-COUNTA($E676:H676)&lt;0,"",INDEX($B:$B,MATCH($E676,$A:$A,0)+COUNTA($E676:H676)-1)),"")</f>
        <v/>
      </c>
      <c r="J676" t="str">
        <f>IFERROR(IF(COUNTIF($A:$A,$E676)-COUNTA($E676:I676)&lt;0,"",INDEX($B:$B,MATCH($E676,$A:$A,0)+COUNTA($E676:I676)-1)),"")</f>
        <v/>
      </c>
      <c r="K676" t="str">
        <f>IFERROR(IF(COUNTIF($A:$A,$E676)-COUNTA($E676:J676)&lt;0,"",INDEX($B:$B,MATCH($E676,$A:$A,0)+COUNTA($E676:J676)-1)),"")</f>
        <v/>
      </c>
      <c r="L676" t="str">
        <f>IFERROR(IF(COUNTIF($A:$A,$E676)-COUNTA($E676:K676)&lt;0,"",INDEX($B:$B,MATCH($E676,$A:$A,0)+COUNTA($E676:K676)-1)),"")</f>
        <v/>
      </c>
      <c r="M676" t="str">
        <f>IFERROR(IF(COUNTIF($A:$A,$E676)-COUNTA($E676:L676)&lt;0,"",INDEX($B:$B,MATCH($E676,$A:$A,0)+COUNTA($E676:L676)-1)),"")</f>
        <v/>
      </c>
      <c r="N676" t="str">
        <f>IFERROR(IF(COUNTIF($A:$A,$E676)-COUNTA($E676:M676)&lt;0,"",INDEX($B:$B,MATCH($E676,$A:$A,0)+COUNTA($E676:M676)-1)),"")</f>
        <v/>
      </c>
      <c r="O676" t="str">
        <f>IFERROR(IF(COUNTIF($A:$A,$E676)-COUNTA($E676:N676)&lt;0,"",INDEX($B:$B,MATCH($E676,$A:$A,0)+COUNTA($E676:N676)-1)),"")</f>
        <v/>
      </c>
    </row>
    <row r="677" spans="1:15" ht="90">
      <c r="A677" s="8">
        <v>489</v>
      </c>
      <c r="B677" s="9" t="s">
        <v>1336</v>
      </c>
      <c r="E677">
        <v>676</v>
      </c>
      <c r="F677" t="str">
        <f>IFERROR(IF(COUNTIF($A:$A,$E677)-COUNTA($E677:E677)&lt;0,"",INDEX($B:$B,MATCH($E677,$A:$A,0)+COUNTA($E677:E677)-1)),"")</f>
        <v/>
      </c>
      <c r="G677" t="str">
        <f>IFERROR(IF(COUNTIF($A:$A,$E677)-COUNTA($E677:F677)&lt;0,"",INDEX($B:$B,MATCH($E677,$A:$A,0)+COUNTA($E677:F677)-1)),"")</f>
        <v/>
      </c>
      <c r="H677" t="str">
        <f>IFERROR(IF(COUNTIF($A:$A,$E677)-COUNTA($E677:G677)&lt;0,"",INDEX($B:$B,MATCH($E677,$A:$A,0)+COUNTA($E677:G677)-1)),"")</f>
        <v/>
      </c>
      <c r="I677" t="str">
        <f>IFERROR(IF(COUNTIF($A:$A,$E677)-COUNTA($E677:H677)&lt;0,"",INDEX($B:$B,MATCH($E677,$A:$A,0)+COUNTA($E677:H677)-1)),"")</f>
        <v/>
      </c>
      <c r="J677" t="str">
        <f>IFERROR(IF(COUNTIF($A:$A,$E677)-COUNTA($E677:I677)&lt;0,"",INDEX($B:$B,MATCH($E677,$A:$A,0)+COUNTA($E677:I677)-1)),"")</f>
        <v/>
      </c>
      <c r="K677" t="str">
        <f>IFERROR(IF(COUNTIF($A:$A,$E677)-COUNTA($E677:J677)&lt;0,"",INDEX($B:$B,MATCH($E677,$A:$A,0)+COUNTA($E677:J677)-1)),"")</f>
        <v/>
      </c>
      <c r="L677" t="str">
        <f>IFERROR(IF(COUNTIF($A:$A,$E677)-COUNTA($E677:K677)&lt;0,"",INDEX($B:$B,MATCH($E677,$A:$A,0)+COUNTA($E677:K677)-1)),"")</f>
        <v/>
      </c>
      <c r="M677" t="str">
        <f>IFERROR(IF(COUNTIF($A:$A,$E677)-COUNTA($E677:L677)&lt;0,"",INDEX($B:$B,MATCH($E677,$A:$A,0)+COUNTA($E677:L677)-1)),"")</f>
        <v/>
      </c>
      <c r="N677" t="str">
        <f>IFERROR(IF(COUNTIF($A:$A,$E677)-COUNTA($E677:M677)&lt;0,"",INDEX($B:$B,MATCH($E677,$A:$A,0)+COUNTA($E677:M677)-1)),"")</f>
        <v/>
      </c>
      <c r="O677" t="str">
        <f>IFERROR(IF(COUNTIF($A:$A,$E677)-COUNTA($E677:N677)&lt;0,"",INDEX($B:$B,MATCH($E677,$A:$A,0)+COUNTA($E677:N677)-1)),"")</f>
        <v/>
      </c>
    </row>
    <row r="678" spans="1:15">
      <c r="A678" s="8">
        <v>490</v>
      </c>
      <c r="B678" s="9" t="s">
        <v>87</v>
      </c>
      <c r="E678">
        <v>677</v>
      </c>
      <c r="F678" t="str">
        <f>IFERROR(IF(COUNTIF($A:$A,$E678)-COUNTA($E678:E678)&lt;0,"",INDEX($B:$B,MATCH($E678,$A:$A,0)+COUNTA($E678:E678)-1)),"")</f>
        <v/>
      </c>
      <c r="G678" t="str">
        <f>IFERROR(IF(COUNTIF($A:$A,$E678)-COUNTA($E678:F678)&lt;0,"",INDEX($B:$B,MATCH($E678,$A:$A,0)+COUNTA($E678:F678)-1)),"")</f>
        <v/>
      </c>
      <c r="H678" t="str">
        <f>IFERROR(IF(COUNTIF($A:$A,$E678)-COUNTA($E678:G678)&lt;0,"",INDEX($B:$B,MATCH($E678,$A:$A,0)+COUNTA($E678:G678)-1)),"")</f>
        <v/>
      </c>
      <c r="I678" t="str">
        <f>IFERROR(IF(COUNTIF($A:$A,$E678)-COUNTA($E678:H678)&lt;0,"",INDEX($B:$B,MATCH($E678,$A:$A,0)+COUNTA($E678:H678)-1)),"")</f>
        <v/>
      </c>
      <c r="J678" t="str">
        <f>IFERROR(IF(COUNTIF($A:$A,$E678)-COUNTA($E678:I678)&lt;0,"",INDEX($B:$B,MATCH($E678,$A:$A,0)+COUNTA($E678:I678)-1)),"")</f>
        <v/>
      </c>
      <c r="K678" t="str">
        <f>IFERROR(IF(COUNTIF($A:$A,$E678)-COUNTA($E678:J678)&lt;0,"",INDEX($B:$B,MATCH($E678,$A:$A,0)+COUNTA($E678:J678)-1)),"")</f>
        <v/>
      </c>
      <c r="L678" t="str">
        <f>IFERROR(IF(COUNTIF($A:$A,$E678)-COUNTA($E678:K678)&lt;0,"",INDEX($B:$B,MATCH($E678,$A:$A,0)+COUNTA($E678:K678)-1)),"")</f>
        <v/>
      </c>
      <c r="M678" t="str">
        <f>IFERROR(IF(COUNTIF($A:$A,$E678)-COUNTA($E678:L678)&lt;0,"",INDEX($B:$B,MATCH($E678,$A:$A,0)+COUNTA($E678:L678)-1)),"")</f>
        <v/>
      </c>
      <c r="N678" t="str">
        <f>IFERROR(IF(COUNTIF($A:$A,$E678)-COUNTA($E678:M678)&lt;0,"",INDEX($B:$B,MATCH($E678,$A:$A,0)+COUNTA($E678:M678)-1)),"")</f>
        <v/>
      </c>
      <c r="O678" t="str">
        <f>IFERROR(IF(COUNTIF($A:$A,$E678)-COUNTA($E678:N678)&lt;0,"",INDEX($B:$B,MATCH($E678,$A:$A,0)+COUNTA($E678:N678)-1)),"")</f>
        <v/>
      </c>
    </row>
    <row r="679" spans="1:15" ht="90">
      <c r="A679" s="8">
        <v>490</v>
      </c>
      <c r="B679" s="9" t="s">
        <v>1337</v>
      </c>
      <c r="E679">
        <v>678</v>
      </c>
      <c r="F679" t="str">
        <f>IFERROR(IF(COUNTIF($A:$A,$E679)-COUNTA($E679:E679)&lt;0,"",INDEX($B:$B,MATCH($E679,$A:$A,0)+COUNTA($E679:E679)-1)),"")</f>
        <v/>
      </c>
      <c r="G679" t="str">
        <f>IFERROR(IF(COUNTIF($A:$A,$E679)-COUNTA($E679:F679)&lt;0,"",INDEX($B:$B,MATCH($E679,$A:$A,0)+COUNTA($E679:F679)-1)),"")</f>
        <v/>
      </c>
      <c r="H679" t="str">
        <f>IFERROR(IF(COUNTIF($A:$A,$E679)-COUNTA($E679:G679)&lt;0,"",INDEX($B:$B,MATCH($E679,$A:$A,0)+COUNTA($E679:G679)-1)),"")</f>
        <v/>
      </c>
      <c r="I679" t="str">
        <f>IFERROR(IF(COUNTIF($A:$A,$E679)-COUNTA($E679:H679)&lt;0,"",INDEX($B:$B,MATCH($E679,$A:$A,0)+COUNTA($E679:H679)-1)),"")</f>
        <v/>
      </c>
      <c r="J679" t="str">
        <f>IFERROR(IF(COUNTIF($A:$A,$E679)-COUNTA($E679:I679)&lt;0,"",INDEX($B:$B,MATCH($E679,$A:$A,0)+COUNTA($E679:I679)-1)),"")</f>
        <v/>
      </c>
      <c r="K679" t="str">
        <f>IFERROR(IF(COUNTIF($A:$A,$E679)-COUNTA($E679:J679)&lt;0,"",INDEX($B:$B,MATCH($E679,$A:$A,0)+COUNTA($E679:J679)-1)),"")</f>
        <v/>
      </c>
      <c r="L679" t="str">
        <f>IFERROR(IF(COUNTIF($A:$A,$E679)-COUNTA($E679:K679)&lt;0,"",INDEX($B:$B,MATCH($E679,$A:$A,0)+COUNTA($E679:K679)-1)),"")</f>
        <v/>
      </c>
      <c r="M679" t="str">
        <f>IFERROR(IF(COUNTIF($A:$A,$E679)-COUNTA($E679:L679)&lt;0,"",INDEX($B:$B,MATCH($E679,$A:$A,0)+COUNTA($E679:L679)-1)),"")</f>
        <v/>
      </c>
      <c r="N679" t="str">
        <f>IFERROR(IF(COUNTIF($A:$A,$E679)-COUNTA($E679:M679)&lt;0,"",INDEX($B:$B,MATCH($E679,$A:$A,0)+COUNTA($E679:M679)-1)),"")</f>
        <v/>
      </c>
      <c r="O679" t="str">
        <f>IFERROR(IF(COUNTIF($A:$A,$E679)-COUNTA($E679:N679)&lt;0,"",INDEX($B:$B,MATCH($E679,$A:$A,0)+COUNTA($E679:N679)-1)),"")</f>
        <v/>
      </c>
    </row>
    <row r="680" spans="1:15">
      <c r="A680" s="8">
        <v>491</v>
      </c>
      <c r="B680" s="9" t="s">
        <v>88</v>
      </c>
      <c r="E680">
        <v>679</v>
      </c>
      <c r="F680" t="str">
        <f>IFERROR(IF(COUNTIF($A:$A,$E680)-COUNTA($E680:E680)&lt;0,"",INDEX($B:$B,MATCH($E680,$A:$A,0)+COUNTA($E680:E680)-1)),"")</f>
        <v/>
      </c>
      <c r="G680" t="str">
        <f>IFERROR(IF(COUNTIF($A:$A,$E680)-COUNTA($E680:F680)&lt;0,"",INDEX($B:$B,MATCH($E680,$A:$A,0)+COUNTA($E680:F680)-1)),"")</f>
        <v/>
      </c>
      <c r="H680" t="str">
        <f>IFERROR(IF(COUNTIF($A:$A,$E680)-COUNTA($E680:G680)&lt;0,"",INDEX($B:$B,MATCH($E680,$A:$A,0)+COUNTA($E680:G680)-1)),"")</f>
        <v/>
      </c>
      <c r="I680" t="str">
        <f>IFERROR(IF(COUNTIF($A:$A,$E680)-COUNTA($E680:H680)&lt;0,"",INDEX($B:$B,MATCH($E680,$A:$A,0)+COUNTA($E680:H680)-1)),"")</f>
        <v/>
      </c>
      <c r="J680" t="str">
        <f>IFERROR(IF(COUNTIF($A:$A,$E680)-COUNTA($E680:I680)&lt;0,"",INDEX($B:$B,MATCH($E680,$A:$A,0)+COUNTA($E680:I680)-1)),"")</f>
        <v/>
      </c>
      <c r="K680" t="str">
        <f>IFERROR(IF(COUNTIF($A:$A,$E680)-COUNTA($E680:J680)&lt;0,"",INDEX($B:$B,MATCH($E680,$A:$A,0)+COUNTA($E680:J680)-1)),"")</f>
        <v/>
      </c>
      <c r="L680" t="str">
        <f>IFERROR(IF(COUNTIF($A:$A,$E680)-COUNTA($E680:K680)&lt;0,"",INDEX($B:$B,MATCH($E680,$A:$A,0)+COUNTA($E680:K680)-1)),"")</f>
        <v/>
      </c>
      <c r="M680" t="str">
        <f>IFERROR(IF(COUNTIF($A:$A,$E680)-COUNTA($E680:L680)&lt;0,"",INDEX($B:$B,MATCH($E680,$A:$A,0)+COUNTA($E680:L680)-1)),"")</f>
        <v/>
      </c>
      <c r="N680" t="str">
        <f>IFERROR(IF(COUNTIF($A:$A,$E680)-COUNTA($E680:M680)&lt;0,"",INDEX($B:$B,MATCH($E680,$A:$A,0)+COUNTA($E680:M680)-1)),"")</f>
        <v/>
      </c>
      <c r="O680" t="str">
        <f>IFERROR(IF(COUNTIF($A:$A,$E680)-COUNTA($E680:N680)&lt;0,"",INDEX($B:$B,MATCH($E680,$A:$A,0)+COUNTA($E680:N680)-1)),"")</f>
        <v/>
      </c>
    </row>
    <row r="681" spans="1:15" ht="60">
      <c r="A681" s="8">
        <v>491</v>
      </c>
      <c r="B681" s="9" t="s">
        <v>1338</v>
      </c>
      <c r="E681">
        <v>680</v>
      </c>
      <c r="F681" t="str">
        <f>IFERROR(IF(COUNTIF($A:$A,$E681)-COUNTA($E681:E681)&lt;0,"",INDEX($B:$B,MATCH($E681,$A:$A,0)+COUNTA($E681:E681)-1)),"")</f>
        <v/>
      </c>
      <c r="G681" t="str">
        <f>IFERROR(IF(COUNTIF($A:$A,$E681)-COUNTA($E681:F681)&lt;0,"",INDEX($B:$B,MATCH($E681,$A:$A,0)+COUNTA($E681:F681)-1)),"")</f>
        <v/>
      </c>
      <c r="H681" t="str">
        <f>IFERROR(IF(COUNTIF($A:$A,$E681)-COUNTA($E681:G681)&lt;0,"",INDEX($B:$B,MATCH($E681,$A:$A,0)+COUNTA($E681:G681)-1)),"")</f>
        <v/>
      </c>
      <c r="I681" t="str">
        <f>IFERROR(IF(COUNTIF($A:$A,$E681)-COUNTA($E681:H681)&lt;0,"",INDEX($B:$B,MATCH($E681,$A:$A,0)+COUNTA($E681:H681)-1)),"")</f>
        <v/>
      </c>
      <c r="J681" t="str">
        <f>IFERROR(IF(COUNTIF($A:$A,$E681)-COUNTA($E681:I681)&lt;0,"",INDEX($B:$B,MATCH($E681,$A:$A,0)+COUNTA($E681:I681)-1)),"")</f>
        <v/>
      </c>
      <c r="K681" t="str">
        <f>IFERROR(IF(COUNTIF($A:$A,$E681)-COUNTA($E681:J681)&lt;0,"",INDEX($B:$B,MATCH($E681,$A:$A,0)+COUNTA($E681:J681)-1)),"")</f>
        <v/>
      </c>
      <c r="L681" t="str">
        <f>IFERROR(IF(COUNTIF($A:$A,$E681)-COUNTA($E681:K681)&lt;0,"",INDEX($B:$B,MATCH($E681,$A:$A,0)+COUNTA($E681:K681)-1)),"")</f>
        <v/>
      </c>
      <c r="M681" t="str">
        <f>IFERROR(IF(COUNTIF($A:$A,$E681)-COUNTA($E681:L681)&lt;0,"",INDEX($B:$B,MATCH($E681,$A:$A,0)+COUNTA($E681:L681)-1)),"")</f>
        <v/>
      </c>
      <c r="N681" t="str">
        <f>IFERROR(IF(COUNTIF($A:$A,$E681)-COUNTA($E681:M681)&lt;0,"",INDEX($B:$B,MATCH($E681,$A:$A,0)+COUNTA($E681:M681)-1)),"")</f>
        <v/>
      </c>
      <c r="O681" t="str">
        <f>IFERROR(IF(COUNTIF($A:$A,$E681)-COUNTA($E681:N681)&lt;0,"",INDEX($B:$B,MATCH($E681,$A:$A,0)+COUNTA($E681:N681)-1)),"")</f>
        <v/>
      </c>
    </row>
    <row r="682" spans="1:15">
      <c r="A682" s="8">
        <v>492</v>
      </c>
      <c r="B682" s="9" t="s">
        <v>87</v>
      </c>
      <c r="E682">
        <v>681</v>
      </c>
      <c r="F682" t="str">
        <f>IFERROR(IF(COUNTIF($A:$A,$E682)-COUNTA($E682:E682)&lt;0,"",INDEX($B:$B,MATCH($E682,$A:$A,0)+COUNTA($E682:E682)-1)),"")</f>
        <v/>
      </c>
      <c r="G682" t="str">
        <f>IFERROR(IF(COUNTIF($A:$A,$E682)-COUNTA($E682:F682)&lt;0,"",INDEX($B:$B,MATCH($E682,$A:$A,0)+COUNTA($E682:F682)-1)),"")</f>
        <v/>
      </c>
      <c r="H682" t="str">
        <f>IFERROR(IF(COUNTIF($A:$A,$E682)-COUNTA($E682:G682)&lt;0,"",INDEX($B:$B,MATCH($E682,$A:$A,0)+COUNTA($E682:G682)-1)),"")</f>
        <v/>
      </c>
      <c r="I682" t="str">
        <f>IFERROR(IF(COUNTIF($A:$A,$E682)-COUNTA($E682:H682)&lt;0,"",INDEX($B:$B,MATCH($E682,$A:$A,0)+COUNTA($E682:H682)-1)),"")</f>
        <v/>
      </c>
      <c r="J682" t="str">
        <f>IFERROR(IF(COUNTIF($A:$A,$E682)-COUNTA($E682:I682)&lt;0,"",INDEX($B:$B,MATCH($E682,$A:$A,0)+COUNTA($E682:I682)-1)),"")</f>
        <v/>
      </c>
      <c r="K682" t="str">
        <f>IFERROR(IF(COUNTIF($A:$A,$E682)-COUNTA($E682:J682)&lt;0,"",INDEX($B:$B,MATCH($E682,$A:$A,0)+COUNTA($E682:J682)-1)),"")</f>
        <v/>
      </c>
      <c r="L682" t="str">
        <f>IFERROR(IF(COUNTIF($A:$A,$E682)-COUNTA($E682:K682)&lt;0,"",INDEX($B:$B,MATCH($E682,$A:$A,0)+COUNTA($E682:K682)-1)),"")</f>
        <v/>
      </c>
      <c r="M682" t="str">
        <f>IFERROR(IF(COUNTIF($A:$A,$E682)-COUNTA($E682:L682)&lt;0,"",INDEX($B:$B,MATCH($E682,$A:$A,0)+COUNTA($E682:L682)-1)),"")</f>
        <v/>
      </c>
      <c r="N682" t="str">
        <f>IFERROR(IF(COUNTIF($A:$A,$E682)-COUNTA($E682:M682)&lt;0,"",INDEX($B:$B,MATCH($E682,$A:$A,0)+COUNTA($E682:M682)-1)),"")</f>
        <v/>
      </c>
      <c r="O682" t="str">
        <f>IFERROR(IF(COUNTIF($A:$A,$E682)-COUNTA($E682:N682)&lt;0,"",INDEX($B:$B,MATCH($E682,$A:$A,0)+COUNTA($E682:N682)-1)),"")</f>
        <v/>
      </c>
    </row>
    <row r="683" spans="1:15">
      <c r="A683" s="8">
        <v>493</v>
      </c>
      <c r="B683" s="9" t="s">
        <v>87</v>
      </c>
      <c r="E683">
        <v>682</v>
      </c>
      <c r="F683" t="str">
        <f>IFERROR(IF(COUNTIF($A:$A,$E683)-COUNTA($E683:E683)&lt;0,"",INDEX($B:$B,MATCH($E683,$A:$A,0)+COUNTA($E683:E683)-1)),"")</f>
        <v/>
      </c>
      <c r="G683" t="str">
        <f>IFERROR(IF(COUNTIF($A:$A,$E683)-COUNTA($E683:F683)&lt;0,"",INDEX($B:$B,MATCH($E683,$A:$A,0)+COUNTA($E683:F683)-1)),"")</f>
        <v/>
      </c>
      <c r="H683" t="str">
        <f>IFERROR(IF(COUNTIF($A:$A,$E683)-COUNTA($E683:G683)&lt;0,"",INDEX($B:$B,MATCH($E683,$A:$A,0)+COUNTA($E683:G683)-1)),"")</f>
        <v/>
      </c>
      <c r="I683" t="str">
        <f>IFERROR(IF(COUNTIF($A:$A,$E683)-COUNTA($E683:H683)&lt;0,"",INDEX($B:$B,MATCH($E683,$A:$A,0)+COUNTA($E683:H683)-1)),"")</f>
        <v/>
      </c>
      <c r="J683" t="str">
        <f>IFERROR(IF(COUNTIF($A:$A,$E683)-COUNTA($E683:I683)&lt;0,"",INDEX($B:$B,MATCH($E683,$A:$A,0)+COUNTA($E683:I683)-1)),"")</f>
        <v/>
      </c>
      <c r="K683" t="str">
        <f>IFERROR(IF(COUNTIF($A:$A,$E683)-COUNTA($E683:J683)&lt;0,"",INDEX($B:$B,MATCH($E683,$A:$A,0)+COUNTA($E683:J683)-1)),"")</f>
        <v/>
      </c>
      <c r="L683" t="str">
        <f>IFERROR(IF(COUNTIF($A:$A,$E683)-COUNTA($E683:K683)&lt;0,"",INDEX($B:$B,MATCH($E683,$A:$A,0)+COUNTA($E683:K683)-1)),"")</f>
        <v/>
      </c>
      <c r="M683" t="str">
        <f>IFERROR(IF(COUNTIF($A:$A,$E683)-COUNTA($E683:L683)&lt;0,"",INDEX($B:$B,MATCH($E683,$A:$A,0)+COUNTA($E683:L683)-1)),"")</f>
        <v/>
      </c>
      <c r="N683" t="str">
        <f>IFERROR(IF(COUNTIF($A:$A,$E683)-COUNTA($E683:M683)&lt;0,"",INDEX($B:$B,MATCH($E683,$A:$A,0)+COUNTA($E683:M683)-1)),"")</f>
        <v/>
      </c>
      <c r="O683" t="str">
        <f>IFERROR(IF(COUNTIF($A:$A,$E683)-COUNTA($E683:N683)&lt;0,"",INDEX($B:$B,MATCH($E683,$A:$A,0)+COUNTA($E683:N683)-1)),"")</f>
        <v/>
      </c>
    </row>
    <row r="684" spans="1:15" ht="409.5">
      <c r="A684" s="8">
        <v>493</v>
      </c>
      <c r="B684" s="9" t="s">
        <v>1339</v>
      </c>
      <c r="E684">
        <v>683</v>
      </c>
      <c r="F684" t="str">
        <f>IFERROR(IF(COUNTIF($A:$A,$E684)-COUNTA($E684:E684)&lt;0,"",INDEX($B:$B,MATCH($E684,$A:$A,0)+COUNTA($E684:E684)-1)),"")</f>
        <v/>
      </c>
      <c r="G684" t="str">
        <f>IFERROR(IF(COUNTIF($A:$A,$E684)-COUNTA($E684:F684)&lt;0,"",INDEX($B:$B,MATCH($E684,$A:$A,0)+COUNTA($E684:F684)-1)),"")</f>
        <v/>
      </c>
      <c r="H684" t="str">
        <f>IFERROR(IF(COUNTIF($A:$A,$E684)-COUNTA($E684:G684)&lt;0,"",INDEX($B:$B,MATCH($E684,$A:$A,0)+COUNTA($E684:G684)-1)),"")</f>
        <v/>
      </c>
      <c r="I684" t="str">
        <f>IFERROR(IF(COUNTIF($A:$A,$E684)-COUNTA($E684:H684)&lt;0,"",INDEX($B:$B,MATCH($E684,$A:$A,0)+COUNTA($E684:H684)-1)),"")</f>
        <v/>
      </c>
      <c r="J684" t="str">
        <f>IFERROR(IF(COUNTIF($A:$A,$E684)-COUNTA($E684:I684)&lt;0,"",INDEX($B:$B,MATCH($E684,$A:$A,0)+COUNTA($E684:I684)-1)),"")</f>
        <v/>
      </c>
      <c r="K684" t="str">
        <f>IFERROR(IF(COUNTIF($A:$A,$E684)-COUNTA($E684:J684)&lt;0,"",INDEX($B:$B,MATCH($E684,$A:$A,0)+COUNTA($E684:J684)-1)),"")</f>
        <v/>
      </c>
      <c r="L684" t="str">
        <f>IFERROR(IF(COUNTIF($A:$A,$E684)-COUNTA($E684:K684)&lt;0,"",INDEX($B:$B,MATCH($E684,$A:$A,0)+COUNTA($E684:K684)-1)),"")</f>
        <v/>
      </c>
      <c r="M684" t="str">
        <f>IFERROR(IF(COUNTIF($A:$A,$E684)-COUNTA($E684:L684)&lt;0,"",INDEX($B:$B,MATCH($E684,$A:$A,0)+COUNTA($E684:L684)-1)),"")</f>
        <v/>
      </c>
      <c r="N684" t="str">
        <f>IFERROR(IF(COUNTIF($A:$A,$E684)-COUNTA($E684:M684)&lt;0,"",INDEX($B:$B,MATCH($E684,$A:$A,0)+COUNTA($E684:M684)-1)),"")</f>
        <v/>
      </c>
      <c r="O684" t="str">
        <f>IFERROR(IF(COUNTIF($A:$A,$E684)-COUNTA($E684:N684)&lt;0,"",INDEX($B:$B,MATCH($E684,$A:$A,0)+COUNTA($E684:N684)-1)),"")</f>
        <v/>
      </c>
    </row>
    <row r="685" spans="1:15">
      <c r="A685" s="8">
        <v>494</v>
      </c>
      <c r="B685" s="9" t="s">
        <v>87</v>
      </c>
      <c r="E685">
        <v>684</v>
      </c>
      <c r="F685" t="str">
        <f>IFERROR(IF(COUNTIF($A:$A,$E685)-COUNTA($E685:E685)&lt;0,"",INDEX($B:$B,MATCH($E685,$A:$A,0)+COUNTA($E685:E685)-1)),"")</f>
        <v/>
      </c>
      <c r="G685" t="str">
        <f>IFERROR(IF(COUNTIF($A:$A,$E685)-COUNTA($E685:F685)&lt;0,"",INDEX($B:$B,MATCH($E685,$A:$A,0)+COUNTA($E685:F685)-1)),"")</f>
        <v/>
      </c>
      <c r="H685" t="str">
        <f>IFERROR(IF(COUNTIF($A:$A,$E685)-COUNTA($E685:G685)&lt;0,"",INDEX($B:$B,MATCH($E685,$A:$A,0)+COUNTA($E685:G685)-1)),"")</f>
        <v/>
      </c>
      <c r="I685" t="str">
        <f>IFERROR(IF(COUNTIF($A:$A,$E685)-COUNTA($E685:H685)&lt;0,"",INDEX($B:$B,MATCH($E685,$A:$A,0)+COUNTA($E685:H685)-1)),"")</f>
        <v/>
      </c>
      <c r="J685" t="str">
        <f>IFERROR(IF(COUNTIF($A:$A,$E685)-COUNTA($E685:I685)&lt;0,"",INDEX($B:$B,MATCH($E685,$A:$A,0)+COUNTA($E685:I685)-1)),"")</f>
        <v/>
      </c>
      <c r="K685" t="str">
        <f>IFERROR(IF(COUNTIF($A:$A,$E685)-COUNTA($E685:J685)&lt;0,"",INDEX($B:$B,MATCH($E685,$A:$A,0)+COUNTA($E685:J685)-1)),"")</f>
        <v/>
      </c>
      <c r="L685" t="str">
        <f>IFERROR(IF(COUNTIF($A:$A,$E685)-COUNTA($E685:K685)&lt;0,"",INDEX($B:$B,MATCH($E685,$A:$A,0)+COUNTA($E685:K685)-1)),"")</f>
        <v/>
      </c>
      <c r="M685" t="str">
        <f>IFERROR(IF(COUNTIF($A:$A,$E685)-COUNTA($E685:L685)&lt;0,"",INDEX($B:$B,MATCH($E685,$A:$A,0)+COUNTA($E685:L685)-1)),"")</f>
        <v/>
      </c>
      <c r="N685" t="str">
        <f>IFERROR(IF(COUNTIF($A:$A,$E685)-COUNTA($E685:M685)&lt;0,"",INDEX($B:$B,MATCH($E685,$A:$A,0)+COUNTA($E685:M685)-1)),"")</f>
        <v/>
      </c>
      <c r="O685" t="str">
        <f>IFERROR(IF(COUNTIF($A:$A,$E685)-COUNTA($E685:N685)&lt;0,"",INDEX($B:$B,MATCH($E685,$A:$A,0)+COUNTA($E685:N685)-1)),"")</f>
        <v/>
      </c>
    </row>
    <row r="686" spans="1:15">
      <c r="A686" s="8">
        <v>495</v>
      </c>
      <c r="B686" s="9" t="s">
        <v>87</v>
      </c>
      <c r="E686">
        <v>685</v>
      </c>
      <c r="F686" t="str">
        <f>IFERROR(IF(COUNTIF($A:$A,$E686)-COUNTA($E686:E686)&lt;0,"",INDEX($B:$B,MATCH($E686,$A:$A,0)+COUNTA($E686:E686)-1)),"")</f>
        <v/>
      </c>
      <c r="G686" t="str">
        <f>IFERROR(IF(COUNTIF($A:$A,$E686)-COUNTA($E686:F686)&lt;0,"",INDEX($B:$B,MATCH($E686,$A:$A,0)+COUNTA($E686:F686)-1)),"")</f>
        <v/>
      </c>
      <c r="H686" t="str">
        <f>IFERROR(IF(COUNTIF($A:$A,$E686)-COUNTA($E686:G686)&lt;0,"",INDEX($B:$B,MATCH($E686,$A:$A,0)+COUNTA($E686:G686)-1)),"")</f>
        <v/>
      </c>
      <c r="I686" t="str">
        <f>IFERROR(IF(COUNTIF($A:$A,$E686)-COUNTA($E686:H686)&lt;0,"",INDEX($B:$B,MATCH($E686,$A:$A,0)+COUNTA($E686:H686)-1)),"")</f>
        <v/>
      </c>
      <c r="J686" t="str">
        <f>IFERROR(IF(COUNTIF($A:$A,$E686)-COUNTA($E686:I686)&lt;0,"",INDEX($B:$B,MATCH($E686,$A:$A,0)+COUNTA($E686:I686)-1)),"")</f>
        <v/>
      </c>
      <c r="K686" t="str">
        <f>IFERROR(IF(COUNTIF($A:$A,$E686)-COUNTA($E686:J686)&lt;0,"",INDEX($B:$B,MATCH($E686,$A:$A,0)+COUNTA($E686:J686)-1)),"")</f>
        <v/>
      </c>
      <c r="L686" t="str">
        <f>IFERROR(IF(COUNTIF($A:$A,$E686)-COUNTA($E686:K686)&lt;0,"",INDEX($B:$B,MATCH($E686,$A:$A,0)+COUNTA($E686:K686)-1)),"")</f>
        <v/>
      </c>
      <c r="M686" t="str">
        <f>IFERROR(IF(COUNTIF($A:$A,$E686)-COUNTA($E686:L686)&lt;0,"",INDEX($B:$B,MATCH($E686,$A:$A,0)+COUNTA($E686:L686)-1)),"")</f>
        <v/>
      </c>
      <c r="N686" t="str">
        <f>IFERROR(IF(COUNTIF($A:$A,$E686)-COUNTA($E686:M686)&lt;0,"",INDEX($B:$B,MATCH($E686,$A:$A,0)+COUNTA($E686:M686)-1)),"")</f>
        <v/>
      </c>
      <c r="O686" t="str">
        <f>IFERROR(IF(COUNTIF($A:$A,$E686)-COUNTA($E686:N686)&lt;0,"",INDEX($B:$B,MATCH($E686,$A:$A,0)+COUNTA($E686:N686)-1)),"")</f>
        <v/>
      </c>
    </row>
    <row r="687" spans="1:15" ht="409.5">
      <c r="A687" s="8">
        <v>495</v>
      </c>
      <c r="B687" s="9" t="s">
        <v>1340</v>
      </c>
      <c r="E687">
        <v>686</v>
      </c>
      <c r="F687" t="str">
        <f>IFERROR(IF(COUNTIF($A:$A,$E687)-COUNTA($E687:E687)&lt;0,"",INDEX($B:$B,MATCH($E687,$A:$A,0)+COUNTA($E687:E687)-1)),"")</f>
        <v/>
      </c>
      <c r="G687" t="str">
        <f>IFERROR(IF(COUNTIF($A:$A,$E687)-COUNTA($E687:F687)&lt;0,"",INDEX($B:$B,MATCH($E687,$A:$A,0)+COUNTA($E687:F687)-1)),"")</f>
        <v/>
      </c>
      <c r="H687" t="str">
        <f>IFERROR(IF(COUNTIF($A:$A,$E687)-COUNTA($E687:G687)&lt;0,"",INDEX($B:$B,MATCH($E687,$A:$A,0)+COUNTA($E687:G687)-1)),"")</f>
        <v/>
      </c>
      <c r="I687" t="str">
        <f>IFERROR(IF(COUNTIF($A:$A,$E687)-COUNTA($E687:H687)&lt;0,"",INDEX($B:$B,MATCH($E687,$A:$A,0)+COUNTA($E687:H687)-1)),"")</f>
        <v/>
      </c>
      <c r="J687" t="str">
        <f>IFERROR(IF(COUNTIF($A:$A,$E687)-COUNTA($E687:I687)&lt;0,"",INDEX($B:$B,MATCH($E687,$A:$A,0)+COUNTA($E687:I687)-1)),"")</f>
        <v/>
      </c>
      <c r="K687" t="str">
        <f>IFERROR(IF(COUNTIF($A:$A,$E687)-COUNTA($E687:J687)&lt;0,"",INDEX($B:$B,MATCH($E687,$A:$A,0)+COUNTA($E687:J687)-1)),"")</f>
        <v/>
      </c>
      <c r="L687" t="str">
        <f>IFERROR(IF(COUNTIF($A:$A,$E687)-COUNTA($E687:K687)&lt;0,"",INDEX($B:$B,MATCH($E687,$A:$A,0)+COUNTA($E687:K687)-1)),"")</f>
        <v/>
      </c>
      <c r="M687" t="str">
        <f>IFERROR(IF(COUNTIF($A:$A,$E687)-COUNTA($E687:L687)&lt;0,"",INDEX($B:$B,MATCH($E687,$A:$A,0)+COUNTA($E687:L687)-1)),"")</f>
        <v/>
      </c>
      <c r="N687" t="str">
        <f>IFERROR(IF(COUNTIF($A:$A,$E687)-COUNTA($E687:M687)&lt;0,"",INDEX($B:$B,MATCH($E687,$A:$A,0)+COUNTA($E687:M687)-1)),"")</f>
        <v/>
      </c>
      <c r="O687" t="str">
        <f>IFERROR(IF(COUNTIF($A:$A,$E687)-COUNTA($E687:N687)&lt;0,"",INDEX($B:$B,MATCH($E687,$A:$A,0)+COUNTA($E687:N687)-1)),"")</f>
        <v/>
      </c>
    </row>
    <row r="688" spans="1:15">
      <c r="A688" s="8">
        <v>495</v>
      </c>
      <c r="B688" s="9" t="s">
        <v>31</v>
      </c>
      <c r="E688">
        <v>687</v>
      </c>
      <c r="F688" t="str">
        <f>IFERROR(IF(COUNTIF($A:$A,$E688)-COUNTA($E688:E688)&lt;0,"",INDEX($B:$B,MATCH($E688,$A:$A,0)+COUNTA($E688:E688)-1)),"")</f>
        <v/>
      </c>
      <c r="G688" t="str">
        <f>IFERROR(IF(COUNTIF($A:$A,$E688)-COUNTA($E688:F688)&lt;0,"",INDEX($B:$B,MATCH($E688,$A:$A,0)+COUNTA($E688:F688)-1)),"")</f>
        <v/>
      </c>
      <c r="H688" t="str">
        <f>IFERROR(IF(COUNTIF($A:$A,$E688)-COUNTA($E688:G688)&lt;0,"",INDEX($B:$B,MATCH($E688,$A:$A,0)+COUNTA($E688:G688)-1)),"")</f>
        <v/>
      </c>
      <c r="I688" t="str">
        <f>IFERROR(IF(COUNTIF($A:$A,$E688)-COUNTA($E688:H688)&lt;0,"",INDEX($B:$B,MATCH($E688,$A:$A,0)+COUNTA($E688:H688)-1)),"")</f>
        <v/>
      </c>
      <c r="J688" t="str">
        <f>IFERROR(IF(COUNTIF($A:$A,$E688)-COUNTA($E688:I688)&lt;0,"",INDEX($B:$B,MATCH($E688,$A:$A,0)+COUNTA($E688:I688)-1)),"")</f>
        <v/>
      </c>
      <c r="K688" t="str">
        <f>IFERROR(IF(COUNTIF($A:$A,$E688)-COUNTA($E688:J688)&lt;0,"",INDEX($B:$B,MATCH($E688,$A:$A,0)+COUNTA($E688:J688)-1)),"")</f>
        <v/>
      </c>
      <c r="L688" t="str">
        <f>IFERROR(IF(COUNTIF($A:$A,$E688)-COUNTA($E688:K688)&lt;0,"",INDEX($B:$B,MATCH($E688,$A:$A,0)+COUNTA($E688:K688)-1)),"")</f>
        <v/>
      </c>
      <c r="M688" t="str">
        <f>IFERROR(IF(COUNTIF($A:$A,$E688)-COUNTA($E688:L688)&lt;0,"",INDEX($B:$B,MATCH($E688,$A:$A,0)+COUNTA($E688:L688)-1)),"")</f>
        <v/>
      </c>
      <c r="N688" t="str">
        <f>IFERROR(IF(COUNTIF($A:$A,$E688)-COUNTA($E688:M688)&lt;0,"",INDEX($B:$B,MATCH($E688,$A:$A,0)+COUNTA($E688:M688)-1)),"")</f>
        <v/>
      </c>
      <c r="O688" t="str">
        <f>IFERROR(IF(COUNTIF($A:$A,$E688)-COUNTA($E688:N688)&lt;0,"",INDEX($B:$B,MATCH($E688,$A:$A,0)+COUNTA($E688:N688)-1)),"")</f>
        <v/>
      </c>
    </row>
    <row r="689" spans="1:15">
      <c r="A689" s="8">
        <v>496</v>
      </c>
      <c r="B689" s="9" t="s">
        <v>87</v>
      </c>
      <c r="E689">
        <v>688</v>
      </c>
      <c r="F689" t="str">
        <f>IFERROR(IF(COUNTIF($A:$A,$E689)-COUNTA($E689:E689)&lt;0,"",INDEX($B:$B,MATCH($E689,$A:$A,0)+COUNTA($E689:E689)-1)),"")</f>
        <v/>
      </c>
      <c r="G689" t="str">
        <f>IFERROR(IF(COUNTIF($A:$A,$E689)-COUNTA($E689:F689)&lt;0,"",INDEX($B:$B,MATCH($E689,$A:$A,0)+COUNTA($E689:F689)-1)),"")</f>
        <v/>
      </c>
      <c r="H689" t="str">
        <f>IFERROR(IF(COUNTIF($A:$A,$E689)-COUNTA($E689:G689)&lt;0,"",INDEX($B:$B,MATCH($E689,$A:$A,0)+COUNTA($E689:G689)-1)),"")</f>
        <v/>
      </c>
      <c r="I689" t="str">
        <f>IFERROR(IF(COUNTIF($A:$A,$E689)-COUNTA($E689:H689)&lt;0,"",INDEX($B:$B,MATCH($E689,$A:$A,0)+COUNTA($E689:H689)-1)),"")</f>
        <v/>
      </c>
      <c r="J689" t="str">
        <f>IFERROR(IF(COUNTIF($A:$A,$E689)-COUNTA($E689:I689)&lt;0,"",INDEX($B:$B,MATCH($E689,$A:$A,0)+COUNTA($E689:I689)-1)),"")</f>
        <v/>
      </c>
      <c r="K689" t="str">
        <f>IFERROR(IF(COUNTIF($A:$A,$E689)-COUNTA($E689:J689)&lt;0,"",INDEX($B:$B,MATCH($E689,$A:$A,0)+COUNTA($E689:J689)-1)),"")</f>
        <v/>
      </c>
      <c r="L689" t="str">
        <f>IFERROR(IF(COUNTIF($A:$A,$E689)-COUNTA($E689:K689)&lt;0,"",INDEX($B:$B,MATCH($E689,$A:$A,0)+COUNTA($E689:K689)-1)),"")</f>
        <v/>
      </c>
      <c r="M689" t="str">
        <f>IFERROR(IF(COUNTIF($A:$A,$E689)-COUNTA($E689:L689)&lt;0,"",INDEX($B:$B,MATCH($E689,$A:$A,0)+COUNTA($E689:L689)-1)),"")</f>
        <v/>
      </c>
      <c r="N689" t="str">
        <f>IFERROR(IF(COUNTIF($A:$A,$E689)-COUNTA($E689:M689)&lt;0,"",INDEX($B:$B,MATCH($E689,$A:$A,0)+COUNTA($E689:M689)-1)),"")</f>
        <v/>
      </c>
      <c r="O689" t="str">
        <f>IFERROR(IF(COUNTIF($A:$A,$E689)-COUNTA($E689:N689)&lt;0,"",INDEX($B:$B,MATCH($E689,$A:$A,0)+COUNTA($E689:N689)-1)),"")</f>
        <v/>
      </c>
    </row>
    <row r="690" spans="1:15" ht="60">
      <c r="A690" s="8">
        <v>496</v>
      </c>
      <c r="B690" s="9" t="s">
        <v>1341</v>
      </c>
      <c r="E690">
        <v>689</v>
      </c>
      <c r="F690" t="str">
        <f>IFERROR(IF(COUNTIF($A:$A,$E690)-COUNTA($E690:E690)&lt;0,"",INDEX($B:$B,MATCH($E690,$A:$A,0)+COUNTA($E690:E690)-1)),"")</f>
        <v/>
      </c>
      <c r="G690" t="str">
        <f>IFERROR(IF(COUNTIF($A:$A,$E690)-COUNTA($E690:F690)&lt;0,"",INDEX($B:$B,MATCH($E690,$A:$A,0)+COUNTA($E690:F690)-1)),"")</f>
        <v/>
      </c>
      <c r="H690" t="str">
        <f>IFERROR(IF(COUNTIF($A:$A,$E690)-COUNTA($E690:G690)&lt;0,"",INDEX($B:$B,MATCH($E690,$A:$A,0)+COUNTA($E690:G690)-1)),"")</f>
        <v/>
      </c>
      <c r="I690" t="str">
        <f>IFERROR(IF(COUNTIF($A:$A,$E690)-COUNTA($E690:H690)&lt;0,"",INDEX($B:$B,MATCH($E690,$A:$A,0)+COUNTA($E690:H690)-1)),"")</f>
        <v/>
      </c>
      <c r="J690" t="str">
        <f>IFERROR(IF(COUNTIF($A:$A,$E690)-COUNTA($E690:I690)&lt;0,"",INDEX($B:$B,MATCH($E690,$A:$A,0)+COUNTA($E690:I690)-1)),"")</f>
        <v/>
      </c>
      <c r="K690" t="str">
        <f>IFERROR(IF(COUNTIF($A:$A,$E690)-COUNTA($E690:J690)&lt;0,"",INDEX($B:$B,MATCH($E690,$A:$A,0)+COUNTA($E690:J690)-1)),"")</f>
        <v/>
      </c>
      <c r="L690" t="str">
        <f>IFERROR(IF(COUNTIF($A:$A,$E690)-COUNTA($E690:K690)&lt;0,"",INDEX($B:$B,MATCH($E690,$A:$A,0)+COUNTA($E690:K690)-1)),"")</f>
        <v/>
      </c>
      <c r="M690" t="str">
        <f>IFERROR(IF(COUNTIF($A:$A,$E690)-COUNTA($E690:L690)&lt;0,"",INDEX($B:$B,MATCH($E690,$A:$A,0)+COUNTA($E690:L690)-1)),"")</f>
        <v/>
      </c>
      <c r="N690" t="str">
        <f>IFERROR(IF(COUNTIF($A:$A,$E690)-COUNTA($E690:M690)&lt;0,"",INDEX($B:$B,MATCH($E690,$A:$A,0)+COUNTA($E690:M690)-1)),"")</f>
        <v/>
      </c>
      <c r="O690" t="str">
        <f>IFERROR(IF(COUNTIF($A:$A,$E690)-COUNTA($E690:N690)&lt;0,"",INDEX($B:$B,MATCH($E690,$A:$A,0)+COUNTA($E690:N690)-1)),"")</f>
        <v/>
      </c>
    </row>
    <row r="691" spans="1:15">
      <c r="A691" s="8">
        <v>497</v>
      </c>
      <c r="B691" s="9" t="s">
        <v>88</v>
      </c>
      <c r="E691">
        <v>690</v>
      </c>
      <c r="F691" t="str">
        <f>IFERROR(IF(COUNTIF($A:$A,$E691)-COUNTA($E691:E691)&lt;0,"",INDEX($B:$B,MATCH($E691,$A:$A,0)+COUNTA($E691:E691)-1)),"")</f>
        <v/>
      </c>
      <c r="G691" t="str">
        <f>IFERROR(IF(COUNTIF($A:$A,$E691)-COUNTA($E691:F691)&lt;0,"",INDEX($B:$B,MATCH($E691,$A:$A,0)+COUNTA($E691:F691)-1)),"")</f>
        <v/>
      </c>
      <c r="H691" t="str">
        <f>IFERROR(IF(COUNTIF($A:$A,$E691)-COUNTA($E691:G691)&lt;0,"",INDEX($B:$B,MATCH($E691,$A:$A,0)+COUNTA($E691:G691)-1)),"")</f>
        <v/>
      </c>
      <c r="I691" t="str">
        <f>IFERROR(IF(COUNTIF($A:$A,$E691)-COUNTA($E691:H691)&lt;0,"",INDEX($B:$B,MATCH($E691,$A:$A,0)+COUNTA($E691:H691)-1)),"")</f>
        <v/>
      </c>
      <c r="J691" t="str">
        <f>IFERROR(IF(COUNTIF($A:$A,$E691)-COUNTA($E691:I691)&lt;0,"",INDEX($B:$B,MATCH($E691,$A:$A,0)+COUNTA($E691:I691)-1)),"")</f>
        <v/>
      </c>
      <c r="K691" t="str">
        <f>IFERROR(IF(COUNTIF($A:$A,$E691)-COUNTA($E691:J691)&lt;0,"",INDEX($B:$B,MATCH($E691,$A:$A,0)+COUNTA($E691:J691)-1)),"")</f>
        <v/>
      </c>
      <c r="L691" t="str">
        <f>IFERROR(IF(COUNTIF($A:$A,$E691)-COUNTA($E691:K691)&lt;0,"",INDEX($B:$B,MATCH($E691,$A:$A,0)+COUNTA($E691:K691)-1)),"")</f>
        <v/>
      </c>
      <c r="M691" t="str">
        <f>IFERROR(IF(COUNTIF($A:$A,$E691)-COUNTA($E691:L691)&lt;0,"",INDEX($B:$B,MATCH($E691,$A:$A,0)+COUNTA($E691:L691)-1)),"")</f>
        <v/>
      </c>
      <c r="N691" t="str">
        <f>IFERROR(IF(COUNTIF($A:$A,$E691)-COUNTA($E691:M691)&lt;0,"",INDEX($B:$B,MATCH($E691,$A:$A,0)+COUNTA($E691:M691)-1)),"")</f>
        <v/>
      </c>
      <c r="O691" t="str">
        <f>IFERROR(IF(COUNTIF($A:$A,$E691)-COUNTA($E691:N691)&lt;0,"",INDEX($B:$B,MATCH($E691,$A:$A,0)+COUNTA($E691:N691)-1)),"")</f>
        <v/>
      </c>
    </row>
    <row r="692" spans="1:15" ht="409.5">
      <c r="A692" s="8">
        <v>497</v>
      </c>
      <c r="B692" s="9" t="s">
        <v>1342</v>
      </c>
      <c r="E692">
        <v>691</v>
      </c>
      <c r="F692" t="str">
        <f>IFERROR(IF(COUNTIF($A:$A,$E692)-COUNTA($E692:E692)&lt;0,"",INDEX($B:$B,MATCH($E692,$A:$A,0)+COUNTA($E692:E692)-1)),"")</f>
        <v/>
      </c>
      <c r="G692" t="str">
        <f>IFERROR(IF(COUNTIF($A:$A,$E692)-COUNTA($E692:F692)&lt;0,"",INDEX($B:$B,MATCH($E692,$A:$A,0)+COUNTA($E692:F692)-1)),"")</f>
        <v/>
      </c>
      <c r="H692" t="str">
        <f>IFERROR(IF(COUNTIF($A:$A,$E692)-COUNTA($E692:G692)&lt;0,"",INDEX($B:$B,MATCH($E692,$A:$A,0)+COUNTA($E692:G692)-1)),"")</f>
        <v/>
      </c>
      <c r="I692" t="str">
        <f>IFERROR(IF(COUNTIF($A:$A,$E692)-COUNTA($E692:H692)&lt;0,"",INDEX($B:$B,MATCH($E692,$A:$A,0)+COUNTA($E692:H692)-1)),"")</f>
        <v/>
      </c>
      <c r="J692" t="str">
        <f>IFERROR(IF(COUNTIF($A:$A,$E692)-COUNTA($E692:I692)&lt;0,"",INDEX($B:$B,MATCH($E692,$A:$A,0)+COUNTA($E692:I692)-1)),"")</f>
        <v/>
      </c>
      <c r="K692" t="str">
        <f>IFERROR(IF(COUNTIF($A:$A,$E692)-COUNTA($E692:J692)&lt;0,"",INDEX($B:$B,MATCH($E692,$A:$A,0)+COUNTA($E692:J692)-1)),"")</f>
        <v/>
      </c>
      <c r="L692" t="str">
        <f>IFERROR(IF(COUNTIF($A:$A,$E692)-COUNTA($E692:K692)&lt;0,"",INDEX($B:$B,MATCH($E692,$A:$A,0)+COUNTA($E692:K692)-1)),"")</f>
        <v/>
      </c>
      <c r="M692" t="str">
        <f>IFERROR(IF(COUNTIF($A:$A,$E692)-COUNTA($E692:L692)&lt;0,"",INDEX($B:$B,MATCH($E692,$A:$A,0)+COUNTA($E692:L692)-1)),"")</f>
        <v/>
      </c>
      <c r="N692" t="str">
        <f>IFERROR(IF(COUNTIF($A:$A,$E692)-COUNTA($E692:M692)&lt;0,"",INDEX($B:$B,MATCH($E692,$A:$A,0)+COUNTA($E692:M692)-1)),"")</f>
        <v/>
      </c>
      <c r="O692" t="str">
        <f>IFERROR(IF(COUNTIF($A:$A,$E692)-COUNTA($E692:N692)&lt;0,"",INDEX($B:$B,MATCH($E692,$A:$A,0)+COUNTA($E692:N692)-1)),"")</f>
        <v/>
      </c>
    </row>
    <row r="693" spans="1:15" ht="120">
      <c r="A693" s="8">
        <v>497</v>
      </c>
      <c r="B693" s="9" t="s">
        <v>1343</v>
      </c>
      <c r="E693">
        <v>692</v>
      </c>
      <c r="F693" t="str">
        <f>IFERROR(IF(COUNTIF($A:$A,$E693)-COUNTA($E693:E693)&lt;0,"",INDEX($B:$B,MATCH($E693,$A:$A,0)+COUNTA($E693:E693)-1)),"")</f>
        <v/>
      </c>
      <c r="G693" t="str">
        <f>IFERROR(IF(COUNTIF($A:$A,$E693)-COUNTA($E693:F693)&lt;0,"",INDEX($B:$B,MATCH($E693,$A:$A,0)+COUNTA($E693:F693)-1)),"")</f>
        <v/>
      </c>
      <c r="H693" t="str">
        <f>IFERROR(IF(COUNTIF($A:$A,$E693)-COUNTA($E693:G693)&lt;0,"",INDEX($B:$B,MATCH($E693,$A:$A,0)+COUNTA($E693:G693)-1)),"")</f>
        <v/>
      </c>
      <c r="I693" t="str">
        <f>IFERROR(IF(COUNTIF($A:$A,$E693)-COUNTA($E693:H693)&lt;0,"",INDEX($B:$B,MATCH($E693,$A:$A,0)+COUNTA($E693:H693)-1)),"")</f>
        <v/>
      </c>
      <c r="J693" t="str">
        <f>IFERROR(IF(COUNTIF($A:$A,$E693)-COUNTA($E693:I693)&lt;0,"",INDEX($B:$B,MATCH($E693,$A:$A,0)+COUNTA($E693:I693)-1)),"")</f>
        <v/>
      </c>
      <c r="K693" t="str">
        <f>IFERROR(IF(COUNTIF($A:$A,$E693)-COUNTA($E693:J693)&lt;0,"",INDEX($B:$B,MATCH($E693,$A:$A,0)+COUNTA($E693:J693)-1)),"")</f>
        <v/>
      </c>
      <c r="L693" t="str">
        <f>IFERROR(IF(COUNTIF($A:$A,$E693)-COUNTA($E693:K693)&lt;0,"",INDEX($B:$B,MATCH($E693,$A:$A,0)+COUNTA($E693:K693)-1)),"")</f>
        <v/>
      </c>
      <c r="M693" t="str">
        <f>IFERROR(IF(COUNTIF($A:$A,$E693)-COUNTA($E693:L693)&lt;0,"",INDEX($B:$B,MATCH($E693,$A:$A,0)+COUNTA($E693:L693)-1)),"")</f>
        <v/>
      </c>
      <c r="N693" t="str">
        <f>IFERROR(IF(COUNTIF($A:$A,$E693)-COUNTA($E693:M693)&lt;0,"",INDEX($B:$B,MATCH($E693,$A:$A,0)+COUNTA($E693:M693)-1)),"")</f>
        <v/>
      </c>
      <c r="O693" t="str">
        <f>IFERROR(IF(COUNTIF($A:$A,$E693)-COUNTA($E693:N693)&lt;0,"",INDEX($B:$B,MATCH($E693,$A:$A,0)+COUNTA($E693:N693)-1)),"")</f>
        <v/>
      </c>
    </row>
    <row r="694" spans="1:15">
      <c r="A694" s="8">
        <v>498</v>
      </c>
      <c r="B694" s="9" t="s">
        <v>87</v>
      </c>
      <c r="E694">
        <v>693</v>
      </c>
      <c r="F694" t="str">
        <f>IFERROR(IF(COUNTIF($A:$A,$E694)-COUNTA($E694:E694)&lt;0,"",INDEX($B:$B,MATCH($E694,$A:$A,0)+COUNTA($E694:E694)-1)),"")</f>
        <v/>
      </c>
      <c r="G694" t="str">
        <f>IFERROR(IF(COUNTIF($A:$A,$E694)-COUNTA($E694:F694)&lt;0,"",INDEX($B:$B,MATCH($E694,$A:$A,0)+COUNTA($E694:F694)-1)),"")</f>
        <v/>
      </c>
      <c r="H694" t="str">
        <f>IFERROR(IF(COUNTIF($A:$A,$E694)-COUNTA($E694:G694)&lt;0,"",INDEX($B:$B,MATCH($E694,$A:$A,0)+COUNTA($E694:G694)-1)),"")</f>
        <v/>
      </c>
      <c r="I694" t="str">
        <f>IFERROR(IF(COUNTIF($A:$A,$E694)-COUNTA($E694:H694)&lt;0,"",INDEX($B:$B,MATCH($E694,$A:$A,0)+COUNTA($E694:H694)-1)),"")</f>
        <v/>
      </c>
      <c r="J694" t="str">
        <f>IFERROR(IF(COUNTIF($A:$A,$E694)-COUNTA($E694:I694)&lt;0,"",INDEX($B:$B,MATCH($E694,$A:$A,0)+COUNTA($E694:I694)-1)),"")</f>
        <v/>
      </c>
      <c r="K694" t="str">
        <f>IFERROR(IF(COUNTIF($A:$A,$E694)-COUNTA($E694:J694)&lt;0,"",INDEX($B:$B,MATCH($E694,$A:$A,0)+COUNTA($E694:J694)-1)),"")</f>
        <v/>
      </c>
      <c r="L694" t="str">
        <f>IFERROR(IF(COUNTIF($A:$A,$E694)-COUNTA($E694:K694)&lt;0,"",INDEX($B:$B,MATCH($E694,$A:$A,0)+COUNTA($E694:K694)-1)),"")</f>
        <v/>
      </c>
      <c r="M694" t="str">
        <f>IFERROR(IF(COUNTIF($A:$A,$E694)-COUNTA($E694:L694)&lt;0,"",INDEX($B:$B,MATCH($E694,$A:$A,0)+COUNTA($E694:L694)-1)),"")</f>
        <v/>
      </c>
      <c r="N694" t="str">
        <f>IFERROR(IF(COUNTIF($A:$A,$E694)-COUNTA($E694:M694)&lt;0,"",INDEX($B:$B,MATCH($E694,$A:$A,0)+COUNTA($E694:M694)-1)),"")</f>
        <v/>
      </c>
      <c r="O694" t="str">
        <f>IFERROR(IF(COUNTIF($A:$A,$E694)-COUNTA($E694:N694)&lt;0,"",INDEX($B:$B,MATCH($E694,$A:$A,0)+COUNTA($E694:N694)-1)),"")</f>
        <v/>
      </c>
    </row>
    <row r="695" spans="1:15">
      <c r="A695" s="8">
        <v>499</v>
      </c>
      <c r="B695" s="9" t="s">
        <v>88</v>
      </c>
      <c r="E695">
        <v>694</v>
      </c>
      <c r="F695" t="str">
        <f>IFERROR(IF(COUNTIF($A:$A,$E695)-COUNTA($E695:E695)&lt;0,"",INDEX($B:$B,MATCH($E695,$A:$A,0)+COUNTA($E695:E695)-1)),"")</f>
        <v/>
      </c>
      <c r="G695" t="str">
        <f>IFERROR(IF(COUNTIF($A:$A,$E695)-COUNTA($E695:F695)&lt;0,"",INDEX($B:$B,MATCH($E695,$A:$A,0)+COUNTA($E695:F695)-1)),"")</f>
        <v/>
      </c>
      <c r="H695" t="str">
        <f>IFERROR(IF(COUNTIF($A:$A,$E695)-COUNTA($E695:G695)&lt;0,"",INDEX($B:$B,MATCH($E695,$A:$A,0)+COUNTA($E695:G695)-1)),"")</f>
        <v/>
      </c>
      <c r="I695" t="str">
        <f>IFERROR(IF(COUNTIF($A:$A,$E695)-COUNTA($E695:H695)&lt;0,"",INDEX($B:$B,MATCH($E695,$A:$A,0)+COUNTA($E695:H695)-1)),"")</f>
        <v/>
      </c>
      <c r="J695" t="str">
        <f>IFERROR(IF(COUNTIF($A:$A,$E695)-COUNTA($E695:I695)&lt;0,"",INDEX($B:$B,MATCH($E695,$A:$A,0)+COUNTA($E695:I695)-1)),"")</f>
        <v/>
      </c>
      <c r="K695" t="str">
        <f>IFERROR(IF(COUNTIF($A:$A,$E695)-COUNTA($E695:J695)&lt;0,"",INDEX($B:$B,MATCH($E695,$A:$A,0)+COUNTA($E695:J695)-1)),"")</f>
        <v/>
      </c>
      <c r="L695" t="str">
        <f>IFERROR(IF(COUNTIF($A:$A,$E695)-COUNTA($E695:K695)&lt;0,"",INDEX($B:$B,MATCH($E695,$A:$A,0)+COUNTA($E695:K695)-1)),"")</f>
        <v/>
      </c>
      <c r="M695" t="str">
        <f>IFERROR(IF(COUNTIF($A:$A,$E695)-COUNTA($E695:L695)&lt;0,"",INDEX($B:$B,MATCH($E695,$A:$A,0)+COUNTA($E695:L695)-1)),"")</f>
        <v/>
      </c>
      <c r="N695" t="str">
        <f>IFERROR(IF(COUNTIF($A:$A,$E695)-COUNTA($E695:M695)&lt;0,"",INDEX($B:$B,MATCH($E695,$A:$A,0)+COUNTA($E695:M695)-1)),"")</f>
        <v/>
      </c>
      <c r="O695" t="str">
        <f>IFERROR(IF(COUNTIF($A:$A,$E695)-COUNTA($E695:N695)&lt;0,"",INDEX($B:$B,MATCH($E695,$A:$A,0)+COUNTA($E695:N695)-1)),"")</f>
        <v/>
      </c>
    </row>
    <row r="696" spans="1:15" ht="75">
      <c r="A696" s="8">
        <v>499</v>
      </c>
      <c r="B696" s="9" t="s">
        <v>1344</v>
      </c>
      <c r="E696">
        <v>695</v>
      </c>
      <c r="F696" t="str">
        <f>IFERROR(IF(COUNTIF($A:$A,$E696)-COUNTA($E696:E696)&lt;0,"",INDEX($B:$B,MATCH($E696,$A:$A,0)+COUNTA($E696:E696)-1)),"")</f>
        <v/>
      </c>
      <c r="G696" t="str">
        <f>IFERROR(IF(COUNTIF($A:$A,$E696)-COUNTA($E696:F696)&lt;0,"",INDEX($B:$B,MATCH($E696,$A:$A,0)+COUNTA($E696:F696)-1)),"")</f>
        <v/>
      </c>
      <c r="H696" t="str">
        <f>IFERROR(IF(COUNTIF($A:$A,$E696)-COUNTA($E696:G696)&lt;0,"",INDEX($B:$B,MATCH($E696,$A:$A,0)+COUNTA($E696:G696)-1)),"")</f>
        <v/>
      </c>
      <c r="I696" t="str">
        <f>IFERROR(IF(COUNTIF($A:$A,$E696)-COUNTA($E696:H696)&lt;0,"",INDEX($B:$B,MATCH($E696,$A:$A,0)+COUNTA($E696:H696)-1)),"")</f>
        <v/>
      </c>
      <c r="J696" t="str">
        <f>IFERROR(IF(COUNTIF($A:$A,$E696)-COUNTA($E696:I696)&lt;0,"",INDEX($B:$B,MATCH($E696,$A:$A,0)+COUNTA($E696:I696)-1)),"")</f>
        <v/>
      </c>
      <c r="K696" t="str">
        <f>IFERROR(IF(COUNTIF($A:$A,$E696)-COUNTA($E696:J696)&lt;0,"",INDEX($B:$B,MATCH($E696,$A:$A,0)+COUNTA($E696:J696)-1)),"")</f>
        <v/>
      </c>
      <c r="L696" t="str">
        <f>IFERROR(IF(COUNTIF($A:$A,$E696)-COUNTA($E696:K696)&lt;0,"",INDEX($B:$B,MATCH($E696,$A:$A,0)+COUNTA($E696:K696)-1)),"")</f>
        <v/>
      </c>
      <c r="M696" t="str">
        <f>IFERROR(IF(COUNTIF($A:$A,$E696)-COUNTA($E696:L696)&lt;0,"",INDEX($B:$B,MATCH($E696,$A:$A,0)+COUNTA($E696:L696)-1)),"")</f>
        <v/>
      </c>
      <c r="N696" t="str">
        <f>IFERROR(IF(COUNTIF($A:$A,$E696)-COUNTA($E696:M696)&lt;0,"",INDEX($B:$B,MATCH($E696,$A:$A,0)+COUNTA($E696:M696)-1)),"")</f>
        <v/>
      </c>
      <c r="O696" t="str">
        <f>IFERROR(IF(COUNTIF($A:$A,$E696)-COUNTA($E696:N696)&lt;0,"",INDEX($B:$B,MATCH($E696,$A:$A,0)+COUNTA($E696:N696)-1)),"")</f>
        <v/>
      </c>
    </row>
    <row r="697" spans="1:15" ht="90">
      <c r="A697" s="8">
        <v>499</v>
      </c>
      <c r="B697" s="9" t="s">
        <v>1345</v>
      </c>
      <c r="E697">
        <v>696</v>
      </c>
      <c r="F697" t="str">
        <f>IFERROR(IF(COUNTIF($A:$A,$E697)-COUNTA($E697:E697)&lt;0,"",INDEX($B:$B,MATCH($E697,$A:$A,0)+COUNTA($E697:E697)-1)),"")</f>
        <v/>
      </c>
      <c r="G697" t="str">
        <f>IFERROR(IF(COUNTIF($A:$A,$E697)-COUNTA($E697:F697)&lt;0,"",INDEX($B:$B,MATCH($E697,$A:$A,0)+COUNTA($E697:F697)-1)),"")</f>
        <v/>
      </c>
      <c r="H697" t="str">
        <f>IFERROR(IF(COUNTIF($A:$A,$E697)-COUNTA($E697:G697)&lt;0,"",INDEX($B:$B,MATCH($E697,$A:$A,0)+COUNTA($E697:G697)-1)),"")</f>
        <v/>
      </c>
      <c r="I697" t="str">
        <f>IFERROR(IF(COUNTIF($A:$A,$E697)-COUNTA($E697:H697)&lt;0,"",INDEX($B:$B,MATCH($E697,$A:$A,0)+COUNTA($E697:H697)-1)),"")</f>
        <v/>
      </c>
      <c r="J697" t="str">
        <f>IFERROR(IF(COUNTIF($A:$A,$E697)-COUNTA($E697:I697)&lt;0,"",INDEX($B:$B,MATCH($E697,$A:$A,0)+COUNTA($E697:I697)-1)),"")</f>
        <v/>
      </c>
      <c r="K697" t="str">
        <f>IFERROR(IF(COUNTIF($A:$A,$E697)-COUNTA($E697:J697)&lt;0,"",INDEX($B:$B,MATCH($E697,$A:$A,0)+COUNTA($E697:J697)-1)),"")</f>
        <v/>
      </c>
      <c r="L697" t="str">
        <f>IFERROR(IF(COUNTIF($A:$A,$E697)-COUNTA($E697:K697)&lt;0,"",INDEX($B:$B,MATCH($E697,$A:$A,0)+COUNTA($E697:K697)-1)),"")</f>
        <v/>
      </c>
      <c r="M697" t="str">
        <f>IFERROR(IF(COUNTIF($A:$A,$E697)-COUNTA($E697:L697)&lt;0,"",INDEX($B:$B,MATCH($E697,$A:$A,0)+COUNTA($E697:L697)-1)),"")</f>
        <v/>
      </c>
      <c r="N697" t="str">
        <f>IFERROR(IF(COUNTIF($A:$A,$E697)-COUNTA($E697:M697)&lt;0,"",INDEX($B:$B,MATCH($E697,$A:$A,0)+COUNTA($E697:M697)-1)),"")</f>
        <v/>
      </c>
      <c r="O697" t="str">
        <f>IFERROR(IF(COUNTIF($A:$A,$E697)-COUNTA($E697:N697)&lt;0,"",INDEX($B:$B,MATCH($E697,$A:$A,0)+COUNTA($E697:N697)-1)),"")</f>
        <v/>
      </c>
    </row>
    <row r="698" spans="1:15">
      <c r="A698" s="8">
        <v>500</v>
      </c>
      <c r="B698" s="9" t="s">
        <v>87</v>
      </c>
      <c r="E698">
        <v>697</v>
      </c>
      <c r="F698" t="str">
        <f>IFERROR(IF(COUNTIF($A:$A,$E698)-COUNTA($E698:E698)&lt;0,"",INDEX($B:$B,MATCH($E698,$A:$A,0)+COUNTA($E698:E698)-1)),"")</f>
        <v/>
      </c>
      <c r="G698" t="str">
        <f>IFERROR(IF(COUNTIF($A:$A,$E698)-COUNTA($E698:F698)&lt;0,"",INDEX($B:$B,MATCH($E698,$A:$A,0)+COUNTA($E698:F698)-1)),"")</f>
        <v/>
      </c>
      <c r="H698" t="str">
        <f>IFERROR(IF(COUNTIF($A:$A,$E698)-COUNTA($E698:G698)&lt;0,"",INDEX($B:$B,MATCH($E698,$A:$A,0)+COUNTA($E698:G698)-1)),"")</f>
        <v/>
      </c>
      <c r="I698" t="str">
        <f>IFERROR(IF(COUNTIF($A:$A,$E698)-COUNTA($E698:H698)&lt;0,"",INDEX($B:$B,MATCH($E698,$A:$A,0)+COUNTA($E698:H698)-1)),"")</f>
        <v/>
      </c>
      <c r="J698" t="str">
        <f>IFERROR(IF(COUNTIF($A:$A,$E698)-COUNTA($E698:I698)&lt;0,"",INDEX($B:$B,MATCH($E698,$A:$A,0)+COUNTA($E698:I698)-1)),"")</f>
        <v/>
      </c>
      <c r="K698" t="str">
        <f>IFERROR(IF(COUNTIF($A:$A,$E698)-COUNTA($E698:J698)&lt;0,"",INDEX($B:$B,MATCH($E698,$A:$A,0)+COUNTA($E698:J698)-1)),"")</f>
        <v/>
      </c>
      <c r="L698" t="str">
        <f>IFERROR(IF(COUNTIF($A:$A,$E698)-COUNTA($E698:K698)&lt;0,"",INDEX($B:$B,MATCH($E698,$A:$A,0)+COUNTA($E698:K698)-1)),"")</f>
        <v/>
      </c>
      <c r="M698" t="str">
        <f>IFERROR(IF(COUNTIF($A:$A,$E698)-COUNTA($E698:L698)&lt;0,"",INDEX($B:$B,MATCH($E698,$A:$A,0)+COUNTA($E698:L698)-1)),"")</f>
        <v/>
      </c>
      <c r="N698" t="str">
        <f>IFERROR(IF(COUNTIF($A:$A,$E698)-COUNTA($E698:M698)&lt;0,"",INDEX($B:$B,MATCH($E698,$A:$A,0)+COUNTA($E698:M698)-1)),"")</f>
        <v/>
      </c>
      <c r="O698" t="str">
        <f>IFERROR(IF(COUNTIF($A:$A,$E698)-COUNTA($E698:N698)&lt;0,"",INDEX($B:$B,MATCH($E698,$A:$A,0)+COUNTA($E698:N698)-1)),"")</f>
        <v/>
      </c>
    </row>
    <row r="699" spans="1:15" ht="409.5">
      <c r="A699" s="8">
        <v>500</v>
      </c>
      <c r="B699" s="9" t="s">
        <v>1339</v>
      </c>
      <c r="E699">
        <v>698</v>
      </c>
      <c r="F699" t="str">
        <f>IFERROR(IF(COUNTIF($A:$A,$E699)-COUNTA($E699:E699)&lt;0,"",INDEX($B:$B,MATCH($E699,$A:$A,0)+COUNTA($E699:E699)-1)),"")</f>
        <v/>
      </c>
      <c r="G699" t="str">
        <f>IFERROR(IF(COUNTIF($A:$A,$E699)-COUNTA($E699:F699)&lt;0,"",INDEX($B:$B,MATCH($E699,$A:$A,0)+COUNTA($E699:F699)-1)),"")</f>
        <v/>
      </c>
      <c r="H699" t="str">
        <f>IFERROR(IF(COUNTIF($A:$A,$E699)-COUNTA($E699:G699)&lt;0,"",INDEX($B:$B,MATCH($E699,$A:$A,0)+COUNTA($E699:G699)-1)),"")</f>
        <v/>
      </c>
      <c r="I699" t="str">
        <f>IFERROR(IF(COUNTIF($A:$A,$E699)-COUNTA($E699:H699)&lt;0,"",INDEX($B:$B,MATCH($E699,$A:$A,0)+COUNTA($E699:H699)-1)),"")</f>
        <v/>
      </c>
      <c r="J699" t="str">
        <f>IFERROR(IF(COUNTIF($A:$A,$E699)-COUNTA($E699:I699)&lt;0,"",INDEX($B:$B,MATCH($E699,$A:$A,0)+COUNTA($E699:I699)-1)),"")</f>
        <v/>
      </c>
      <c r="K699" t="str">
        <f>IFERROR(IF(COUNTIF($A:$A,$E699)-COUNTA($E699:J699)&lt;0,"",INDEX($B:$B,MATCH($E699,$A:$A,0)+COUNTA($E699:J699)-1)),"")</f>
        <v/>
      </c>
      <c r="L699" t="str">
        <f>IFERROR(IF(COUNTIF($A:$A,$E699)-COUNTA($E699:K699)&lt;0,"",INDEX($B:$B,MATCH($E699,$A:$A,0)+COUNTA($E699:K699)-1)),"")</f>
        <v/>
      </c>
      <c r="M699" t="str">
        <f>IFERROR(IF(COUNTIF($A:$A,$E699)-COUNTA($E699:L699)&lt;0,"",INDEX($B:$B,MATCH($E699,$A:$A,0)+COUNTA($E699:L699)-1)),"")</f>
        <v/>
      </c>
      <c r="N699" t="str">
        <f>IFERROR(IF(COUNTIF($A:$A,$E699)-COUNTA($E699:M699)&lt;0,"",INDEX($B:$B,MATCH($E699,$A:$A,0)+COUNTA($E699:M699)-1)),"")</f>
        <v/>
      </c>
      <c r="O699" t="str">
        <f>IFERROR(IF(COUNTIF($A:$A,$E699)-COUNTA($E699:N699)&lt;0,"",INDEX($B:$B,MATCH($E699,$A:$A,0)+COUNTA($E699:N699)-1)),"")</f>
        <v/>
      </c>
    </row>
    <row r="700" spans="1:15">
      <c r="A700" s="8">
        <v>501</v>
      </c>
      <c r="B700" s="9" t="s">
        <v>87</v>
      </c>
      <c r="E700">
        <v>699</v>
      </c>
      <c r="F700" t="str">
        <f>IFERROR(IF(COUNTIF($A:$A,$E700)-COUNTA($E700:E700)&lt;0,"",INDEX($B:$B,MATCH($E700,$A:$A,0)+COUNTA($E700:E700)-1)),"")</f>
        <v/>
      </c>
      <c r="G700" t="str">
        <f>IFERROR(IF(COUNTIF($A:$A,$E700)-COUNTA($E700:F700)&lt;0,"",INDEX($B:$B,MATCH($E700,$A:$A,0)+COUNTA($E700:F700)-1)),"")</f>
        <v/>
      </c>
      <c r="H700" t="str">
        <f>IFERROR(IF(COUNTIF($A:$A,$E700)-COUNTA($E700:G700)&lt;0,"",INDEX($B:$B,MATCH($E700,$A:$A,0)+COUNTA($E700:G700)-1)),"")</f>
        <v/>
      </c>
      <c r="I700" t="str">
        <f>IFERROR(IF(COUNTIF($A:$A,$E700)-COUNTA($E700:H700)&lt;0,"",INDEX($B:$B,MATCH($E700,$A:$A,0)+COUNTA($E700:H700)-1)),"")</f>
        <v/>
      </c>
      <c r="J700" t="str">
        <f>IFERROR(IF(COUNTIF($A:$A,$E700)-COUNTA($E700:I700)&lt;0,"",INDEX($B:$B,MATCH($E700,$A:$A,0)+COUNTA($E700:I700)-1)),"")</f>
        <v/>
      </c>
      <c r="K700" t="str">
        <f>IFERROR(IF(COUNTIF($A:$A,$E700)-COUNTA($E700:J700)&lt;0,"",INDEX($B:$B,MATCH($E700,$A:$A,0)+COUNTA($E700:J700)-1)),"")</f>
        <v/>
      </c>
      <c r="L700" t="str">
        <f>IFERROR(IF(COUNTIF($A:$A,$E700)-COUNTA($E700:K700)&lt;0,"",INDEX($B:$B,MATCH($E700,$A:$A,0)+COUNTA($E700:K700)-1)),"")</f>
        <v/>
      </c>
      <c r="M700" t="str">
        <f>IFERROR(IF(COUNTIF($A:$A,$E700)-COUNTA($E700:L700)&lt;0,"",INDEX($B:$B,MATCH($E700,$A:$A,0)+COUNTA($E700:L700)-1)),"")</f>
        <v/>
      </c>
      <c r="N700" t="str">
        <f>IFERROR(IF(COUNTIF($A:$A,$E700)-COUNTA($E700:M700)&lt;0,"",INDEX($B:$B,MATCH($E700,$A:$A,0)+COUNTA($E700:M700)-1)),"")</f>
        <v/>
      </c>
      <c r="O700" t="str">
        <f>IFERROR(IF(COUNTIF($A:$A,$E700)-COUNTA($E700:N700)&lt;0,"",INDEX($B:$B,MATCH($E700,$A:$A,0)+COUNTA($E700:N700)-1)),"")</f>
        <v/>
      </c>
    </row>
    <row r="701" spans="1:15">
      <c r="A701" s="8">
        <v>502</v>
      </c>
      <c r="B701" s="9" t="s">
        <v>87</v>
      </c>
      <c r="E701">
        <v>700</v>
      </c>
      <c r="F701" t="str">
        <f>IFERROR(IF(COUNTIF($A:$A,$E701)-COUNTA($E701:E701)&lt;0,"",INDEX($B:$B,MATCH($E701,$A:$A,0)+COUNTA($E701:E701)-1)),"")</f>
        <v/>
      </c>
      <c r="G701" t="str">
        <f>IFERROR(IF(COUNTIF($A:$A,$E701)-COUNTA($E701:F701)&lt;0,"",INDEX($B:$B,MATCH($E701,$A:$A,0)+COUNTA($E701:F701)-1)),"")</f>
        <v/>
      </c>
      <c r="H701" t="str">
        <f>IFERROR(IF(COUNTIF($A:$A,$E701)-COUNTA($E701:G701)&lt;0,"",INDEX($B:$B,MATCH($E701,$A:$A,0)+COUNTA($E701:G701)-1)),"")</f>
        <v/>
      </c>
      <c r="I701" t="str">
        <f>IFERROR(IF(COUNTIF($A:$A,$E701)-COUNTA($E701:H701)&lt;0,"",INDEX($B:$B,MATCH($E701,$A:$A,0)+COUNTA($E701:H701)-1)),"")</f>
        <v/>
      </c>
      <c r="J701" t="str">
        <f>IFERROR(IF(COUNTIF($A:$A,$E701)-COUNTA($E701:I701)&lt;0,"",INDEX($B:$B,MATCH($E701,$A:$A,0)+COUNTA($E701:I701)-1)),"")</f>
        <v/>
      </c>
      <c r="K701" t="str">
        <f>IFERROR(IF(COUNTIF($A:$A,$E701)-COUNTA($E701:J701)&lt;0,"",INDEX($B:$B,MATCH($E701,$A:$A,0)+COUNTA($E701:J701)-1)),"")</f>
        <v/>
      </c>
      <c r="L701" t="str">
        <f>IFERROR(IF(COUNTIF($A:$A,$E701)-COUNTA($E701:K701)&lt;0,"",INDEX($B:$B,MATCH($E701,$A:$A,0)+COUNTA($E701:K701)-1)),"")</f>
        <v/>
      </c>
      <c r="M701" t="str">
        <f>IFERROR(IF(COUNTIF($A:$A,$E701)-COUNTA($E701:L701)&lt;0,"",INDEX($B:$B,MATCH($E701,$A:$A,0)+COUNTA($E701:L701)-1)),"")</f>
        <v/>
      </c>
      <c r="N701" t="str">
        <f>IFERROR(IF(COUNTIF($A:$A,$E701)-COUNTA($E701:M701)&lt;0,"",INDEX($B:$B,MATCH($E701,$A:$A,0)+COUNTA($E701:M701)-1)),"")</f>
        <v/>
      </c>
      <c r="O701" t="str">
        <f>IFERROR(IF(COUNTIF($A:$A,$E701)-COUNTA($E701:N701)&lt;0,"",INDEX($B:$B,MATCH($E701,$A:$A,0)+COUNTA($E701:N701)-1)),"")</f>
        <v/>
      </c>
    </row>
    <row r="702" spans="1:15" ht="409.5">
      <c r="A702" s="8">
        <v>502</v>
      </c>
      <c r="B702" s="9" t="s">
        <v>1339</v>
      </c>
      <c r="E702">
        <v>701</v>
      </c>
      <c r="F702" t="str">
        <f>IFERROR(IF(COUNTIF($A:$A,$E702)-COUNTA($E702:E702)&lt;0,"",INDEX($B:$B,MATCH($E702,$A:$A,0)+COUNTA($E702:E702)-1)),"")</f>
        <v/>
      </c>
      <c r="G702" t="str">
        <f>IFERROR(IF(COUNTIF($A:$A,$E702)-COUNTA($E702:F702)&lt;0,"",INDEX($B:$B,MATCH($E702,$A:$A,0)+COUNTA($E702:F702)-1)),"")</f>
        <v/>
      </c>
      <c r="H702" t="str">
        <f>IFERROR(IF(COUNTIF($A:$A,$E702)-COUNTA($E702:G702)&lt;0,"",INDEX($B:$B,MATCH($E702,$A:$A,0)+COUNTA($E702:G702)-1)),"")</f>
        <v/>
      </c>
      <c r="I702" t="str">
        <f>IFERROR(IF(COUNTIF($A:$A,$E702)-COUNTA($E702:H702)&lt;0,"",INDEX($B:$B,MATCH($E702,$A:$A,0)+COUNTA($E702:H702)-1)),"")</f>
        <v/>
      </c>
      <c r="J702" t="str">
        <f>IFERROR(IF(COUNTIF($A:$A,$E702)-COUNTA($E702:I702)&lt;0,"",INDEX($B:$B,MATCH($E702,$A:$A,0)+COUNTA($E702:I702)-1)),"")</f>
        <v/>
      </c>
      <c r="K702" t="str">
        <f>IFERROR(IF(COUNTIF($A:$A,$E702)-COUNTA($E702:J702)&lt;0,"",INDEX($B:$B,MATCH($E702,$A:$A,0)+COUNTA($E702:J702)-1)),"")</f>
        <v/>
      </c>
      <c r="L702" t="str">
        <f>IFERROR(IF(COUNTIF($A:$A,$E702)-COUNTA($E702:K702)&lt;0,"",INDEX($B:$B,MATCH($E702,$A:$A,0)+COUNTA($E702:K702)-1)),"")</f>
        <v/>
      </c>
      <c r="M702" t="str">
        <f>IFERROR(IF(COUNTIF($A:$A,$E702)-COUNTA($E702:L702)&lt;0,"",INDEX($B:$B,MATCH($E702,$A:$A,0)+COUNTA($E702:L702)-1)),"")</f>
        <v/>
      </c>
      <c r="N702" t="str">
        <f>IFERROR(IF(COUNTIF($A:$A,$E702)-COUNTA($E702:M702)&lt;0,"",INDEX($B:$B,MATCH($E702,$A:$A,0)+COUNTA($E702:M702)-1)),"")</f>
        <v/>
      </c>
      <c r="O702" t="str">
        <f>IFERROR(IF(COUNTIF($A:$A,$E702)-COUNTA($E702:N702)&lt;0,"",INDEX($B:$B,MATCH($E702,$A:$A,0)+COUNTA($E702:N702)-1)),"")</f>
        <v/>
      </c>
    </row>
    <row r="703" spans="1:15">
      <c r="A703" s="8">
        <v>503</v>
      </c>
      <c r="B703" s="9" t="s">
        <v>87</v>
      </c>
      <c r="E703">
        <v>702</v>
      </c>
      <c r="F703" t="str">
        <f>IFERROR(IF(COUNTIF($A:$A,$E703)-COUNTA($E703:E703)&lt;0,"",INDEX($B:$B,MATCH($E703,$A:$A,0)+COUNTA($E703:E703)-1)),"")</f>
        <v/>
      </c>
      <c r="G703" t="str">
        <f>IFERROR(IF(COUNTIF($A:$A,$E703)-COUNTA($E703:F703)&lt;0,"",INDEX($B:$B,MATCH($E703,$A:$A,0)+COUNTA($E703:F703)-1)),"")</f>
        <v/>
      </c>
      <c r="H703" t="str">
        <f>IFERROR(IF(COUNTIF($A:$A,$E703)-COUNTA($E703:G703)&lt;0,"",INDEX($B:$B,MATCH($E703,$A:$A,0)+COUNTA($E703:G703)-1)),"")</f>
        <v/>
      </c>
      <c r="I703" t="str">
        <f>IFERROR(IF(COUNTIF($A:$A,$E703)-COUNTA($E703:H703)&lt;0,"",INDEX($B:$B,MATCH($E703,$A:$A,0)+COUNTA($E703:H703)-1)),"")</f>
        <v/>
      </c>
      <c r="J703" t="str">
        <f>IFERROR(IF(COUNTIF($A:$A,$E703)-COUNTA($E703:I703)&lt;0,"",INDEX($B:$B,MATCH($E703,$A:$A,0)+COUNTA($E703:I703)-1)),"")</f>
        <v/>
      </c>
      <c r="K703" t="str">
        <f>IFERROR(IF(COUNTIF($A:$A,$E703)-COUNTA($E703:J703)&lt;0,"",INDEX($B:$B,MATCH($E703,$A:$A,0)+COUNTA($E703:J703)-1)),"")</f>
        <v/>
      </c>
      <c r="L703" t="str">
        <f>IFERROR(IF(COUNTIF($A:$A,$E703)-COUNTA($E703:K703)&lt;0,"",INDEX($B:$B,MATCH($E703,$A:$A,0)+COUNTA($E703:K703)-1)),"")</f>
        <v/>
      </c>
      <c r="M703" t="str">
        <f>IFERROR(IF(COUNTIF($A:$A,$E703)-COUNTA($E703:L703)&lt;0,"",INDEX($B:$B,MATCH($E703,$A:$A,0)+COUNTA($E703:L703)-1)),"")</f>
        <v/>
      </c>
      <c r="N703" t="str">
        <f>IFERROR(IF(COUNTIF($A:$A,$E703)-COUNTA($E703:M703)&lt;0,"",INDEX($B:$B,MATCH($E703,$A:$A,0)+COUNTA($E703:M703)-1)),"")</f>
        <v/>
      </c>
      <c r="O703" t="str">
        <f>IFERROR(IF(COUNTIF($A:$A,$E703)-COUNTA($E703:N703)&lt;0,"",INDEX($B:$B,MATCH($E703,$A:$A,0)+COUNTA($E703:N703)-1)),"")</f>
        <v/>
      </c>
    </row>
    <row r="704" spans="1:15">
      <c r="A704" s="8">
        <v>503</v>
      </c>
      <c r="B704" s="9" t="s">
        <v>88</v>
      </c>
      <c r="E704">
        <v>703</v>
      </c>
      <c r="F704" t="str">
        <f>IFERROR(IF(COUNTIF($A:$A,$E704)-COUNTA($E704:E704)&lt;0,"",INDEX($B:$B,MATCH($E704,$A:$A,0)+COUNTA($E704:E704)-1)),"")</f>
        <v/>
      </c>
      <c r="G704" t="str">
        <f>IFERROR(IF(COUNTIF($A:$A,$E704)-COUNTA($E704:F704)&lt;0,"",INDEX($B:$B,MATCH($E704,$A:$A,0)+COUNTA($E704:F704)-1)),"")</f>
        <v/>
      </c>
      <c r="H704" t="str">
        <f>IFERROR(IF(COUNTIF($A:$A,$E704)-COUNTA($E704:G704)&lt;0,"",INDEX($B:$B,MATCH($E704,$A:$A,0)+COUNTA($E704:G704)-1)),"")</f>
        <v/>
      </c>
      <c r="I704" t="str">
        <f>IFERROR(IF(COUNTIF($A:$A,$E704)-COUNTA($E704:H704)&lt;0,"",INDEX($B:$B,MATCH($E704,$A:$A,0)+COUNTA($E704:H704)-1)),"")</f>
        <v/>
      </c>
      <c r="J704" t="str">
        <f>IFERROR(IF(COUNTIF($A:$A,$E704)-COUNTA($E704:I704)&lt;0,"",INDEX($B:$B,MATCH($E704,$A:$A,0)+COUNTA($E704:I704)-1)),"")</f>
        <v/>
      </c>
      <c r="K704" t="str">
        <f>IFERROR(IF(COUNTIF($A:$A,$E704)-COUNTA($E704:J704)&lt;0,"",INDEX($B:$B,MATCH($E704,$A:$A,0)+COUNTA($E704:J704)-1)),"")</f>
        <v/>
      </c>
      <c r="L704" t="str">
        <f>IFERROR(IF(COUNTIF($A:$A,$E704)-COUNTA($E704:K704)&lt;0,"",INDEX($B:$B,MATCH($E704,$A:$A,0)+COUNTA($E704:K704)-1)),"")</f>
        <v/>
      </c>
      <c r="M704" t="str">
        <f>IFERROR(IF(COUNTIF($A:$A,$E704)-COUNTA($E704:L704)&lt;0,"",INDEX($B:$B,MATCH($E704,$A:$A,0)+COUNTA($E704:L704)-1)),"")</f>
        <v/>
      </c>
      <c r="N704" t="str">
        <f>IFERROR(IF(COUNTIF($A:$A,$E704)-COUNTA($E704:M704)&lt;0,"",INDEX($B:$B,MATCH($E704,$A:$A,0)+COUNTA($E704:M704)-1)),"")</f>
        <v/>
      </c>
      <c r="O704" t="str">
        <f>IFERROR(IF(COUNTIF($A:$A,$E704)-COUNTA($E704:N704)&lt;0,"",INDEX($B:$B,MATCH($E704,$A:$A,0)+COUNTA($E704:N704)-1)),"")</f>
        <v/>
      </c>
    </row>
    <row r="705" spans="1:15" ht="135">
      <c r="A705" s="8">
        <v>503</v>
      </c>
      <c r="B705" s="9" t="s">
        <v>1346</v>
      </c>
      <c r="E705">
        <v>704</v>
      </c>
      <c r="F705" t="str">
        <f>IFERROR(IF(COUNTIF($A:$A,$E705)-COUNTA($E705:E705)&lt;0,"",INDEX($B:$B,MATCH($E705,$A:$A,0)+COUNTA($E705:E705)-1)),"")</f>
        <v/>
      </c>
      <c r="G705" t="str">
        <f>IFERROR(IF(COUNTIF($A:$A,$E705)-COUNTA($E705:F705)&lt;0,"",INDEX($B:$B,MATCH($E705,$A:$A,0)+COUNTA($E705:F705)-1)),"")</f>
        <v/>
      </c>
      <c r="H705" t="str">
        <f>IFERROR(IF(COUNTIF($A:$A,$E705)-COUNTA($E705:G705)&lt;0,"",INDEX($B:$B,MATCH($E705,$A:$A,0)+COUNTA($E705:G705)-1)),"")</f>
        <v/>
      </c>
      <c r="I705" t="str">
        <f>IFERROR(IF(COUNTIF($A:$A,$E705)-COUNTA($E705:H705)&lt;0,"",INDEX($B:$B,MATCH($E705,$A:$A,0)+COUNTA($E705:H705)-1)),"")</f>
        <v/>
      </c>
      <c r="J705" t="str">
        <f>IFERROR(IF(COUNTIF($A:$A,$E705)-COUNTA($E705:I705)&lt;0,"",INDEX($B:$B,MATCH($E705,$A:$A,0)+COUNTA($E705:I705)-1)),"")</f>
        <v/>
      </c>
      <c r="K705" t="str">
        <f>IFERROR(IF(COUNTIF($A:$A,$E705)-COUNTA($E705:J705)&lt;0,"",INDEX($B:$B,MATCH($E705,$A:$A,0)+COUNTA($E705:J705)-1)),"")</f>
        <v/>
      </c>
      <c r="L705" t="str">
        <f>IFERROR(IF(COUNTIF($A:$A,$E705)-COUNTA($E705:K705)&lt;0,"",INDEX($B:$B,MATCH($E705,$A:$A,0)+COUNTA($E705:K705)-1)),"")</f>
        <v/>
      </c>
      <c r="M705" t="str">
        <f>IFERROR(IF(COUNTIF($A:$A,$E705)-COUNTA($E705:L705)&lt;0,"",INDEX($B:$B,MATCH($E705,$A:$A,0)+COUNTA($E705:L705)-1)),"")</f>
        <v/>
      </c>
      <c r="N705" t="str">
        <f>IFERROR(IF(COUNTIF($A:$A,$E705)-COUNTA($E705:M705)&lt;0,"",INDEX($B:$B,MATCH($E705,$A:$A,0)+COUNTA($E705:M705)-1)),"")</f>
        <v/>
      </c>
      <c r="O705" t="str">
        <f>IFERROR(IF(COUNTIF($A:$A,$E705)-COUNTA($E705:N705)&lt;0,"",INDEX($B:$B,MATCH($E705,$A:$A,0)+COUNTA($E705:N705)-1)),"")</f>
        <v/>
      </c>
    </row>
    <row r="706" spans="1:15">
      <c r="A706" s="8">
        <v>504</v>
      </c>
      <c r="B706" s="9" t="s">
        <v>88</v>
      </c>
      <c r="E706">
        <v>705</v>
      </c>
      <c r="F706" t="str">
        <f>IFERROR(IF(COUNTIF($A:$A,$E706)-COUNTA($E706:E706)&lt;0,"",INDEX($B:$B,MATCH($E706,$A:$A,0)+COUNTA($E706:E706)-1)),"")</f>
        <v/>
      </c>
      <c r="G706" t="str">
        <f>IFERROR(IF(COUNTIF($A:$A,$E706)-COUNTA($E706:F706)&lt;0,"",INDEX($B:$B,MATCH($E706,$A:$A,0)+COUNTA($E706:F706)-1)),"")</f>
        <v/>
      </c>
      <c r="H706" t="str">
        <f>IFERROR(IF(COUNTIF($A:$A,$E706)-COUNTA($E706:G706)&lt;0,"",INDEX($B:$B,MATCH($E706,$A:$A,0)+COUNTA($E706:G706)-1)),"")</f>
        <v/>
      </c>
      <c r="I706" t="str">
        <f>IFERROR(IF(COUNTIF($A:$A,$E706)-COUNTA($E706:H706)&lt;0,"",INDEX($B:$B,MATCH($E706,$A:$A,0)+COUNTA($E706:H706)-1)),"")</f>
        <v/>
      </c>
      <c r="J706" t="str">
        <f>IFERROR(IF(COUNTIF($A:$A,$E706)-COUNTA($E706:I706)&lt;0,"",INDEX($B:$B,MATCH($E706,$A:$A,0)+COUNTA($E706:I706)-1)),"")</f>
        <v/>
      </c>
      <c r="K706" t="str">
        <f>IFERROR(IF(COUNTIF($A:$A,$E706)-COUNTA($E706:J706)&lt;0,"",INDEX($B:$B,MATCH($E706,$A:$A,0)+COUNTA($E706:J706)-1)),"")</f>
        <v/>
      </c>
      <c r="L706" t="str">
        <f>IFERROR(IF(COUNTIF($A:$A,$E706)-COUNTA($E706:K706)&lt;0,"",INDEX($B:$B,MATCH($E706,$A:$A,0)+COUNTA($E706:K706)-1)),"")</f>
        <v/>
      </c>
      <c r="M706" t="str">
        <f>IFERROR(IF(COUNTIF($A:$A,$E706)-COUNTA($E706:L706)&lt;0,"",INDEX($B:$B,MATCH($E706,$A:$A,0)+COUNTA($E706:L706)-1)),"")</f>
        <v/>
      </c>
      <c r="N706" t="str">
        <f>IFERROR(IF(COUNTIF($A:$A,$E706)-COUNTA($E706:M706)&lt;0,"",INDEX($B:$B,MATCH($E706,$A:$A,0)+COUNTA($E706:M706)-1)),"")</f>
        <v/>
      </c>
      <c r="O706" t="str">
        <f>IFERROR(IF(COUNTIF($A:$A,$E706)-COUNTA($E706:N706)&lt;0,"",INDEX($B:$B,MATCH($E706,$A:$A,0)+COUNTA($E706:N706)-1)),"")</f>
        <v/>
      </c>
    </row>
    <row r="707" spans="1:15" ht="75">
      <c r="A707" s="8">
        <v>504</v>
      </c>
      <c r="B707" s="9" t="s">
        <v>1347</v>
      </c>
      <c r="E707">
        <v>706</v>
      </c>
      <c r="F707" t="str">
        <f>IFERROR(IF(COUNTIF($A:$A,$E707)-COUNTA($E707:E707)&lt;0,"",INDEX($B:$B,MATCH($E707,$A:$A,0)+COUNTA($E707:E707)-1)),"")</f>
        <v/>
      </c>
      <c r="G707" t="str">
        <f>IFERROR(IF(COUNTIF($A:$A,$E707)-COUNTA($E707:F707)&lt;0,"",INDEX($B:$B,MATCH($E707,$A:$A,0)+COUNTA($E707:F707)-1)),"")</f>
        <v/>
      </c>
      <c r="H707" t="str">
        <f>IFERROR(IF(COUNTIF($A:$A,$E707)-COUNTA($E707:G707)&lt;0,"",INDEX($B:$B,MATCH($E707,$A:$A,0)+COUNTA($E707:G707)-1)),"")</f>
        <v/>
      </c>
      <c r="I707" t="str">
        <f>IFERROR(IF(COUNTIF($A:$A,$E707)-COUNTA($E707:H707)&lt;0,"",INDEX($B:$B,MATCH($E707,$A:$A,0)+COUNTA($E707:H707)-1)),"")</f>
        <v/>
      </c>
      <c r="J707" t="str">
        <f>IFERROR(IF(COUNTIF($A:$A,$E707)-COUNTA($E707:I707)&lt;0,"",INDEX($B:$B,MATCH($E707,$A:$A,0)+COUNTA($E707:I707)-1)),"")</f>
        <v/>
      </c>
      <c r="K707" t="str">
        <f>IFERROR(IF(COUNTIF($A:$A,$E707)-COUNTA($E707:J707)&lt;0,"",INDEX($B:$B,MATCH($E707,$A:$A,0)+COUNTA($E707:J707)-1)),"")</f>
        <v/>
      </c>
      <c r="L707" t="str">
        <f>IFERROR(IF(COUNTIF($A:$A,$E707)-COUNTA($E707:K707)&lt;0,"",INDEX($B:$B,MATCH($E707,$A:$A,0)+COUNTA($E707:K707)-1)),"")</f>
        <v/>
      </c>
      <c r="M707" t="str">
        <f>IFERROR(IF(COUNTIF($A:$A,$E707)-COUNTA($E707:L707)&lt;0,"",INDEX($B:$B,MATCH($E707,$A:$A,0)+COUNTA($E707:L707)-1)),"")</f>
        <v/>
      </c>
      <c r="N707" t="str">
        <f>IFERROR(IF(COUNTIF($A:$A,$E707)-COUNTA($E707:M707)&lt;0,"",INDEX($B:$B,MATCH($E707,$A:$A,0)+COUNTA($E707:M707)-1)),"")</f>
        <v/>
      </c>
      <c r="O707" t="str">
        <f>IFERROR(IF(COUNTIF($A:$A,$E707)-COUNTA($E707:N707)&lt;0,"",INDEX($B:$B,MATCH($E707,$A:$A,0)+COUNTA($E707:N707)-1)),"")</f>
        <v/>
      </c>
    </row>
    <row r="708" spans="1:15" ht="409.5">
      <c r="A708" s="8">
        <v>504</v>
      </c>
      <c r="B708" s="9" t="s">
        <v>1339</v>
      </c>
      <c r="E708">
        <v>707</v>
      </c>
      <c r="F708" t="str">
        <f>IFERROR(IF(COUNTIF($A:$A,$E708)-COUNTA($E708:E708)&lt;0,"",INDEX($B:$B,MATCH($E708,$A:$A,0)+COUNTA($E708:E708)-1)),"")</f>
        <v/>
      </c>
      <c r="G708" t="str">
        <f>IFERROR(IF(COUNTIF($A:$A,$E708)-COUNTA($E708:F708)&lt;0,"",INDEX($B:$B,MATCH($E708,$A:$A,0)+COUNTA($E708:F708)-1)),"")</f>
        <v/>
      </c>
      <c r="H708" t="str">
        <f>IFERROR(IF(COUNTIF($A:$A,$E708)-COUNTA($E708:G708)&lt;0,"",INDEX($B:$B,MATCH($E708,$A:$A,0)+COUNTA($E708:G708)-1)),"")</f>
        <v/>
      </c>
      <c r="I708" t="str">
        <f>IFERROR(IF(COUNTIF($A:$A,$E708)-COUNTA($E708:H708)&lt;0,"",INDEX($B:$B,MATCH($E708,$A:$A,0)+COUNTA($E708:H708)-1)),"")</f>
        <v/>
      </c>
      <c r="J708" t="str">
        <f>IFERROR(IF(COUNTIF($A:$A,$E708)-COUNTA($E708:I708)&lt;0,"",INDEX($B:$B,MATCH($E708,$A:$A,0)+COUNTA($E708:I708)-1)),"")</f>
        <v/>
      </c>
      <c r="K708" t="str">
        <f>IFERROR(IF(COUNTIF($A:$A,$E708)-COUNTA($E708:J708)&lt;0,"",INDEX($B:$B,MATCH($E708,$A:$A,0)+COUNTA($E708:J708)-1)),"")</f>
        <v/>
      </c>
      <c r="L708" t="str">
        <f>IFERROR(IF(COUNTIF($A:$A,$E708)-COUNTA($E708:K708)&lt;0,"",INDEX($B:$B,MATCH($E708,$A:$A,0)+COUNTA($E708:K708)-1)),"")</f>
        <v/>
      </c>
      <c r="M708" t="str">
        <f>IFERROR(IF(COUNTIF($A:$A,$E708)-COUNTA($E708:L708)&lt;0,"",INDEX($B:$B,MATCH($E708,$A:$A,0)+COUNTA($E708:L708)-1)),"")</f>
        <v/>
      </c>
      <c r="N708" t="str">
        <f>IFERROR(IF(COUNTIF($A:$A,$E708)-COUNTA($E708:M708)&lt;0,"",INDEX($B:$B,MATCH($E708,$A:$A,0)+COUNTA($E708:M708)-1)),"")</f>
        <v/>
      </c>
      <c r="O708" t="str">
        <f>IFERROR(IF(COUNTIF($A:$A,$E708)-COUNTA($E708:N708)&lt;0,"",INDEX($B:$B,MATCH($E708,$A:$A,0)+COUNTA($E708:N708)-1)),"")</f>
        <v/>
      </c>
    </row>
    <row r="709" spans="1:15">
      <c r="A709" s="8">
        <v>505</v>
      </c>
      <c r="B709" s="9" t="s">
        <v>88</v>
      </c>
      <c r="E709">
        <v>708</v>
      </c>
      <c r="F709" t="str">
        <f>IFERROR(IF(COUNTIF($A:$A,$E709)-COUNTA($E709:E709)&lt;0,"",INDEX($B:$B,MATCH($E709,$A:$A,0)+COUNTA($E709:E709)-1)),"")</f>
        <v/>
      </c>
      <c r="G709" t="str">
        <f>IFERROR(IF(COUNTIF($A:$A,$E709)-COUNTA($E709:F709)&lt;0,"",INDEX($B:$B,MATCH($E709,$A:$A,0)+COUNTA($E709:F709)-1)),"")</f>
        <v/>
      </c>
      <c r="H709" t="str">
        <f>IFERROR(IF(COUNTIF($A:$A,$E709)-COUNTA($E709:G709)&lt;0,"",INDEX($B:$B,MATCH($E709,$A:$A,0)+COUNTA($E709:G709)-1)),"")</f>
        <v/>
      </c>
      <c r="I709" t="str">
        <f>IFERROR(IF(COUNTIF($A:$A,$E709)-COUNTA($E709:H709)&lt;0,"",INDEX($B:$B,MATCH($E709,$A:$A,0)+COUNTA($E709:H709)-1)),"")</f>
        <v/>
      </c>
      <c r="J709" t="str">
        <f>IFERROR(IF(COUNTIF($A:$A,$E709)-COUNTA($E709:I709)&lt;0,"",INDEX($B:$B,MATCH($E709,$A:$A,0)+COUNTA($E709:I709)-1)),"")</f>
        <v/>
      </c>
      <c r="K709" t="str">
        <f>IFERROR(IF(COUNTIF($A:$A,$E709)-COUNTA($E709:J709)&lt;0,"",INDEX($B:$B,MATCH($E709,$A:$A,0)+COUNTA($E709:J709)-1)),"")</f>
        <v/>
      </c>
      <c r="L709" t="str">
        <f>IFERROR(IF(COUNTIF($A:$A,$E709)-COUNTA($E709:K709)&lt;0,"",INDEX($B:$B,MATCH($E709,$A:$A,0)+COUNTA($E709:K709)-1)),"")</f>
        <v/>
      </c>
      <c r="M709" t="str">
        <f>IFERROR(IF(COUNTIF($A:$A,$E709)-COUNTA($E709:L709)&lt;0,"",INDEX($B:$B,MATCH($E709,$A:$A,0)+COUNTA($E709:L709)-1)),"")</f>
        <v/>
      </c>
      <c r="N709" t="str">
        <f>IFERROR(IF(COUNTIF($A:$A,$E709)-COUNTA($E709:M709)&lt;0,"",INDEX($B:$B,MATCH($E709,$A:$A,0)+COUNTA($E709:M709)-1)),"")</f>
        <v/>
      </c>
      <c r="O709" t="str">
        <f>IFERROR(IF(COUNTIF($A:$A,$E709)-COUNTA($E709:N709)&lt;0,"",INDEX($B:$B,MATCH($E709,$A:$A,0)+COUNTA($E709:N709)-1)),"")</f>
        <v/>
      </c>
    </row>
    <row r="710" spans="1:15" ht="90">
      <c r="A710" s="8">
        <v>505</v>
      </c>
      <c r="B710" s="9" t="s">
        <v>1348</v>
      </c>
      <c r="E710">
        <v>709</v>
      </c>
      <c r="F710" t="str">
        <f>IFERROR(IF(COUNTIF($A:$A,$E710)-COUNTA($E710:E710)&lt;0,"",INDEX($B:$B,MATCH($E710,$A:$A,0)+COUNTA($E710:E710)-1)),"")</f>
        <v/>
      </c>
      <c r="G710" t="str">
        <f>IFERROR(IF(COUNTIF($A:$A,$E710)-COUNTA($E710:F710)&lt;0,"",INDEX($B:$B,MATCH($E710,$A:$A,0)+COUNTA($E710:F710)-1)),"")</f>
        <v/>
      </c>
      <c r="H710" t="str">
        <f>IFERROR(IF(COUNTIF($A:$A,$E710)-COUNTA($E710:G710)&lt;0,"",INDEX($B:$B,MATCH($E710,$A:$A,0)+COUNTA($E710:G710)-1)),"")</f>
        <v/>
      </c>
      <c r="I710" t="str">
        <f>IFERROR(IF(COUNTIF($A:$A,$E710)-COUNTA($E710:H710)&lt;0,"",INDEX($B:$B,MATCH($E710,$A:$A,0)+COUNTA($E710:H710)-1)),"")</f>
        <v/>
      </c>
      <c r="J710" t="str">
        <f>IFERROR(IF(COUNTIF($A:$A,$E710)-COUNTA($E710:I710)&lt;0,"",INDEX($B:$B,MATCH($E710,$A:$A,0)+COUNTA($E710:I710)-1)),"")</f>
        <v/>
      </c>
      <c r="K710" t="str">
        <f>IFERROR(IF(COUNTIF($A:$A,$E710)-COUNTA($E710:J710)&lt;0,"",INDEX($B:$B,MATCH($E710,$A:$A,0)+COUNTA($E710:J710)-1)),"")</f>
        <v/>
      </c>
      <c r="L710" t="str">
        <f>IFERROR(IF(COUNTIF($A:$A,$E710)-COUNTA($E710:K710)&lt;0,"",INDEX($B:$B,MATCH($E710,$A:$A,0)+COUNTA($E710:K710)-1)),"")</f>
        <v/>
      </c>
      <c r="M710" t="str">
        <f>IFERROR(IF(COUNTIF($A:$A,$E710)-COUNTA($E710:L710)&lt;0,"",INDEX($B:$B,MATCH($E710,$A:$A,0)+COUNTA($E710:L710)-1)),"")</f>
        <v/>
      </c>
      <c r="N710" t="str">
        <f>IFERROR(IF(COUNTIF($A:$A,$E710)-COUNTA($E710:M710)&lt;0,"",INDEX($B:$B,MATCH($E710,$A:$A,0)+COUNTA($E710:M710)-1)),"")</f>
        <v/>
      </c>
      <c r="O710" t="str">
        <f>IFERROR(IF(COUNTIF($A:$A,$E710)-COUNTA($E710:N710)&lt;0,"",INDEX($B:$B,MATCH($E710,$A:$A,0)+COUNTA($E710:N710)-1)),"")</f>
        <v/>
      </c>
    </row>
    <row r="711" spans="1:15" ht="90">
      <c r="A711" s="8">
        <v>505</v>
      </c>
      <c r="B711" s="9" t="s">
        <v>1349</v>
      </c>
      <c r="E711">
        <v>710</v>
      </c>
      <c r="F711" t="str">
        <f>IFERROR(IF(COUNTIF($A:$A,$E711)-COUNTA($E711:E711)&lt;0,"",INDEX($B:$B,MATCH($E711,$A:$A,0)+COUNTA($E711:E711)-1)),"")</f>
        <v/>
      </c>
      <c r="G711" t="str">
        <f>IFERROR(IF(COUNTIF($A:$A,$E711)-COUNTA($E711:F711)&lt;0,"",INDEX($B:$B,MATCH($E711,$A:$A,0)+COUNTA($E711:F711)-1)),"")</f>
        <v/>
      </c>
      <c r="H711" t="str">
        <f>IFERROR(IF(COUNTIF($A:$A,$E711)-COUNTA($E711:G711)&lt;0,"",INDEX($B:$B,MATCH($E711,$A:$A,0)+COUNTA($E711:G711)-1)),"")</f>
        <v/>
      </c>
      <c r="I711" t="str">
        <f>IFERROR(IF(COUNTIF($A:$A,$E711)-COUNTA($E711:H711)&lt;0,"",INDEX($B:$B,MATCH($E711,$A:$A,0)+COUNTA($E711:H711)-1)),"")</f>
        <v/>
      </c>
      <c r="J711" t="str">
        <f>IFERROR(IF(COUNTIF($A:$A,$E711)-COUNTA($E711:I711)&lt;0,"",INDEX($B:$B,MATCH($E711,$A:$A,0)+COUNTA($E711:I711)-1)),"")</f>
        <v/>
      </c>
      <c r="K711" t="str">
        <f>IFERROR(IF(COUNTIF($A:$A,$E711)-COUNTA($E711:J711)&lt;0,"",INDEX($B:$B,MATCH($E711,$A:$A,0)+COUNTA($E711:J711)-1)),"")</f>
        <v/>
      </c>
      <c r="L711" t="str">
        <f>IFERROR(IF(COUNTIF($A:$A,$E711)-COUNTA($E711:K711)&lt;0,"",INDEX($B:$B,MATCH($E711,$A:$A,0)+COUNTA($E711:K711)-1)),"")</f>
        <v/>
      </c>
      <c r="M711" t="str">
        <f>IFERROR(IF(COUNTIF($A:$A,$E711)-COUNTA($E711:L711)&lt;0,"",INDEX($B:$B,MATCH($E711,$A:$A,0)+COUNTA($E711:L711)-1)),"")</f>
        <v/>
      </c>
      <c r="N711" t="str">
        <f>IFERROR(IF(COUNTIF($A:$A,$E711)-COUNTA($E711:M711)&lt;0,"",INDEX($B:$B,MATCH($E711,$A:$A,0)+COUNTA($E711:M711)-1)),"")</f>
        <v/>
      </c>
      <c r="O711" t="str">
        <f>IFERROR(IF(COUNTIF($A:$A,$E711)-COUNTA($E711:N711)&lt;0,"",INDEX($B:$B,MATCH($E711,$A:$A,0)+COUNTA($E711:N711)-1)),"")</f>
        <v/>
      </c>
    </row>
    <row r="712" spans="1:15">
      <c r="A712" s="8">
        <v>506</v>
      </c>
      <c r="B712" s="9" t="s">
        <v>87</v>
      </c>
      <c r="E712">
        <v>711</v>
      </c>
      <c r="F712" t="str">
        <f>IFERROR(IF(COUNTIF($A:$A,$E712)-COUNTA($E712:E712)&lt;0,"",INDEX($B:$B,MATCH($E712,$A:$A,0)+COUNTA($E712:E712)-1)),"")</f>
        <v/>
      </c>
      <c r="G712" t="str">
        <f>IFERROR(IF(COUNTIF($A:$A,$E712)-COUNTA($E712:F712)&lt;0,"",INDEX($B:$B,MATCH($E712,$A:$A,0)+COUNTA($E712:F712)-1)),"")</f>
        <v/>
      </c>
      <c r="H712" t="str">
        <f>IFERROR(IF(COUNTIF($A:$A,$E712)-COUNTA($E712:G712)&lt;0,"",INDEX($B:$B,MATCH($E712,$A:$A,0)+COUNTA($E712:G712)-1)),"")</f>
        <v/>
      </c>
      <c r="I712" t="str">
        <f>IFERROR(IF(COUNTIF($A:$A,$E712)-COUNTA($E712:H712)&lt;0,"",INDEX($B:$B,MATCH($E712,$A:$A,0)+COUNTA($E712:H712)-1)),"")</f>
        <v/>
      </c>
      <c r="J712" t="str">
        <f>IFERROR(IF(COUNTIF($A:$A,$E712)-COUNTA($E712:I712)&lt;0,"",INDEX($B:$B,MATCH($E712,$A:$A,0)+COUNTA($E712:I712)-1)),"")</f>
        <v/>
      </c>
      <c r="K712" t="str">
        <f>IFERROR(IF(COUNTIF($A:$A,$E712)-COUNTA($E712:J712)&lt;0,"",INDEX($B:$B,MATCH($E712,$A:$A,0)+COUNTA($E712:J712)-1)),"")</f>
        <v/>
      </c>
      <c r="L712" t="str">
        <f>IFERROR(IF(COUNTIF($A:$A,$E712)-COUNTA($E712:K712)&lt;0,"",INDEX($B:$B,MATCH($E712,$A:$A,0)+COUNTA($E712:K712)-1)),"")</f>
        <v/>
      </c>
      <c r="M712" t="str">
        <f>IFERROR(IF(COUNTIF($A:$A,$E712)-COUNTA($E712:L712)&lt;0,"",INDEX($B:$B,MATCH($E712,$A:$A,0)+COUNTA($E712:L712)-1)),"")</f>
        <v/>
      </c>
      <c r="N712" t="str">
        <f>IFERROR(IF(COUNTIF($A:$A,$E712)-COUNTA($E712:M712)&lt;0,"",INDEX($B:$B,MATCH($E712,$A:$A,0)+COUNTA($E712:M712)-1)),"")</f>
        <v/>
      </c>
      <c r="O712" t="str">
        <f>IFERROR(IF(COUNTIF($A:$A,$E712)-COUNTA($E712:N712)&lt;0,"",INDEX($B:$B,MATCH($E712,$A:$A,0)+COUNTA($E712:N712)-1)),"")</f>
        <v/>
      </c>
    </row>
    <row r="713" spans="1:15" ht="409.5">
      <c r="A713" s="8">
        <v>506</v>
      </c>
      <c r="B713" s="9" t="s">
        <v>1350</v>
      </c>
      <c r="E713">
        <v>712</v>
      </c>
      <c r="F713" t="str">
        <f>IFERROR(IF(COUNTIF($A:$A,$E713)-COUNTA($E713:E713)&lt;0,"",INDEX($B:$B,MATCH($E713,$A:$A,0)+COUNTA($E713:E713)-1)),"")</f>
        <v/>
      </c>
      <c r="G713" t="str">
        <f>IFERROR(IF(COUNTIF($A:$A,$E713)-COUNTA($E713:F713)&lt;0,"",INDEX($B:$B,MATCH($E713,$A:$A,0)+COUNTA($E713:F713)-1)),"")</f>
        <v/>
      </c>
      <c r="H713" t="str">
        <f>IFERROR(IF(COUNTIF($A:$A,$E713)-COUNTA($E713:G713)&lt;0,"",INDEX($B:$B,MATCH($E713,$A:$A,0)+COUNTA($E713:G713)-1)),"")</f>
        <v/>
      </c>
      <c r="I713" t="str">
        <f>IFERROR(IF(COUNTIF($A:$A,$E713)-COUNTA($E713:H713)&lt;0,"",INDEX($B:$B,MATCH($E713,$A:$A,0)+COUNTA($E713:H713)-1)),"")</f>
        <v/>
      </c>
      <c r="J713" t="str">
        <f>IFERROR(IF(COUNTIF($A:$A,$E713)-COUNTA($E713:I713)&lt;0,"",INDEX($B:$B,MATCH($E713,$A:$A,0)+COUNTA($E713:I713)-1)),"")</f>
        <v/>
      </c>
      <c r="K713" t="str">
        <f>IFERROR(IF(COUNTIF($A:$A,$E713)-COUNTA($E713:J713)&lt;0,"",INDEX($B:$B,MATCH($E713,$A:$A,0)+COUNTA($E713:J713)-1)),"")</f>
        <v/>
      </c>
      <c r="L713" t="str">
        <f>IFERROR(IF(COUNTIF($A:$A,$E713)-COUNTA($E713:K713)&lt;0,"",INDEX($B:$B,MATCH($E713,$A:$A,0)+COUNTA($E713:K713)-1)),"")</f>
        <v/>
      </c>
      <c r="M713" t="str">
        <f>IFERROR(IF(COUNTIF($A:$A,$E713)-COUNTA($E713:L713)&lt;0,"",INDEX($B:$B,MATCH($E713,$A:$A,0)+COUNTA($E713:L713)-1)),"")</f>
        <v/>
      </c>
      <c r="N713" t="str">
        <f>IFERROR(IF(COUNTIF($A:$A,$E713)-COUNTA($E713:M713)&lt;0,"",INDEX($B:$B,MATCH($E713,$A:$A,0)+COUNTA($E713:M713)-1)),"")</f>
        <v/>
      </c>
      <c r="O713" t="str">
        <f>IFERROR(IF(COUNTIF($A:$A,$E713)-COUNTA($E713:N713)&lt;0,"",INDEX($B:$B,MATCH($E713,$A:$A,0)+COUNTA($E713:N713)-1)),"")</f>
        <v/>
      </c>
    </row>
    <row r="714" spans="1:15">
      <c r="A714" s="8">
        <v>507</v>
      </c>
      <c r="B714" s="9" t="s">
        <v>87</v>
      </c>
      <c r="E714">
        <v>713</v>
      </c>
      <c r="F714" t="str">
        <f>IFERROR(IF(COUNTIF($A:$A,$E714)-COUNTA($E714:E714)&lt;0,"",INDEX($B:$B,MATCH($E714,$A:$A,0)+COUNTA($E714:E714)-1)),"")</f>
        <v/>
      </c>
      <c r="G714" t="str">
        <f>IFERROR(IF(COUNTIF($A:$A,$E714)-COUNTA($E714:F714)&lt;0,"",INDEX($B:$B,MATCH($E714,$A:$A,0)+COUNTA($E714:F714)-1)),"")</f>
        <v/>
      </c>
      <c r="H714" t="str">
        <f>IFERROR(IF(COUNTIF($A:$A,$E714)-COUNTA($E714:G714)&lt;0,"",INDEX($B:$B,MATCH($E714,$A:$A,0)+COUNTA($E714:G714)-1)),"")</f>
        <v/>
      </c>
      <c r="I714" t="str">
        <f>IFERROR(IF(COUNTIF($A:$A,$E714)-COUNTA($E714:H714)&lt;0,"",INDEX($B:$B,MATCH($E714,$A:$A,0)+COUNTA($E714:H714)-1)),"")</f>
        <v/>
      </c>
      <c r="J714" t="str">
        <f>IFERROR(IF(COUNTIF($A:$A,$E714)-COUNTA($E714:I714)&lt;0,"",INDEX($B:$B,MATCH($E714,$A:$A,0)+COUNTA($E714:I714)-1)),"")</f>
        <v/>
      </c>
      <c r="K714" t="str">
        <f>IFERROR(IF(COUNTIF($A:$A,$E714)-COUNTA($E714:J714)&lt;0,"",INDEX($B:$B,MATCH($E714,$A:$A,0)+COUNTA($E714:J714)-1)),"")</f>
        <v/>
      </c>
      <c r="L714" t="str">
        <f>IFERROR(IF(COUNTIF($A:$A,$E714)-COUNTA($E714:K714)&lt;0,"",INDEX($B:$B,MATCH($E714,$A:$A,0)+COUNTA($E714:K714)-1)),"")</f>
        <v/>
      </c>
      <c r="M714" t="str">
        <f>IFERROR(IF(COUNTIF($A:$A,$E714)-COUNTA($E714:L714)&lt;0,"",INDEX($B:$B,MATCH($E714,$A:$A,0)+COUNTA($E714:L714)-1)),"")</f>
        <v/>
      </c>
      <c r="N714" t="str">
        <f>IFERROR(IF(COUNTIF($A:$A,$E714)-COUNTA($E714:M714)&lt;0,"",INDEX($B:$B,MATCH($E714,$A:$A,0)+COUNTA($E714:M714)-1)),"")</f>
        <v/>
      </c>
      <c r="O714" t="str">
        <f>IFERROR(IF(COUNTIF($A:$A,$E714)-COUNTA($E714:N714)&lt;0,"",INDEX($B:$B,MATCH($E714,$A:$A,0)+COUNTA($E714:N714)-1)),"")</f>
        <v/>
      </c>
    </row>
    <row r="715" spans="1:15">
      <c r="A715" s="8">
        <v>508</v>
      </c>
      <c r="B715" s="9" t="s">
        <v>87</v>
      </c>
      <c r="E715">
        <v>714</v>
      </c>
      <c r="F715" t="str">
        <f>IFERROR(IF(COUNTIF($A:$A,$E715)-COUNTA($E715:E715)&lt;0,"",INDEX($B:$B,MATCH($E715,$A:$A,0)+COUNTA($E715:E715)-1)),"")</f>
        <v/>
      </c>
      <c r="G715" t="str">
        <f>IFERROR(IF(COUNTIF($A:$A,$E715)-COUNTA($E715:F715)&lt;0,"",INDEX($B:$B,MATCH($E715,$A:$A,0)+COUNTA($E715:F715)-1)),"")</f>
        <v/>
      </c>
      <c r="H715" t="str">
        <f>IFERROR(IF(COUNTIF($A:$A,$E715)-COUNTA($E715:G715)&lt;0,"",INDEX($B:$B,MATCH($E715,$A:$A,0)+COUNTA($E715:G715)-1)),"")</f>
        <v/>
      </c>
      <c r="I715" t="str">
        <f>IFERROR(IF(COUNTIF($A:$A,$E715)-COUNTA($E715:H715)&lt;0,"",INDEX($B:$B,MATCH($E715,$A:$A,0)+COUNTA($E715:H715)-1)),"")</f>
        <v/>
      </c>
      <c r="J715" t="str">
        <f>IFERROR(IF(COUNTIF($A:$A,$E715)-COUNTA($E715:I715)&lt;0,"",INDEX($B:$B,MATCH($E715,$A:$A,0)+COUNTA($E715:I715)-1)),"")</f>
        <v/>
      </c>
      <c r="K715" t="str">
        <f>IFERROR(IF(COUNTIF($A:$A,$E715)-COUNTA($E715:J715)&lt;0,"",INDEX($B:$B,MATCH($E715,$A:$A,0)+COUNTA($E715:J715)-1)),"")</f>
        <v/>
      </c>
      <c r="L715" t="str">
        <f>IFERROR(IF(COUNTIF($A:$A,$E715)-COUNTA($E715:K715)&lt;0,"",INDEX($B:$B,MATCH($E715,$A:$A,0)+COUNTA($E715:K715)-1)),"")</f>
        <v/>
      </c>
      <c r="M715" t="str">
        <f>IFERROR(IF(COUNTIF($A:$A,$E715)-COUNTA($E715:L715)&lt;0,"",INDEX($B:$B,MATCH($E715,$A:$A,0)+COUNTA($E715:L715)-1)),"")</f>
        <v/>
      </c>
      <c r="N715" t="str">
        <f>IFERROR(IF(COUNTIF($A:$A,$E715)-COUNTA($E715:M715)&lt;0,"",INDEX($B:$B,MATCH($E715,$A:$A,0)+COUNTA($E715:M715)-1)),"")</f>
        <v/>
      </c>
      <c r="O715" t="str">
        <f>IFERROR(IF(COUNTIF($A:$A,$E715)-COUNTA($E715:N715)&lt;0,"",INDEX($B:$B,MATCH($E715,$A:$A,0)+COUNTA($E715:N715)-1)),"")</f>
        <v/>
      </c>
    </row>
    <row r="716" spans="1:15">
      <c r="A716" s="8">
        <v>509</v>
      </c>
      <c r="B716" s="9" t="s">
        <v>87</v>
      </c>
      <c r="E716">
        <v>715</v>
      </c>
      <c r="F716" t="str">
        <f>IFERROR(IF(COUNTIF($A:$A,$E716)-COUNTA($E716:E716)&lt;0,"",INDEX($B:$B,MATCH($E716,$A:$A,0)+COUNTA($E716:E716)-1)),"")</f>
        <v/>
      </c>
      <c r="G716" t="str">
        <f>IFERROR(IF(COUNTIF($A:$A,$E716)-COUNTA($E716:F716)&lt;0,"",INDEX($B:$B,MATCH($E716,$A:$A,0)+COUNTA($E716:F716)-1)),"")</f>
        <v/>
      </c>
      <c r="H716" t="str">
        <f>IFERROR(IF(COUNTIF($A:$A,$E716)-COUNTA($E716:G716)&lt;0,"",INDEX($B:$B,MATCH($E716,$A:$A,0)+COUNTA($E716:G716)-1)),"")</f>
        <v/>
      </c>
      <c r="I716" t="str">
        <f>IFERROR(IF(COUNTIF($A:$A,$E716)-COUNTA($E716:H716)&lt;0,"",INDEX($B:$B,MATCH($E716,$A:$A,0)+COUNTA($E716:H716)-1)),"")</f>
        <v/>
      </c>
      <c r="J716" t="str">
        <f>IFERROR(IF(COUNTIF($A:$A,$E716)-COUNTA($E716:I716)&lt;0,"",INDEX($B:$B,MATCH($E716,$A:$A,0)+COUNTA($E716:I716)-1)),"")</f>
        <v/>
      </c>
      <c r="K716" t="str">
        <f>IFERROR(IF(COUNTIF($A:$A,$E716)-COUNTA($E716:J716)&lt;0,"",INDEX($B:$B,MATCH($E716,$A:$A,0)+COUNTA($E716:J716)-1)),"")</f>
        <v/>
      </c>
      <c r="L716" t="str">
        <f>IFERROR(IF(COUNTIF($A:$A,$E716)-COUNTA($E716:K716)&lt;0,"",INDEX($B:$B,MATCH($E716,$A:$A,0)+COUNTA($E716:K716)-1)),"")</f>
        <v/>
      </c>
      <c r="M716" t="str">
        <f>IFERROR(IF(COUNTIF($A:$A,$E716)-COUNTA($E716:L716)&lt;0,"",INDEX($B:$B,MATCH($E716,$A:$A,0)+COUNTA($E716:L716)-1)),"")</f>
        <v/>
      </c>
      <c r="N716" t="str">
        <f>IFERROR(IF(COUNTIF($A:$A,$E716)-COUNTA($E716:M716)&lt;0,"",INDEX($B:$B,MATCH($E716,$A:$A,0)+COUNTA($E716:M716)-1)),"")</f>
        <v/>
      </c>
      <c r="O716" t="str">
        <f>IFERROR(IF(COUNTIF($A:$A,$E716)-COUNTA($E716:N716)&lt;0,"",INDEX($B:$B,MATCH($E716,$A:$A,0)+COUNTA($E716:N716)-1)),"")</f>
        <v/>
      </c>
    </row>
    <row r="717" spans="1:15">
      <c r="A717" s="8">
        <v>510</v>
      </c>
      <c r="B717" s="9" t="s">
        <v>87</v>
      </c>
      <c r="E717">
        <v>716</v>
      </c>
      <c r="F717" t="str">
        <f>IFERROR(IF(COUNTIF($A:$A,$E717)-COUNTA($E717:E717)&lt;0,"",INDEX($B:$B,MATCH($E717,$A:$A,0)+COUNTA($E717:E717)-1)),"")</f>
        <v/>
      </c>
      <c r="G717" t="str">
        <f>IFERROR(IF(COUNTIF($A:$A,$E717)-COUNTA($E717:F717)&lt;0,"",INDEX($B:$B,MATCH($E717,$A:$A,0)+COUNTA($E717:F717)-1)),"")</f>
        <v/>
      </c>
      <c r="H717" t="str">
        <f>IFERROR(IF(COUNTIF($A:$A,$E717)-COUNTA($E717:G717)&lt;0,"",INDEX($B:$B,MATCH($E717,$A:$A,0)+COUNTA($E717:G717)-1)),"")</f>
        <v/>
      </c>
      <c r="I717" t="str">
        <f>IFERROR(IF(COUNTIF($A:$A,$E717)-COUNTA($E717:H717)&lt;0,"",INDEX($B:$B,MATCH($E717,$A:$A,0)+COUNTA($E717:H717)-1)),"")</f>
        <v/>
      </c>
      <c r="J717" t="str">
        <f>IFERROR(IF(COUNTIF($A:$A,$E717)-COUNTA($E717:I717)&lt;0,"",INDEX($B:$B,MATCH($E717,$A:$A,0)+COUNTA($E717:I717)-1)),"")</f>
        <v/>
      </c>
      <c r="K717" t="str">
        <f>IFERROR(IF(COUNTIF($A:$A,$E717)-COUNTA($E717:J717)&lt;0,"",INDEX($B:$B,MATCH($E717,$A:$A,0)+COUNTA($E717:J717)-1)),"")</f>
        <v/>
      </c>
      <c r="L717" t="str">
        <f>IFERROR(IF(COUNTIF($A:$A,$E717)-COUNTA($E717:K717)&lt;0,"",INDEX($B:$B,MATCH($E717,$A:$A,0)+COUNTA($E717:K717)-1)),"")</f>
        <v/>
      </c>
      <c r="M717" t="str">
        <f>IFERROR(IF(COUNTIF($A:$A,$E717)-COUNTA($E717:L717)&lt;0,"",INDEX($B:$B,MATCH($E717,$A:$A,0)+COUNTA($E717:L717)-1)),"")</f>
        <v/>
      </c>
      <c r="N717" t="str">
        <f>IFERROR(IF(COUNTIF($A:$A,$E717)-COUNTA($E717:M717)&lt;0,"",INDEX($B:$B,MATCH($E717,$A:$A,0)+COUNTA($E717:M717)-1)),"")</f>
        <v/>
      </c>
      <c r="O717" t="str">
        <f>IFERROR(IF(COUNTIF($A:$A,$E717)-COUNTA($E717:N717)&lt;0,"",INDEX($B:$B,MATCH($E717,$A:$A,0)+COUNTA($E717:N717)-1)),"")</f>
        <v/>
      </c>
    </row>
    <row r="718" spans="1:15" ht="409.5">
      <c r="A718" s="8">
        <v>510</v>
      </c>
      <c r="B718" s="9" t="s">
        <v>1351</v>
      </c>
      <c r="E718">
        <v>717</v>
      </c>
      <c r="F718" t="str">
        <f>IFERROR(IF(COUNTIF($A:$A,$E718)-COUNTA($E718:E718)&lt;0,"",INDEX($B:$B,MATCH($E718,$A:$A,0)+COUNTA($E718:E718)-1)),"")</f>
        <v/>
      </c>
      <c r="G718" t="str">
        <f>IFERROR(IF(COUNTIF($A:$A,$E718)-COUNTA($E718:F718)&lt;0,"",INDEX($B:$B,MATCH($E718,$A:$A,0)+COUNTA($E718:F718)-1)),"")</f>
        <v/>
      </c>
      <c r="H718" t="str">
        <f>IFERROR(IF(COUNTIF($A:$A,$E718)-COUNTA($E718:G718)&lt;0,"",INDEX($B:$B,MATCH($E718,$A:$A,0)+COUNTA($E718:G718)-1)),"")</f>
        <v/>
      </c>
      <c r="I718" t="str">
        <f>IFERROR(IF(COUNTIF($A:$A,$E718)-COUNTA($E718:H718)&lt;0,"",INDEX($B:$B,MATCH($E718,$A:$A,0)+COUNTA($E718:H718)-1)),"")</f>
        <v/>
      </c>
      <c r="J718" t="str">
        <f>IFERROR(IF(COUNTIF($A:$A,$E718)-COUNTA($E718:I718)&lt;0,"",INDEX($B:$B,MATCH($E718,$A:$A,0)+COUNTA($E718:I718)-1)),"")</f>
        <v/>
      </c>
      <c r="K718" t="str">
        <f>IFERROR(IF(COUNTIF($A:$A,$E718)-COUNTA($E718:J718)&lt;0,"",INDEX($B:$B,MATCH($E718,$A:$A,0)+COUNTA($E718:J718)-1)),"")</f>
        <v/>
      </c>
      <c r="L718" t="str">
        <f>IFERROR(IF(COUNTIF($A:$A,$E718)-COUNTA($E718:K718)&lt;0,"",INDEX($B:$B,MATCH($E718,$A:$A,0)+COUNTA($E718:K718)-1)),"")</f>
        <v/>
      </c>
      <c r="M718" t="str">
        <f>IFERROR(IF(COUNTIF($A:$A,$E718)-COUNTA($E718:L718)&lt;0,"",INDEX($B:$B,MATCH($E718,$A:$A,0)+COUNTA($E718:L718)-1)),"")</f>
        <v/>
      </c>
      <c r="N718" t="str">
        <f>IFERROR(IF(COUNTIF($A:$A,$E718)-COUNTA($E718:M718)&lt;0,"",INDEX($B:$B,MATCH($E718,$A:$A,0)+COUNTA($E718:M718)-1)),"")</f>
        <v/>
      </c>
      <c r="O718" t="str">
        <f>IFERROR(IF(COUNTIF($A:$A,$E718)-COUNTA($E718:N718)&lt;0,"",INDEX($B:$B,MATCH($E718,$A:$A,0)+COUNTA($E718:N718)-1)),"")</f>
        <v/>
      </c>
    </row>
    <row r="719" spans="1:15">
      <c r="A719" s="8">
        <v>511</v>
      </c>
      <c r="B719" s="9" t="s">
        <v>1302</v>
      </c>
      <c r="E719">
        <v>718</v>
      </c>
      <c r="F719" t="str">
        <f>IFERROR(IF(COUNTIF($A:$A,$E719)-COUNTA($E719:E719)&lt;0,"",INDEX($B:$B,MATCH($E719,$A:$A,0)+COUNTA($E719:E719)-1)),"")</f>
        <v/>
      </c>
      <c r="G719" t="str">
        <f>IFERROR(IF(COUNTIF($A:$A,$E719)-COUNTA($E719:F719)&lt;0,"",INDEX($B:$B,MATCH($E719,$A:$A,0)+COUNTA($E719:F719)-1)),"")</f>
        <v/>
      </c>
      <c r="H719" t="str">
        <f>IFERROR(IF(COUNTIF($A:$A,$E719)-COUNTA($E719:G719)&lt;0,"",INDEX($B:$B,MATCH($E719,$A:$A,0)+COUNTA($E719:G719)-1)),"")</f>
        <v/>
      </c>
      <c r="I719" t="str">
        <f>IFERROR(IF(COUNTIF($A:$A,$E719)-COUNTA($E719:H719)&lt;0,"",INDEX($B:$B,MATCH($E719,$A:$A,0)+COUNTA($E719:H719)-1)),"")</f>
        <v/>
      </c>
      <c r="J719" t="str">
        <f>IFERROR(IF(COUNTIF($A:$A,$E719)-COUNTA($E719:I719)&lt;0,"",INDEX($B:$B,MATCH($E719,$A:$A,0)+COUNTA($E719:I719)-1)),"")</f>
        <v/>
      </c>
      <c r="K719" t="str">
        <f>IFERROR(IF(COUNTIF($A:$A,$E719)-COUNTA($E719:J719)&lt;0,"",INDEX($B:$B,MATCH($E719,$A:$A,0)+COUNTA($E719:J719)-1)),"")</f>
        <v/>
      </c>
      <c r="L719" t="str">
        <f>IFERROR(IF(COUNTIF($A:$A,$E719)-COUNTA($E719:K719)&lt;0,"",INDEX($B:$B,MATCH($E719,$A:$A,0)+COUNTA($E719:K719)-1)),"")</f>
        <v/>
      </c>
      <c r="M719" t="str">
        <f>IFERROR(IF(COUNTIF($A:$A,$E719)-COUNTA($E719:L719)&lt;0,"",INDEX($B:$B,MATCH($E719,$A:$A,0)+COUNTA($E719:L719)-1)),"")</f>
        <v/>
      </c>
      <c r="N719" t="str">
        <f>IFERROR(IF(COUNTIF($A:$A,$E719)-COUNTA($E719:M719)&lt;0,"",INDEX($B:$B,MATCH($E719,$A:$A,0)+COUNTA($E719:M719)-1)),"")</f>
        <v/>
      </c>
      <c r="O719" t="str">
        <f>IFERROR(IF(COUNTIF($A:$A,$E719)-COUNTA($E719:N719)&lt;0,"",INDEX($B:$B,MATCH($E719,$A:$A,0)+COUNTA($E719:N719)-1)),"")</f>
        <v/>
      </c>
    </row>
    <row r="720" spans="1:15" ht="30">
      <c r="A720" s="8">
        <v>511</v>
      </c>
      <c r="B720" s="9" t="s">
        <v>1352</v>
      </c>
      <c r="E720">
        <v>719</v>
      </c>
      <c r="F720" t="str">
        <f>IFERROR(IF(COUNTIF($A:$A,$E720)-COUNTA($E720:E720)&lt;0,"",INDEX($B:$B,MATCH($E720,$A:$A,0)+COUNTA($E720:E720)-1)),"")</f>
        <v/>
      </c>
      <c r="G720" t="str">
        <f>IFERROR(IF(COUNTIF($A:$A,$E720)-COUNTA($E720:F720)&lt;0,"",INDEX($B:$B,MATCH($E720,$A:$A,0)+COUNTA($E720:F720)-1)),"")</f>
        <v/>
      </c>
      <c r="H720" t="str">
        <f>IFERROR(IF(COUNTIF($A:$A,$E720)-COUNTA($E720:G720)&lt;0,"",INDEX($B:$B,MATCH($E720,$A:$A,0)+COUNTA($E720:G720)-1)),"")</f>
        <v/>
      </c>
      <c r="I720" t="str">
        <f>IFERROR(IF(COUNTIF($A:$A,$E720)-COUNTA($E720:H720)&lt;0,"",INDEX($B:$B,MATCH($E720,$A:$A,0)+COUNTA($E720:H720)-1)),"")</f>
        <v/>
      </c>
      <c r="J720" t="str">
        <f>IFERROR(IF(COUNTIF($A:$A,$E720)-COUNTA($E720:I720)&lt;0,"",INDEX($B:$B,MATCH($E720,$A:$A,0)+COUNTA($E720:I720)-1)),"")</f>
        <v/>
      </c>
      <c r="K720" t="str">
        <f>IFERROR(IF(COUNTIF($A:$A,$E720)-COUNTA($E720:J720)&lt;0,"",INDEX($B:$B,MATCH($E720,$A:$A,0)+COUNTA($E720:J720)-1)),"")</f>
        <v/>
      </c>
      <c r="L720" t="str">
        <f>IFERROR(IF(COUNTIF($A:$A,$E720)-COUNTA($E720:K720)&lt;0,"",INDEX($B:$B,MATCH($E720,$A:$A,0)+COUNTA($E720:K720)-1)),"")</f>
        <v/>
      </c>
      <c r="M720" t="str">
        <f>IFERROR(IF(COUNTIF($A:$A,$E720)-COUNTA($E720:L720)&lt;0,"",INDEX($B:$B,MATCH($E720,$A:$A,0)+COUNTA($E720:L720)-1)),"")</f>
        <v/>
      </c>
      <c r="N720" t="str">
        <f>IFERROR(IF(COUNTIF($A:$A,$E720)-COUNTA($E720:M720)&lt;0,"",INDEX($B:$B,MATCH($E720,$A:$A,0)+COUNTA($E720:M720)-1)),"")</f>
        <v/>
      </c>
      <c r="O720" t="str">
        <f>IFERROR(IF(COUNTIF($A:$A,$E720)-COUNTA($E720:N720)&lt;0,"",INDEX($B:$B,MATCH($E720,$A:$A,0)+COUNTA($E720:N720)-1)),"")</f>
        <v/>
      </c>
    </row>
    <row r="721" spans="1:15">
      <c r="A721" s="8">
        <v>512</v>
      </c>
      <c r="B721" s="9" t="s">
        <v>87</v>
      </c>
      <c r="E721">
        <v>720</v>
      </c>
      <c r="F721" t="str">
        <f>IFERROR(IF(COUNTIF($A:$A,$E721)-COUNTA($E721:E721)&lt;0,"",INDEX($B:$B,MATCH($E721,$A:$A,0)+COUNTA($E721:E721)-1)),"")</f>
        <v/>
      </c>
      <c r="G721" t="str">
        <f>IFERROR(IF(COUNTIF($A:$A,$E721)-COUNTA($E721:F721)&lt;0,"",INDEX($B:$B,MATCH($E721,$A:$A,0)+COUNTA($E721:F721)-1)),"")</f>
        <v/>
      </c>
      <c r="H721" t="str">
        <f>IFERROR(IF(COUNTIF($A:$A,$E721)-COUNTA($E721:G721)&lt;0,"",INDEX($B:$B,MATCH($E721,$A:$A,0)+COUNTA($E721:G721)-1)),"")</f>
        <v/>
      </c>
      <c r="I721" t="str">
        <f>IFERROR(IF(COUNTIF($A:$A,$E721)-COUNTA($E721:H721)&lt;0,"",INDEX($B:$B,MATCH($E721,$A:$A,0)+COUNTA($E721:H721)-1)),"")</f>
        <v/>
      </c>
      <c r="J721" t="str">
        <f>IFERROR(IF(COUNTIF($A:$A,$E721)-COUNTA($E721:I721)&lt;0,"",INDEX($B:$B,MATCH($E721,$A:$A,0)+COUNTA($E721:I721)-1)),"")</f>
        <v/>
      </c>
      <c r="K721" t="str">
        <f>IFERROR(IF(COUNTIF($A:$A,$E721)-COUNTA($E721:J721)&lt;0,"",INDEX($B:$B,MATCH($E721,$A:$A,0)+COUNTA($E721:J721)-1)),"")</f>
        <v/>
      </c>
      <c r="L721" t="str">
        <f>IFERROR(IF(COUNTIF($A:$A,$E721)-COUNTA($E721:K721)&lt;0,"",INDEX($B:$B,MATCH($E721,$A:$A,0)+COUNTA($E721:K721)-1)),"")</f>
        <v/>
      </c>
      <c r="M721" t="str">
        <f>IFERROR(IF(COUNTIF($A:$A,$E721)-COUNTA($E721:L721)&lt;0,"",INDEX($B:$B,MATCH($E721,$A:$A,0)+COUNTA($E721:L721)-1)),"")</f>
        <v/>
      </c>
      <c r="N721" t="str">
        <f>IFERROR(IF(COUNTIF($A:$A,$E721)-COUNTA($E721:M721)&lt;0,"",INDEX($B:$B,MATCH($E721,$A:$A,0)+COUNTA($E721:M721)-1)),"")</f>
        <v/>
      </c>
      <c r="O721" t="str">
        <f>IFERROR(IF(COUNTIF($A:$A,$E721)-COUNTA($E721:N721)&lt;0,"",INDEX($B:$B,MATCH($E721,$A:$A,0)+COUNTA($E721:N721)-1)),"")</f>
        <v/>
      </c>
    </row>
    <row r="722" spans="1:15">
      <c r="A722" s="8">
        <v>513</v>
      </c>
      <c r="B722" s="9" t="s">
        <v>87</v>
      </c>
      <c r="E722">
        <v>721</v>
      </c>
      <c r="F722" t="str">
        <f>IFERROR(IF(COUNTIF($A:$A,$E722)-COUNTA($E722:E722)&lt;0,"",INDEX($B:$B,MATCH($E722,$A:$A,0)+COUNTA($E722:E722)-1)),"")</f>
        <v/>
      </c>
      <c r="G722" t="str">
        <f>IFERROR(IF(COUNTIF($A:$A,$E722)-COUNTA($E722:F722)&lt;0,"",INDEX($B:$B,MATCH($E722,$A:$A,0)+COUNTA($E722:F722)-1)),"")</f>
        <v/>
      </c>
      <c r="H722" t="str">
        <f>IFERROR(IF(COUNTIF($A:$A,$E722)-COUNTA($E722:G722)&lt;0,"",INDEX($B:$B,MATCH($E722,$A:$A,0)+COUNTA($E722:G722)-1)),"")</f>
        <v/>
      </c>
      <c r="I722" t="str">
        <f>IFERROR(IF(COUNTIF($A:$A,$E722)-COUNTA($E722:H722)&lt;0,"",INDEX($B:$B,MATCH($E722,$A:$A,0)+COUNTA($E722:H722)-1)),"")</f>
        <v/>
      </c>
      <c r="J722" t="str">
        <f>IFERROR(IF(COUNTIF($A:$A,$E722)-COUNTA($E722:I722)&lt;0,"",INDEX($B:$B,MATCH($E722,$A:$A,0)+COUNTA($E722:I722)-1)),"")</f>
        <v/>
      </c>
      <c r="K722" t="str">
        <f>IFERROR(IF(COUNTIF($A:$A,$E722)-COUNTA($E722:J722)&lt;0,"",INDEX($B:$B,MATCH($E722,$A:$A,0)+COUNTA($E722:J722)-1)),"")</f>
        <v/>
      </c>
      <c r="L722" t="str">
        <f>IFERROR(IF(COUNTIF($A:$A,$E722)-COUNTA($E722:K722)&lt;0,"",INDEX($B:$B,MATCH($E722,$A:$A,0)+COUNTA($E722:K722)-1)),"")</f>
        <v/>
      </c>
      <c r="M722" t="str">
        <f>IFERROR(IF(COUNTIF($A:$A,$E722)-COUNTA($E722:L722)&lt;0,"",INDEX($B:$B,MATCH($E722,$A:$A,0)+COUNTA($E722:L722)-1)),"")</f>
        <v/>
      </c>
      <c r="N722" t="str">
        <f>IFERROR(IF(COUNTIF($A:$A,$E722)-COUNTA($E722:M722)&lt;0,"",INDEX($B:$B,MATCH($E722,$A:$A,0)+COUNTA($E722:M722)-1)),"")</f>
        <v/>
      </c>
      <c r="O722" t="str">
        <f>IFERROR(IF(COUNTIF($A:$A,$E722)-COUNTA($E722:N722)&lt;0,"",INDEX($B:$B,MATCH($E722,$A:$A,0)+COUNTA($E722:N722)-1)),"")</f>
        <v/>
      </c>
    </row>
    <row r="723" spans="1:15" ht="409.5">
      <c r="A723" s="8">
        <v>513</v>
      </c>
      <c r="B723" s="9" t="s">
        <v>1353</v>
      </c>
      <c r="E723">
        <v>722</v>
      </c>
      <c r="F723" t="str">
        <f>IFERROR(IF(COUNTIF($A:$A,$E723)-COUNTA($E723:E723)&lt;0,"",INDEX($B:$B,MATCH($E723,$A:$A,0)+COUNTA($E723:E723)-1)),"")</f>
        <v/>
      </c>
      <c r="G723" t="str">
        <f>IFERROR(IF(COUNTIF($A:$A,$E723)-COUNTA($E723:F723)&lt;0,"",INDEX($B:$B,MATCH($E723,$A:$A,0)+COUNTA($E723:F723)-1)),"")</f>
        <v/>
      </c>
      <c r="H723" t="str">
        <f>IFERROR(IF(COUNTIF($A:$A,$E723)-COUNTA($E723:G723)&lt;0,"",INDEX($B:$B,MATCH($E723,$A:$A,0)+COUNTA($E723:G723)-1)),"")</f>
        <v/>
      </c>
      <c r="I723" t="str">
        <f>IFERROR(IF(COUNTIF($A:$A,$E723)-COUNTA($E723:H723)&lt;0,"",INDEX($B:$B,MATCH($E723,$A:$A,0)+COUNTA($E723:H723)-1)),"")</f>
        <v/>
      </c>
      <c r="J723" t="str">
        <f>IFERROR(IF(COUNTIF($A:$A,$E723)-COUNTA($E723:I723)&lt;0,"",INDEX($B:$B,MATCH($E723,$A:$A,0)+COUNTA($E723:I723)-1)),"")</f>
        <v/>
      </c>
      <c r="K723" t="str">
        <f>IFERROR(IF(COUNTIF($A:$A,$E723)-COUNTA($E723:J723)&lt;0,"",INDEX($B:$B,MATCH($E723,$A:$A,0)+COUNTA($E723:J723)-1)),"")</f>
        <v/>
      </c>
      <c r="L723" t="str">
        <f>IFERROR(IF(COUNTIF($A:$A,$E723)-COUNTA($E723:K723)&lt;0,"",INDEX($B:$B,MATCH($E723,$A:$A,0)+COUNTA($E723:K723)-1)),"")</f>
        <v/>
      </c>
      <c r="M723" t="str">
        <f>IFERROR(IF(COUNTIF($A:$A,$E723)-COUNTA($E723:L723)&lt;0,"",INDEX($B:$B,MATCH($E723,$A:$A,0)+COUNTA($E723:L723)-1)),"")</f>
        <v/>
      </c>
      <c r="N723" t="str">
        <f>IFERROR(IF(COUNTIF($A:$A,$E723)-COUNTA($E723:M723)&lt;0,"",INDEX($B:$B,MATCH($E723,$A:$A,0)+COUNTA($E723:M723)-1)),"")</f>
        <v/>
      </c>
      <c r="O723" t="str">
        <f>IFERROR(IF(COUNTIF($A:$A,$E723)-COUNTA($E723:N723)&lt;0,"",INDEX($B:$B,MATCH($E723,$A:$A,0)+COUNTA($E723:N723)-1)),"")</f>
        <v/>
      </c>
    </row>
    <row r="724" spans="1:15">
      <c r="A724" s="8">
        <v>514</v>
      </c>
      <c r="B724" s="9" t="s">
        <v>87</v>
      </c>
      <c r="E724">
        <v>723</v>
      </c>
      <c r="F724" t="str">
        <f>IFERROR(IF(COUNTIF($A:$A,$E724)-COUNTA($E724:E724)&lt;0,"",INDEX($B:$B,MATCH($E724,$A:$A,0)+COUNTA($E724:E724)-1)),"")</f>
        <v/>
      </c>
      <c r="G724" t="str">
        <f>IFERROR(IF(COUNTIF($A:$A,$E724)-COUNTA($E724:F724)&lt;0,"",INDEX($B:$B,MATCH($E724,$A:$A,0)+COUNTA($E724:F724)-1)),"")</f>
        <v/>
      </c>
      <c r="H724" t="str">
        <f>IFERROR(IF(COUNTIF($A:$A,$E724)-COUNTA($E724:G724)&lt;0,"",INDEX($B:$B,MATCH($E724,$A:$A,0)+COUNTA($E724:G724)-1)),"")</f>
        <v/>
      </c>
      <c r="I724" t="str">
        <f>IFERROR(IF(COUNTIF($A:$A,$E724)-COUNTA($E724:H724)&lt;0,"",INDEX($B:$B,MATCH($E724,$A:$A,0)+COUNTA($E724:H724)-1)),"")</f>
        <v/>
      </c>
      <c r="J724" t="str">
        <f>IFERROR(IF(COUNTIF($A:$A,$E724)-COUNTA($E724:I724)&lt;0,"",INDEX($B:$B,MATCH($E724,$A:$A,0)+COUNTA($E724:I724)-1)),"")</f>
        <v/>
      </c>
      <c r="K724" t="str">
        <f>IFERROR(IF(COUNTIF($A:$A,$E724)-COUNTA($E724:J724)&lt;0,"",INDEX($B:$B,MATCH($E724,$A:$A,0)+COUNTA($E724:J724)-1)),"")</f>
        <v/>
      </c>
      <c r="L724" t="str">
        <f>IFERROR(IF(COUNTIF($A:$A,$E724)-COUNTA($E724:K724)&lt;0,"",INDEX($B:$B,MATCH($E724,$A:$A,0)+COUNTA($E724:K724)-1)),"")</f>
        <v/>
      </c>
      <c r="M724" t="str">
        <f>IFERROR(IF(COUNTIF($A:$A,$E724)-COUNTA($E724:L724)&lt;0,"",INDEX($B:$B,MATCH($E724,$A:$A,0)+COUNTA($E724:L724)-1)),"")</f>
        <v/>
      </c>
      <c r="N724" t="str">
        <f>IFERROR(IF(COUNTIF($A:$A,$E724)-COUNTA($E724:M724)&lt;0,"",INDEX($B:$B,MATCH($E724,$A:$A,0)+COUNTA($E724:M724)-1)),"")</f>
        <v/>
      </c>
      <c r="O724" t="str">
        <f>IFERROR(IF(COUNTIF($A:$A,$E724)-COUNTA($E724:N724)&lt;0,"",INDEX($B:$B,MATCH($E724,$A:$A,0)+COUNTA($E724:N724)-1)),"")</f>
        <v/>
      </c>
    </row>
    <row r="725" spans="1:15">
      <c r="A725" s="8">
        <v>515</v>
      </c>
      <c r="B725" s="9" t="s">
        <v>87</v>
      </c>
      <c r="E725">
        <v>724</v>
      </c>
      <c r="F725" t="str">
        <f>IFERROR(IF(COUNTIF($A:$A,$E725)-COUNTA($E725:E725)&lt;0,"",INDEX($B:$B,MATCH($E725,$A:$A,0)+COUNTA($E725:E725)-1)),"")</f>
        <v/>
      </c>
      <c r="G725" t="str">
        <f>IFERROR(IF(COUNTIF($A:$A,$E725)-COUNTA($E725:F725)&lt;0,"",INDEX($B:$B,MATCH($E725,$A:$A,0)+COUNTA($E725:F725)-1)),"")</f>
        <v/>
      </c>
      <c r="H725" t="str">
        <f>IFERROR(IF(COUNTIF($A:$A,$E725)-COUNTA($E725:G725)&lt;0,"",INDEX($B:$B,MATCH($E725,$A:$A,0)+COUNTA($E725:G725)-1)),"")</f>
        <v/>
      </c>
      <c r="I725" t="str">
        <f>IFERROR(IF(COUNTIF($A:$A,$E725)-COUNTA($E725:H725)&lt;0,"",INDEX($B:$B,MATCH($E725,$A:$A,0)+COUNTA($E725:H725)-1)),"")</f>
        <v/>
      </c>
      <c r="J725" t="str">
        <f>IFERROR(IF(COUNTIF($A:$A,$E725)-COUNTA($E725:I725)&lt;0,"",INDEX($B:$B,MATCH($E725,$A:$A,0)+COUNTA($E725:I725)-1)),"")</f>
        <v/>
      </c>
      <c r="K725" t="str">
        <f>IFERROR(IF(COUNTIF($A:$A,$E725)-COUNTA($E725:J725)&lt;0,"",INDEX($B:$B,MATCH($E725,$A:$A,0)+COUNTA($E725:J725)-1)),"")</f>
        <v/>
      </c>
      <c r="L725" t="str">
        <f>IFERROR(IF(COUNTIF($A:$A,$E725)-COUNTA($E725:K725)&lt;0,"",INDEX($B:$B,MATCH($E725,$A:$A,0)+COUNTA($E725:K725)-1)),"")</f>
        <v/>
      </c>
      <c r="M725" t="str">
        <f>IFERROR(IF(COUNTIF($A:$A,$E725)-COUNTA($E725:L725)&lt;0,"",INDEX($B:$B,MATCH($E725,$A:$A,0)+COUNTA($E725:L725)-1)),"")</f>
        <v/>
      </c>
      <c r="N725" t="str">
        <f>IFERROR(IF(COUNTIF($A:$A,$E725)-COUNTA($E725:M725)&lt;0,"",INDEX($B:$B,MATCH($E725,$A:$A,0)+COUNTA($E725:M725)-1)),"")</f>
        <v/>
      </c>
      <c r="O725" t="str">
        <f>IFERROR(IF(COUNTIF($A:$A,$E725)-COUNTA($E725:N725)&lt;0,"",INDEX($B:$B,MATCH($E725,$A:$A,0)+COUNTA($E725:N725)-1)),"")</f>
        <v/>
      </c>
    </row>
    <row r="726" spans="1:15" ht="409.5">
      <c r="A726" s="8">
        <v>515</v>
      </c>
      <c r="B726" s="9" t="s">
        <v>1353</v>
      </c>
      <c r="E726">
        <v>725</v>
      </c>
      <c r="F726" t="str">
        <f>IFERROR(IF(COUNTIF($A:$A,$E726)-COUNTA($E726:E726)&lt;0,"",INDEX($B:$B,MATCH($E726,$A:$A,0)+COUNTA($E726:E726)-1)),"")</f>
        <v/>
      </c>
      <c r="G726" t="str">
        <f>IFERROR(IF(COUNTIF($A:$A,$E726)-COUNTA($E726:F726)&lt;0,"",INDEX($B:$B,MATCH($E726,$A:$A,0)+COUNTA($E726:F726)-1)),"")</f>
        <v/>
      </c>
      <c r="H726" t="str">
        <f>IFERROR(IF(COUNTIF($A:$A,$E726)-COUNTA($E726:G726)&lt;0,"",INDEX($B:$B,MATCH($E726,$A:$A,0)+COUNTA($E726:G726)-1)),"")</f>
        <v/>
      </c>
      <c r="I726" t="str">
        <f>IFERROR(IF(COUNTIF($A:$A,$E726)-COUNTA($E726:H726)&lt;0,"",INDEX($B:$B,MATCH($E726,$A:$A,0)+COUNTA($E726:H726)-1)),"")</f>
        <v/>
      </c>
      <c r="J726" t="str">
        <f>IFERROR(IF(COUNTIF($A:$A,$E726)-COUNTA($E726:I726)&lt;0,"",INDEX($B:$B,MATCH($E726,$A:$A,0)+COUNTA($E726:I726)-1)),"")</f>
        <v/>
      </c>
      <c r="K726" t="str">
        <f>IFERROR(IF(COUNTIF($A:$A,$E726)-COUNTA($E726:J726)&lt;0,"",INDEX($B:$B,MATCH($E726,$A:$A,0)+COUNTA($E726:J726)-1)),"")</f>
        <v/>
      </c>
      <c r="L726" t="str">
        <f>IFERROR(IF(COUNTIF($A:$A,$E726)-COUNTA($E726:K726)&lt;0,"",INDEX($B:$B,MATCH($E726,$A:$A,0)+COUNTA($E726:K726)-1)),"")</f>
        <v/>
      </c>
      <c r="M726" t="str">
        <f>IFERROR(IF(COUNTIF($A:$A,$E726)-COUNTA($E726:L726)&lt;0,"",INDEX($B:$B,MATCH($E726,$A:$A,0)+COUNTA($E726:L726)-1)),"")</f>
        <v/>
      </c>
      <c r="N726" t="str">
        <f>IFERROR(IF(COUNTIF($A:$A,$E726)-COUNTA($E726:M726)&lt;0,"",INDEX($B:$B,MATCH($E726,$A:$A,0)+COUNTA($E726:M726)-1)),"")</f>
        <v/>
      </c>
      <c r="O726" t="str">
        <f>IFERROR(IF(COUNTIF($A:$A,$E726)-COUNTA($E726:N726)&lt;0,"",INDEX($B:$B,MATCH($E726,$A:$A,0)+COUNTA($E726:N726)-1)),"")</f>
        <v/>
      </c>
    </row>
    <row r="727" spans="1:15">
      <c r="A727" s="8">
        <v>516</v>
      </c>
      <c r="B727" s="9" t="s">
        <v>87</v>
      </c>
      <c r="E727">
        <v>726</v>
      </c>
      <c r="F727" t="str">
        <f>IFERROR(IF(COUNTIF($A:$A,$E727)-COUNTA($E727:E727)&lt;0,"",INDEX($B:$B,MATCH($E727,$A:$A,0)+COUNTA($E727:E727)-1)),"")</f>
        <v/>
      </c>
      <c r="G727" t="str">
        <f>IFERROR(IF(COUNTIF($A:$A,$E727)-COUNTA($E727:F727)&lt;0,"",INDEX($B:$B,MATCH($E727,$A:$A,0)+COUNTA($E727:F727)-1)),"")</f>
        <v/>
      </c>
      <c r="H727" t="str">
        <f>IFERROR(IF(COUNTIF($A:$A,$E727)-COUNTA($E727:G727)&lt;0,"",INDEX($B:$B,MATCH($E727,$A:$A,0)+COUNTA($E727:G727)-1)),"")</f>
        <v/>
      </c>
      <c r="I727" t="str">
        <f>IFERROR(IF(COUNTIF($A:$A,$E727)-COUNTA($E727:H727)&lt;0,"",INDEX($B:$B,MATCH($E727,$A:$A,0)+COUNTA($E727:H727)-1)),"")</f>
        <v/>
      </c>
      <c r="J727" t="str">
        <f>IFERROR(IF(COUNTIF($A:$A,$E727)-COUNTA($E727:I727)&lt;0,"",INDEX($B:$B,MATCH($E727,$A:$A,0)+COUNTA($E727:I727)-1)),"")</f>
        <v/>
      </c>
      <c r="K727" t="str">
        <f>IFERROR(IF(COUNTIF($A:$A,$E727)-COUNTA($E727:J727)&lt;0,"",INDEX($B:$B,MATCH($E727,$A:$A,0)+COUNTA($E727:J727)-1)),"")</f>
        <v/>
      </c>
      <c r="L727" t="str">
        <f>IFERROR(IF(COUNTIF($A:$A,$E727)-COUNTA($E727:K727)&lt;0,"",INDEX($B:$B,MATCH($E727,$A:$A,0)+COUNTA($E727:K727)-1)),"")</f>
        <v/>
      </c>
      <c r="M727" t="str">
        <f>IFERROR(IF(COUNTIF($A:$A,$E727)-COUNTA($E727:L727)&lt;0,"",INDEX($B:$B,MATCH($E727,$A:$A,0)+COUNTA($E727:L727)-1)),"")</f>
        <v/>
      </c>
      <c r="N727" t="str">
        <f>IFERROR(IF(COUNTIF($A:$A,$E727)-COUNTA($E727:M727)&lt;0,"",INDEX($B:$B,MATCH($E727,$A:$A,0)+COUNTA($E727:M727)-1)),"")</f>
        <v/>
      </c>
      <c r="O727" t="str">
        <f>IFERROR(IF(COUNTIF($A:$A,$E727)-COUNTA($E727:N727)&lt;0,"",INDEX($B:$B,MATCH($E727,$A:$A,0)+COUNTA($E727:N727)-1)),"")</f>
        <v/>
      </c>
    </row>
    <row r="728" spans="1:15" ht="409.5">
      <c r="A728" s="8">
        <v>516</v>
      </c>
      <c r="B728" s="9" t="s">
        <v>1353</v>
      </c>
      <c r="E728">
        <v>727</v>
      </c>
      <c r="F728" t="str">
        <f>IFERROR(IF(COUNTIF($A:$A,$E728)-COUNTA($E728:E728)&lt;0,"",INDEX($B:$B,MATCH($E728,$A:$A,0)+COUNTA($E728:E728)-1)),"")</f>
        <v/>
      </c>
      <c r="G728" t="str">
        <f>IFERROR(IF(COUNTIF($A:$A,$E728)-COUNTA($E728:F728)&lt;0,"",INDEX($B:$B,MATCH($E728,$A:$A,0)+COUNTA($E728:F728)-1)),"")</f>
        <v/>
      </c>
      <c r="H728" t="str">
        <f>IFERROR(IF(COUNTIF($A:$A,$E728)-COUNTA($E728:G728)&lt;0,"",INDEX($B:$B,MATCH($E728,$A:$A,0)+COUNTA($E728:G728)-1)),"")</f>
        <v/>
      </c>
      <c r="I728" t="str">
        <f>IFERROR(IF(COUNTIF($A:$A,$E728)-COUNTA($E728:H728)&lt;0,"",INDEX($B:$B,MATCH($E728,$A:$A,0)+COUNTA($E728:H728)-1)),"")</f>
        <v/>
      </c>
      <c r="J728" t="str">
        <f>IFERROR(IF(COUNTIF($A:$A,$E728)-COUNTA($E728:I728)&lt;0,"",INDEX($B:$B,MATCH($E728,$A:$A,0)+COUNTA($E728:I728)-1)),"")</f>
        <v/>
      </c>
      <c r="K728" t="str">
        <f>IFERROR(IF(COUNTIF($A:$A,$E728)-COUNTA($E728:J728)&lt;0,"",INDEX($B:$B,MATCH($E728,$A:$A,0)+COUNTA($E728:J728)-1)),"")</f>
        <v/>
      </c>
      <c r="L728" t="str">
        <f>IFERROR(IF(COUNTIF($A:$A,$E728)-COUNTA($E728:K728)&lt;0,"",INDEX($B:$B,MATCH($E728,$A:$A,0)+COUNTA($E728:K728)-1)),"")</f>
        <v/>
      </c>
      <c r="M728" t="str">
        <f>IFERROR(IF(COUNTIF($A:$A,$E728)-COUNTA($E728:L728)&lt;0,"",INDEX($B:$B,MATCH($E728,$A:$A,0)+COUNTA($E728:L728)-1)),"")</f>
        <v/>
      </c>
      <c r="N728" t="str">
        <f>IFERROR(IF(COUNTIF($A:$A,$E728)-COUNTA($E728:M728)&lt;0,"",INDEX($B:$B,MATCH($E728,$A:$A,0)+COUNTA($E728:M728)-1)),"")</f>
        <v/>
      </c>
      <c r="O728" t="str">
        <f>IFERROR(IF(COUNTIF($A:$A,$E728)-COUNTA($E728:N728)&lt;0,"",INDEX($B:$B,MATCH($E728,$A:$A,0)+COUNTA($E728:N728)-1)),"")</f>
        <v/>
      </c>
    </row>
    <row r="729" spans="1:15">
      <c r="A729" s="8">
        <v>517</v>
      </c>
      <c r="B729" s="9" t="s">
        <v>87</v>
      </c>
      <c r="E729">
        <v>728</v>
      </c>
      <c r="F729" t="str">
        <f>IFERROR(IF(COUNTIF($A:$A,$E729)-COUNTA($E729:E729)&lt;0,"",INDEX($B:$B,MATCH($E729,$A:$A,0)+COUNTA($E729:E729)-1)),"")</f>
        <v/>
      </c>
      <c r="G729" t="str">
        <f>IFERROR(IF(COUNTIF($A:$A,$E729)-COUNTA($E729:F729)&lt;0,"",INDEX($B:$B,MATCH($E729,$A:$A,0)+COUNTA($E729:F729)-1)),"")</f>
        <v/>
      </c>
      <c r="H729" t="str">
        <f>IFERROR(IF(COUNTIF($A:$A,$E729)-COUNTA($E729:G729)&lt;0,"",INDEX($B:$B,MATCH($E729,$A:$A,0)+COUNTA($E729:G729)-1)),"")</f>
        <v/>
      </c>
      <c r="I729" t="str">
        <f>IFERROR(IF(COUNTIF($A:$A,$E729)-COUNTA($E729:H729)&lt;0,"",INDEX($B:$B,MATCH($E729,$A:$A,0)+COUNTA($E729:H729)-1)),"")</f>
        <v/>
      </c>
      <c r="J729" t="str">
        <f>IFERROR(IF(COUNTIF($A:$A,$E729)-COUNTA($E729:I729)&lt;0,"",INDEX($B:$B,MATCH($E729,$A:$A,0)+COUNTA($E729:I729)-1)),"")</f>
        <v/>
      </c>
      <c r="K729" t="str">
        <f>IFERROR(IF(COUNTIF($A:$A,$E729)-COUNTA($E729:J729)&lt;0,"",INDEX($B:$B,MATCH($E729,$A:$A,0)+COUNTA($E729:J729)-1)),"")</f>
        <v/>
      </c>
      <c r="L729" t="str">
        <f>IFERROR(IF(COUNTIF($A:$A,$E729)-COUNTA($E729:K729)&lt;0,"",INDEX($B:$B,MATCH($E729,$A:$A,0)+COUNTA($E729:K729)-1)),"")</f>
        <v/>
      </c>
      <c r="M729" t="str">
        <f>IFERROR(IF(COUNTIF($A:$A,$E729)-COUNTA($E729:L729)&lt;0,"",INDEX($B:$B,MATCH($E729,$A:$A,0)+COUNTA($E729:L729)-1)),"")</f>
        <v/>
      </c>
      <c r="N729" t="str">
        <f>IFERROR(IF(COUNTIF($A:$A,$E729)-COUNTA($E729:M729)&lt;0,"",INDEX($B:$B,MATCH($E729,$A:$A,0)+COUNTA($E729:M729)-1)),"")</f>
        <v/>
      </c>
      <c r="O729" t="str">
        <f>IFERROR(IF(COUNTIF($A:$A,$E729)-COUNTA($E729:N729)&lt;0,"",INDEX($B:$B,MATCH($E729,$A:$A,0)+COUNTA($E729:N729)-1)),"")</f>
        <v/>
      </c>
    </row>
    <row r="730" spans="1:15">
      <c r="A730" s="8">
        <v>518</v>
      </c>
      <c r="B730" s="9" t="s">
        <v>87</v>
      </c>
      <c r="E730">
        <v>729</v>
      </c>
      <c r="F730" t="str">
        <f>IFERROR(IF(COUNTIF($A:$A,$E730)-COUNTA($E730:E730)&lt;0,"",INDEX($B:$B,MATCH($E730,$A:$A,0)+COUNTA($E730:E730)-1)),"")</f>
        <v/>
      </c>
      <c r="G730" t="str">
        <f>IFERROR(IF(COUNTIF($A:$A,$E730)-COUNTA($E730:F730)&lt;0,"",INDEX($B:$B,MATCH($E730,$A:$A,0)+COUNTA($E730:F730)-1)),"")</f>
        <v/>
      </c>
      <c r="H730" t="str">
        <f>IFERROR(IF(COUNTIF($A:$A,$E730)-COUNTA($E730:G730)&lt;0,"",INDEX($B:$B,MATCH($E730,$A:$A,0)+COUNTA($E730:G730)-1)),"")</f>
        <v/>
      </c>
      <c r="I730" t="str">
        <f>IFERROR(IF(COUNTIF($A:$A,$E730)-COUNTA($E730:H730)&lt;0,"",INDEX($B:$B,MATCH($E730,$A:$A,0)+COUNTA($E730:H730)-1)),"")</f>
        <v/>
      </c>
      <c r="J730" t="str">
        <f>IFERROR(IF(COUNTIF($A:$A,$E730)-COUNTA($E730:I730)&lt;0,"",INDEX($B:$B,MATCH($E730,$A:$A,0)+COUNTA($E730:I730)-1)),"")</f>
        <v/>
      </c>
      <c r="K730" t="str">
        <f>IFERROR(IF(COUNTIF($A:$A,$E730)-COUNTA($E730:J730)&lt;0,"",INDEX($B:$B,MATCH($E730,$A:$A,0)+COUNTA($E730:J730)-1)),"")</f>
        <v/>
      </c>
      <c r="L730" t="str">
        <f>IFERROR(IF(COUNTIF($A:$A,$E730)-COUNTA($E730:K730)&lt;0,"",INDEX($B:$B,MATCH($E730,$A:$A,0)+COUNTA($E730:K730)-1)),"")</f>
        <v/>
      </c>
      <c r="M730" t="str">
        <f>IFERROR(IF(COUNTIF($A:$A,$E730)-COUNTA($E730:L730)&lt;0,"",INDEX($B:$B,MATCH($E730,$A:$A,0)+COUNTA($E730:L730)-1)),"")</f>
        <v/>
      </c>
      <c r="N730" t="str">
        <f>IFERROR(IF(COUNTIF($A:$A,$E730)-COUNTA($E730:M730)&lt;0,"",INDEX($B:$B,MATCH($E730,$A:$A,0)+COUNTA($E730:M730)-1)),"")</f>
        <v/>
      </c>
      <c r="O730" t="str">
        <f>IFERROR(IF(COUNTIF($A:$A,$E730)-COUNTA($E730:N730)&lt;0,"",INDEX($B:$B,MATCH($E730,$A:$A,0)+COUNTA($E730:N730)-1)),"")</f>
        <v/>
      </c>
    </row>
    <row r="731" spans="1:15" ht="60">
      <c r="A731" s="8">
        <v>518</v>
      </c>
      <c r="B731" s="9" t="s">
        <v>1341</v>
      </c>
      <c r="E731">
        <v>730</v>
      </c>
      <c r="F731" t="str">
        <f>IFERROR(IF(COUNTIF($A:$A,$E731)-COUNTA($E731:E731)&lt;0,"",INDEX($B:$B,MATCH($E731,$A:$A,0)+COUNTA($E731:E731)-1)),"")</f>
        <v/>
      </c>
      <c r="G731" t="str">
        <f>IFERROR(IF(COUNTIF($A:$A,$E731)-COUNTA($E731:F731)&lt;0,"",INDEX($B:$B,MATCH($E731,$A:$A,0)+COUNTA($E731:F731)-1)),"")</f>
        <v/>
      </c>
      <c r="H731" t="str">
        <f>IFERROR(IF(COUNTIF($A:$A,$E731)-COUNTA($E731:G731)&lt;0,"",INDEX($B:$B,MATCH($E731,$A:$A,0)+COUNTA($E731:G731)-1)),"")</f>
        <v/>
      </c>
      <c r="I731" t="str">
        <f>IFERROR(IF(COUNTIF($A:$A,$E731)-COUNTA($E731:H731)&lt;0,"",INDEX($B:$B,MATCH($E731,$A:$A,0)+COUNTA($E731:H731)-1)),"")</f>
        <v/>
      </c>
      <c r="J731" t="str">
        <f>IFERROR(IF(COUNTIF($A:$A,$E731)-COUNTA($E731:I731)&lt;0,"",INDEX($B:$B,MATCH($E731,$A:$A,0)+COUNTA($E731:I731)-1)),"")</f>
        <v/>
      </c>
      <c r="K731" t="str">
        <f>IFERROR(IF(COUNTIF($A:$A,$E731)-COUNTA($E731:J731)&lt;0,"",INDEX($B:$B,MATCH($E731,$A:$A,0)+COUNTA($E731:J731)-1)),"")</f>
        <v/>
      </c>
      <c r="L731" t="str">
        <f>IFERROR(IF(COUNTIF($A:$A,$E731)-COUNTA($E731:K731)&lt;0,"",INDEX($B:$B,MATCH($E731,$A:$A,0)+COUNTA($E731:K731)-1)),"")</f>
        <v/>
      </c>
      <c r="M731" t="str">
        <f>IFERROR(IF(COUNTIF($A:$A,$E731)-COUNTA($E731:L731)&lt;0,"",INDEX($B:$B,MATCH($E731,$A:$A,0)+COUNTA($E731:L731)-1)),"")</f>
        <v/>
      </c>
      <c r="N731" t="str">
        <f>IFERROR(IF(COUNTIF($A:$A,$E731)-COUNTA($E731:M731)&lt;0,"",INDEX($B:$B,MATCH($E731,$A:$A,0)+COUNTA($E731:M731)-1)),"")</f>
        <v/>
      </c>
      <c r="O731" t="str">
        <f>IFERROR(IF(COUNTIF($A:$A,$E731)-COUNTA($E731:N731)&lt;0,"",INDEX($B:$B,MATCH($E731,$A:$A,0)+COUNTA($E731:N731)-1)),"")</f>
        <v/>
      </c>
    </row>
    <row r="732" spans="1:15">
      <c r="A732" s="8">
        <v>519</v>
      </c>
      <c r="B732" s="9" t="s">
        <v>88</v>
      </c>
      <c r="E732">
        <v>731</v>
      </c>
      <c r="F732" t="str">
        <f>IFERROR(IF(COUNTIF($A:$A,$E732)-COUNTA($E732:E732)&lt;0,"",INDEX($B:$B,MATCH($E732,$A:$A,0)+COUNTA($E732:E732)-1)),"")</f>
        <v/>
      </c>
      <c r="G732" t="str">
        <f>IFERROR(IF(COUNTIF($A:$A,$E732)-COUNTA($E732:F732)&lt;0,"",INDEX($B:$B,MATCH($E732,$A:$A,0)+COUNTA($E732:F732)-1)),"")</f>
        <v/>
      </c>
      <c r="H732" t="str">
        <f>IFERROR(IF(COUNTIF($A:$A,$E732)-COUNTA($E732:G732)&lt;0,"",INDEX($B:$B,MATCH($E732,$A:$A,0)+COUNTA($E732:G732)-1)),"")</f>
        <v/>
      </c>
      <c r="I732" t="str">
        <f>IFERROR(IF(COUNTIF($A:$A,$E732)-COUNTA($E732:H732)&lt;0,"",INDEX($B:$B,MATCH($E732,$A:$A,0)+COUNTA($E732:H732)-1)),"")</f>
        <v/>
      </c>
      <c r="J732" t="str">
        <f>IFERROR(IF(COUNTIF($A:$A,$E732)-COUNTA($E732:I732)&lt;0,"",INDEX($B:$B,MATCH($E732,$A:$A,0)+COUNTA($E732:I732)-1)),"")</f>
        <v/>
      </c>
      <c r="K732" t="str">
        <f>IFERROR(IF(COUNTIF($A:$A,$E732)-COUNTA($E732:J732)&lt;0,"",INDEX($B:$B,MATCH($E732,$A:$A,0)+COUNTA($E732:J732)-1)),"")</f>
        <v/>
      </c>
      <c r="L732" t="str">
        <f>IFERROR(IF(COUNTIF($A:$A,$E732)-COUNTA($E732:K732)&lt;0,"",INDEX($B:$B,MATCH($E732,$A:$A,0)+COUNTA($E732:K732)-1)),"")</f>
        <v/>
      </c>
      <c r="M732" t="str">
        <f>IFERROR(IF(COUNTIF($A:$A,$E732)-COUNTA($E732:L732)&lt;0,"",INDEX($B:$B,MATCH($E732,$A:$A,0)+COUNTA($E732:L732)-1)),"")</f>
        <v/>
      </c>
      <c r="N732" t="str">
        <f>IFERROR(IF(COUNTIF($A:$A,$E732)-COUNTA($E732:M732)&lt;0,"",INDEX($B:$B,MATCH($E732,$A:$A,0)+COUNTA($E732:M732)-1)),"")</f>
        <v/>
      </c>
      <c r="O732" t="str">
        <f>IFERROR(IF(COUNTIF($A:$A,$E732)-COUNTA($E732:N732)&lt;0,"",INDEX($B:$B,MATCH($E732,$A:$A,0)+COUNTA($E732:N732)-1)),"")</f>
        <v/>
      </c>
    </row>
    <row r="733" spans="1:15" ht="45">
      <c r="A733" s="8">
        <v>519</v>
      </c>
      <c r="B733" s="9" t="s">
        <v>1354</v>
      </c>
      <c r="E733">
        <v>732</v>
      </c>
      <c r="F733" t="str">
        <f>IFERROR(IF(COUNTIF($A:$A,$E733)-COUNTA($E733:E733)&lt;0,"",INDEX($B:$B,MATCH($E733,$A:$A,0)+COUNTA($E733:E733)-1)),"")</f>
        <v/>
      </c>
      <c r="G733" t="str">
        <f>IFERROR(IF(COUNTIF($A:$A,$E733)-COUNTA($E733:F733)&lt;0,"",INDEX($B:$B,MATCH($E733,$A:$A,0)+COUNTA($E733:F733)-1)),"")</f>
        <v/>
      </c>
      <c r="H733" t="str">
        <f>IFERROR(IF(COUNTIF($A:$A,$E733)-COUNTA($E733:G733)&lt;0,"",INDEX($B:$B,MATCH($E733,$A:$A,0)+COUNTA($E733:G733)-1)),"")</f>
        <v/>
      </c>
      <c r="I733" t="str">
        <f>IFERROR(IF(COUNTIF($A:$A,$E733)-COUNTA($E733:H733)&lt;0,"",INDEX($B:$B,MATCH($E733,$A:$A,0)+COUNTA($E733:H733)-1)),"")</f>
        <v/>
      </c>
      <c r="J733" t="str">
        <f>IFERROR(IF(COUNTIF($A:$A,$E733)-COUNTA($E733:I733)&lt;0,"",INDEX($B:$B,MATCH($E733,$A:$A,0)+COUNTA($E733:I733)-1)),"")</f>
        <v/>
      </c>
      <c r="K733" t="str">
        <f>IFERROR(IF(COUNTIF($A:$A,$E733)-COUNTA($E733:J733)&lt;0,"",INDEX($B:$B,MATCH($E733,$A:$A,0)+COUNTA($E733:J733)-1)),"")</f>
        <v/>
      </c>
      <c r="L733" t="str">
        <f>IFERROR(IF(COUNTIF($A:$A,$E733)-COUNTA($E733:K733)&lt;0,"",INDEX($B:$B,MATCH($E733,$A:$A,0)+COUNTA($E733:K733)-1)),"")</f>
        <v/>
      </c>
      <c r="M733" t="str">
        <f>IFERROR(IF(COUNTIF($A:$A,$E733)-COUNTA($E733:L733)&lt;0,"",INDEX($B:$B,MATCH($E733,$A:$A,0)+COUNTA($E733:L733)-1)),"")</f>
        <v/>
      </c>
      <c r="N733" t="str">
        <f>IFERROR(IF(COUNTIF($A:$A,$E733)-COUNTA($E733:M733)&lt;0,"",INDEX($B:$B,MATCH($E733,$A:$A,0)+COUNTA($E733:M733)-1)),"")</f>
        <v/>
      </c>
      <c r="O733" t="str">
        <f>IFERROR(IF(COUNTIF($A:$A,$E733)-COUNTA($E733:N733)&lt;0,"",INDEX($B:$B,MATCH($E733,$A:$A,0)+COUNTA($E733:N733)-1)),"")</f>
        <v/>
      </c>
    </row>
    <row r="734" spans="1:15">
      <c r="A734" s="8">
        <v>520</v>
      </c>
      <c r="B734" s="9" t="s">
        <v>88</v>
      </c>
      <c r="E734">
        <v>733</v>
      </c>
      <c r="F734" t="str">
        <f>IFERROR(IF(COUNTIF($A:$A,$E734)-COUNTA($E734:E734)&lt;0,"",INDEX($B:$B,MATCH($E734,$A:$A,0)+COUNTA($E734:E734)-1)),"")</f>
        <v/>
      </c>
      <c r="G734" t="str">
        <f>IFERROR(IF(COUNTIF($A:$A,$E734)-COUNTA($E734:F734)&lt;0,"",INDEX($B:$B,MATCH($E734,$A:$A,0)+COUNTA($E734:F734)-1)),"")</f>
        <v/>
      </c>
      <c r="H734" t="str">
        <f>IFERROR(IF(COUNTIF($A:$A,$E734)-COUNTA($E734:G734)&lt;0,"",INDEX($B:$B,MATCH($E734,$A:$A,0)+COUNTA($E734:G734)-1)),"")</f>
        <v/>
      </c>
      <c r="I734" t="str">
        <f>IFERROR(IF(COUNTIF($A:$A,$E734)-COUNTA($E734:H734)&lt;0,"",INDEX($B:$B,MATCH($E734,$A:$A,0)+COUNTA($E734:H734)-1)),"")</f>
        <v/>
      </c>
      <c r="J734" t="str">
        <f>IFERROR(IF(COUNTIF($A:$A,$E734)-COUNTA($E734:I734)&lt;0,"",INDEX($B:$B,MATCH($E734,$A:$A,0)+COUNTA($E734:I734)-1)),"")</f>
        <v/>
      </c>
      <c r="K734" t="str">
        <f>IFERROR(IF(COUNTIF($A:$A,$E734)-COUNTA($E734:J734)&lt;0,"",INDEX($B:$B,MATCH($E734,$A:$A,0)+COUNTA($E734:J734)-1)),"")</f>
        <v/>
      </c>
      <c r="L734" t="str">
        <f>IFERROR(IF(COUNTIF($A:$A,$E734)-COUNTA($E734:K734)&lt;0,"",INDEX($B:$B,MATCH($E734,$A:$A,0)+COUNTA($E734:K734)-1)),"")</f>
        <v/>
      </c>
      <c r="M734" t="str">
        <f>IFERROR(IF(COUNTIF($A:$A,$E734)-COUNTA($E734:L734)&lt;0,"",INDEX($B:$B,MATCH($E734,$A:$A,0)+COUNTA($E734:L734)-1)),"")</f>
        <v/>
      </c>
      <c r="N734" t="str">
        <f>IFERROR(IF(COUNTIF($A:$A,$E734)-COUNTA($E734:M734)&lt;0,"",INDEX($B:$B,MATCH($E734,$A:$A,0)+COUNTA($E734:M734)-1)),"")</f>
        <v/>
      </c>
      <c r="O734" t="str">
        <f>IFERROR(IF(COUNTIF($A:$A,$E734)-COUNTA($E734:N734)&lt;0,"",INDEX($B:$B,MATCH($E734,$A:$A,0)+COUNTA($E734:N734)-1)),"")</f>
        <v/>
      </c>
    </row>
    <row r="735" spans="1:15" ht="45">
      <c r="A735" s="8">
        <v>520</v>
      </c>
      <c r="B735" s="9" t="s">
        <v>1354</v>
      </c>
      <c r="E735">
        <v>734</v>
      </c>
      <c r="F735" t="str">
        <f>IFERROR(IF(COUNTIF($A:$A,$E735)-COUNTA($E735:E735)&lt;0,"",INDEX($B:$B,MATCH($E735,$A:$A,0)+COUNTA($E735:E735)-1)),"")</f>
        <v/>
      </c>
      <c r="G735" t="str">
        <f>IFERROR(IF(COUNTIF($A:$A,$E735)-COUNTA($E735:F735)&lt;0,"",INDEX($B:$B,MATCH($E735,$A:$A,0)+COUNTA($E735:F735)-1)),"")</f>
        <v/>
      </c>
      <c r="H735" t="str">
        <f>IFERROR(IF(COUNTIF($A:$A,$E735)-COUNTA($E735:G735)&lt;0,"",INDEX($B:$B,MATCH($E735,$A:$A,0)+COUNTA($E735:G735)-1)),"")</f>
        <v/>
      </c>
      <c r="I735" t="str">
        <f>IFERROR(IF(COUNTIF($A:$A,$E735)-COUNTA($E735:H735)&lt;0,"",INDEX($B:$B,MATCH($E735,$A:$A,0)+COUNTA($E735:H735)-1)),"")</f>
        <v/>
      </c>
      <c r="J735" t="str">
        <f>IFERROR(IF(COUNTIF($A:$A,$E735)-COUNTA($E735:I735)&lt;0,"",INDEX($B:$B,MATCH($E735,$A:$A,0)+COUNTA($E735:I735)-1)),"")</f>
        <v/>
      </c>
      <c r="K735" t="str">
        <f>IFERROR(IF(COUNTIF($A:$A,$E735)-COUNTA($E735:J735)&lt;0,"",INDEX($B:$B,MATCH($E735,$A:$A,0)+COUNTA($E735:J735)-1)),"")</f>
        <v/>
      </c>
      <c r="L735" t="str">
        <f>IFERROR(IF(COUNTIF($A:$A,$E735)-COUNTA($E735:K735)&lt;0,"",INDEX($B:$B,MATCH($E735,$A:$A,0)+COUNTA($E735:K735)-1)),"")</f>
        <v/>
      </c>
      <c r="M735" t="str">
        <f>IFERROR(IF(COUNTIF($A:$A,$E735)-COUNTA($E735:L735)&lt;0,"",INDEX($B:$B,MATCH($E735,$A:$A,0)+COUNTA($E735:L735)-1)),"")</f>
        <v/>
      </c>
      <c r="N735" t="str">
        <f>IFERROR(IF(COUNTIF($A:$A,$E735)-COUNTA($E735:M735)&lt;0,"",INDEX($B:$B,MATCH($E735,$A:$A,0)+COUNTA($E735:M735)-1)),"")</f>
        <v/>
      </c>
      <c r="O735" t="str">
        <f>IFERROR(IF(COUNTIF($A:$A,$E735)-COUNTA($E735:N735)&lt;0,"",INDEX($B:$B,MATCH($E735,$A:$A,0)+COUNTA($E735:N735)-1)),"")</f>
        <v/>
      </c>
    </row>
    <row r="736" spans="1:15">
      <c r="A736" s="8">
        <v>521</v>
      </c>
      <c r="B736" s="9" t="s">
        <v>87</v>
      </c>
      <c r="E736">
        <v>735</v>
      </c>
      <c r="F736" t="str">
        <f>IFERROR(IF(COUNTIF($A:$A,$E736)-COUNTA($E736:E736)&lt;0,"",INDEX($B:$B,MATCH($E736,$A:$A,0)+COUNTA($E736:E736)-1)),"")</f>
        <v/>
      </c>
      <c r="G736" t="str">
        <f>IFERROR(IF(COUNTIF($A:$A,$E736)-COUNTA($E736:F736)&lt;0,"",INDEX($B:$B,MATCH($E736,$A:$A,0)+COUNTA($E736:F736)-1)),"")</f>
        <v/>
      </c>
      <c r="H736" t="str">
        <f>IFERROR(IF(COUNTIF($A:$A,$E736)-COUNTA($E736:G736)&lt;0,"",INDEX($B:$B,MATCH($E736,$A:$A,0)+COUNTA($E736:G736)-1)),"")</f>
        <v/>
      </c>
      <c r="I736" t="str">
        <f>IFERROR(IF(COUNTIF($A:$A,$E736)-COUNTA($E736:H736)&lt;0,"",INDEX($B:$B,MATCH($E736,$A:$A,0)+COUNTA($E736:H736)-1)),"")</f>
        <v/>
      </c>
      <c r="J736" t="str">
        <f>IFERROR(IF(COUNTIF($A:$A,$E736)-COUNTA($E736:I736)&lt;0,"",INDEX($B:$B,MATCH($E736,$A:$A,0)+COUNTA($E736:I736)-1)),"")</f>
        <v/>
      </c>
      <c r="K736" t="str">
        <f>IFERROR(IF(COUNTIF($A:$A,$E736)-COUNTA($E736:J736)&lt;0,"",INDEX($B:$B,MATCH($E736,$A:$A,0)+COUNTA($E736:J736)-1)),"")</f>
        <v/>
      </c>
      <c r="L736" t="str">
        <f>IFERROR(IF(COUNTIF($A:$A,$E736)-COUNTA($E736:K736)&lt;0,"",INDEX($B:$B,MATCH($E736,$A:$A,0)+COUNTA($E736:K736)-1)),"")</f>
        <v/>
      </c>
      <c r="M736" t="str">
        <f>IFERROR(IF(COUNTIF($A:$A,$E736)-COUNTA($E736:L736)&lt;0,"",INDEX($B:$B,MATCH($E736,$A:$A,0)+COUNTA($E736:L736)-1)),"")</f>
        <v/>
      </c>
      <c r="N736" t="str">
        <f>IFERROR(IF(COUNTIF($A:$A,$E736)-COUNTA($E736:M736)&lt;0,"",INDEX($B:$B,MATCH($E736,$A:$A,0)+COUNTA($E736:M736)-1)),"")</f>
        <v/>
      </c>
      <c r="O736" t="str">
        <f>IFERROR(IF(COUNTIF($A:$A,$E736)-COUNTA($E736:N736)&lt;0,"",INDEX($B:$B,MATCH($E736,$A:$A,0)+COUNTA($E736:N736)-1)),"")</f>
        <v/>
      </c>
    </row>
    <row r="737" spans="1:15">
      <c r="A737" s="8">
        <v>522</v>
      </c>
      <c r="B737" s="9" t="s">
        <v>88</v>
      </c>
      <c r="E737">
        <v>736</v>
      </c>
      <c r="F737" t="str">
        <f>IFERROR(IF(COUNTIF($A:$A,$E737)-COUNTA($E737:E737)&lt;0,"",INDEX($B:$B,MATCH($E737,$A:$A,0)+COUNTA($E737:E737)-1)),"")</f>
        <v/>
      </c>
      <c r="G737" t="str">
        <f>IFERROR(IF(COUNTIF($A:$A,$E737)-COUNTA($E737:F737)&lt;0,"",INDEX($B:$B,MATCH($E737,$A:$A,0)+COUNTA($E737:F737)-1)),"")</f>
        <v/>
      </c>
      <c r="H737" t="str">
        <f>IFERROR(IF(COUNTIF($A:$A,$E737)-COUNTA($E737:G737)&lt;0,"",INDEX($B:$B,MATCH($E737,$A:$A,0)+COUNTA($E737:G737)-1)),"")</f>
        <v/>
      </c>
      <c r="I737" t="str">
        <f>IFERROR(IF(COUNTIF($A:$A,$E737)-COUNTA($E737:H737)&lt;0,"",INDEX($B:$B,MATCH($E737,$A:$A,0)+COUNTA($E737:H737)-1)),"")</f>
        <v/>
      </c>
      <c r="J737" t="str">
        <f>IFERROR(IF(COUNTIF($A:$A,$E737)-COUNTA($E737:I737)&lt;0,"",INDEX($B:$B,MATCH($E737,$A:$A,0)+COUNTA($E737:I737)-1)),"")</f>
        <v/>
      </c>
      <c r="K737" t="str">
        <f>IFERROR(IF(COUNTIF($A:$A,$E737)-COUNTA($E737:J737)&lt;0,"",INDEX($B:$B,MATCH($E737,$A:$A,0)+COUNTA($E737:J737)-1)),"")</f>
        <v/>
      </c>
      <c r="L737" t="str">
        <f>IFERROR(IF(COUNTIF($A:$A,$E737)-COUNTA($E737:K737)&lt;0,"",INDEX($B:$B,MATCH($E737,$A:$A,0)+COUNTA($E737:K737)-1)),"")</f>
        <v/>
      </c>
      <c r="M737" t="str">
        <f>IFERROR(IF(COUNTIF($A:$A,$E737)-COUNTA($E737:L737)&lt;0,"",INDEX($B:$B,MATCH($E737,$A:$A,0)+COUNTA($E737:L737)-1)),"")</f>
        <v/>
      </c>
      <c r="N737" t="str">
        <f>IFERROR(IF(COUNTIF($A:$A,$E737)-COUNTA($E737:M737)&lt;0,"",INDEX($B:$B,MATCH($E737,$A:$A,0)+COUNTA($E737:M737)-1)),"")</f>
        <v/>
      </c>
      <c r="O737" t="str">
        <f>IFERROR(IF(COUNTIF($A:$A,$E737)-COUNTA($E737:N737)&lt;0,"",INDEX($B:$B,MATCH($E737,$A:$A,0)+COUNTA($E737:N737)-1)),"")</f>
        <v/>
      </c>
    </row>
    <row r="738" spans="1:15" ht="75">
      <c r="A738" s="8">
        <v>522</v>
      </c>
      <c r="B738" s="9" t="s">
        <v>1355</v>
      </c>
      <c r="E738">
        <v>737</v>
      </c>
      <c r="F738" t="str">
        <f>IFERROR(IF(COUNTIF($A:$A,$E738)-COUNTA($E738:E738)&lt;0,"",INDEX($B:$B,MATCH($E738,$A:$A,0)+COUNTA($E738:E738)-1)),"")</f>
        <v/>
      </c>
      <c r="G738" t="str">
        <f>IFERROR(IF(COUNTIF($A:$A,$E738)-COUNTA($E738:F738)&lt;0,"",INDEX($B:$B,MATCH($E738,$A:$A,0)+COUNTA($E738:F738)-1)),"")</f>
        <v/>
      </c>
      <c r="H738" t="str">
        <f>IFERROR(IF(COUNTIF($A:$A,$E738)-COUNTA($E738:G738)&lt;0,"",INDEX($B:$B,MATCH($E738,$A:$A,0)+COUNTA($E738:G738)-1)),"")</f>
        <v/>
      </c>
      <c r="I738" t="str">
        <f>IFERROR(IF(COUNTIF($A:$A,$E738)-COUNTA($E738:H738)&lt;0,"",INDEX($B:$B,MATCH($E738,$A:$A,0)+COUNTA($E738:H738)-1)),"")</f>
        <v/>
      </c>
      <c r="J738" t="str">
        <f>IFERROR(IF(COUNTIF($A:$A,$E738)-COUNTA($E738:I738)&lt;0,"",INDEX($B:$B,MATCH($E738,$A:$A,0)+COUNTA($E738:I738)-1)),"")</f>
        <v/>
      </c>
      <c r="K738" t="str">
        <f>IFERROR(IF(COUNTIF($A:$A,$E738)-COUNTA($E738:J738)&lt;0,"",INDEX($B:$B,MATCH($E738,$A:$A,0)+COUNTA($E738:J738)-1)),"")</f>
        <v/>
      </c>
      <c r="L738" t="str">
        <f>IFERROR(IF(COUNTIF($A:$A,$E738)-COUNTA($E738:K738)&lt;0,"",INDEX($B:$B,MATCH($E738,$A:$A,0)+COUNTA($E738:K738)-1)),"")</f>
        <v/>
      </c>
      <c r="M738" t="str">
        <f>IFERROR(IF(COUNTIF($A:$A,$E738)-COUNTA($E738:L738)&lt;0,"",INDEX($B:$B,MATCH($E738,$A:$A,0)+COUNTA($E738:L738)-1)),"")</f>
        <v/>
      </c>
      <c r="N738" t="str">
        <f>IFERROR(IF(COUNTIF($A:$A,$E738)-COUNTA($E738:M738)&lt;0,"",INDEX($B:$B,MATCH($E738,$A:$A,0)+COUNTA($E738:M738)-1)),"")</f>
        <v/>
      </c>
      <c r="O738" t="str">
        <f>IFERROR(IF(COUNTIF($A:$A,$E738)-COUNTA($E738:N738)&lt;0,"",INDEX($B:$B,MATCH($E738,$A:$A,0)+COUNTA($E738:N738)-1)),"")</f>
        <v/>
      </c>
    </row>
    <row r="739" spans="1:15" ht="409.5">
      <c r="A739" s="8">
        <v>522</v>
      </c>
      <c r="B739" s="9" t="s">
        <v>1350</v>
      </c>
      <c r="E739">
        <v>738</v>
      </c>
      <c r="F739" t="str">
        <f>IFERROR(IF(COUNTIF($A:$A,$E739)-COUNTA($E739:E739)&lt;0,"",INDEX($B:$B,MATCH($E739,$A:$A,0)+COUNTA($E739:E739)-1)),"")</f>
        <v/>
      </c>
      <c r="G739" t="str">
        <f>IFERROR(IF(COUNTIF($A:$A,$E739)-COUNTA($E739:F739)&lt;0,"",INDEX($B:$B,MATCH($E739,$A:$A,0)+COUNTA($E739:F739)-1)),"")</f>
        <v/>
      </c>
      <c r="H739" t="str">
        <f>IFERROR(IF(COUNTIF($A:$A,$E739)-COUNTA($E739:G739)&lt;0,"",INDEX($B:$B,MATCH($E739,$A:$A,0)+COUNTA($E739:G739)-1)),"")</f>
        <v/>
      </c>
      <c r="I739" t="str">
        <f>IFERROR(IF(COUNTIF($A:$A,$E739)-COUNTA($E739:H739)&lt;0,"",INDEX($B:$B,MATCH($E739,$A:$A,0)+COUNTA($E739:H739)-1)),"")</f>
        <v/>
      </c>
      <c r="J739" t="str">
        <f>IFERROR(IF(COUNTIF($A:$A,$E739)-COUNTA($E739:I739)&lt;0,"",INDEX($B:$B,MATCH($E739,$A:$A,0)+COUNTA($E739:I739)-1)),"")</f>
        <v/>
      </c>
      <c r="K739" t="str">
        <f>IFERROR(IF(COUNTIF($A:$A,$E739)-COUNTA($E739:J739)&lt;0,"",INDEX($B:$B,MATCH($E739,$A:$A,0)+COUNTA($E739:J739)-1)),"")</f>
        <v/>
      </c>
      <c r="L739" t="str">
        <f>IFERROR(IF(COUNTIF($A:$A,$E739)-COUNTA($E739:K739)&lt;0,"",INDEX($B:$B,MATCH($E739,$A:$A,0)+COUNTA($E739:K739)-1)),"")</f>
        <v/>
      </c>
      <c r="M739" t="str">
        <f>IFERROR(IF(COUNTIF($A:$A,$E739)-COUNTA($E739:L739)&lt;0,"",INDEX($B:$B,MATCH($E739,$A:$A,0)+COUNTA($E739:L739)-1)),"")</f>
        <v/>
      </c>
      <c r="N739" t="str">
        <f>IFERROR(IF(COUNTIF($A:$A,$E739)-COUNTA($E739:M739)&lt;0,"",INDEX($B:$B,MATCH($E739,$A:$A,0)+COUNTA($E739:M739)-1)),"")</f>
        <v/>
      </c>
      <c r="O739" t="str">
        <f>IFERROR(IF(COUNTIF($A:$A,$E739)-COUNTA($E739:N739)&lt;0,"",INDEX($B:$B,MATCH($E739,$A:$A,0)+COUNTA($E739:N739)-1)),"")</f>
        <v/>
      </c>
    </row>
    <row r="740" spans="1:15">
      <c r="A740" s="8">
        <v>523</v>
      </c>
      <c r="B740" s="9" t="s">
        <v>88</v>
      </c>
      <c r="E740">
        <v>739</v>
      </c>
      <c r="F740" t="str">
        <f>IFERROR(IF(COUNTIF($A:$A,$E740)-COUNTA($E740:E740)&lt;0,"",INDEX($B:$B,MATCH($E740,$A:$A,0)+COUNTA($E740:E740)-1)),"")</f>
        <v/>
      </c>
      <c r="G740" t="str">
        <f>IFERROR(IF(COUNTIF($A:$A,$E740)-COUNTA($E740:F740)&lt;0,"",INDEX($B:$B,MATCH($E740,$A:$A,0)+COUNTA($E740:F740)-1)),"")</f>
        <v/>
      </c>
      <c r="H740" t="str">
        <f>IFERROR(IF(COUNTIF($A:$A,$E740)-COUNTA($E740:G740)&lt;0,"",INDEX($B:$B,MATCH($E740,$A:$A,0)+COUNTA($E740:G740)-1)),"")</f>
        <v/>
      </c>
      <c r="I740" t="str">
        <f>IFERROR(IF(COUNTIF($A:$A,$E740)-COUNTA($E740:H740)&lt;0,"",INDEX($B:$B,MATCH($E740,$A:$A,0)+COUNTA($E740:H740)-1)),"")</f>
        <v/>
      </c>
      <c r="J740" t="str">
        <f>IFERROR(IF(COUNTIF($A:$A,$E740)-COUNTA($E740:I740)&lt;0,"",INDEX($B:$B,MATCH($E740,$A:$A,0)+COUNTA($E740:I740)-1)),"")</f>
        <v/>
      </c>
      <c r="K740" t="str">
        <f>IFERROR(IF(COUNTIF($A:$A,$E740)-COUNTA($E740:J740)&lt;0,"",INDEX($B:$B,MATCH($E740,$A:$A,0)+COUNTA($E740:J740)-1)),"")</f>
        <v/>
      </c>
      <c r="L740" t="str">
        <f>IFERROR(IF(COUNTIF($A:$A,$E740)-COUNTA($E740:K740)&lt;0,"",INDEX($B:$B,MATCH($E740,$A:$A,0)+COUNTA($E740:K740)-1)),"")</f>
        <v/>
      </c>
      <c r="M740" t="str">
        <f>IFERROR(IF(COUNTIF($A:$A,$E740)-COUNTA($E740:L740)&lt;0,"",INDEX($B:$B,MATCH($E740,$A:$A,0)+COUNTA($E740:L740)-1)),"")</f>
        <v/>
      </c>
      <c r="N740" t="str">
        <f>IFERROR(IF(COUNTIF($A:$A,$E740)-COUNTA($E740:M740)&lt;0,"",INDEX($B:$B,MATCH($E740,$A:$A,0)+COUNTA($E740:M740)-1)),"")</f>
        <v/>
      </c>
      <c r="O740" t="str">
        <f>IFERROR(IF(COUNTIF($A:$A,$E740)-COUNTA($E740:N740)&lt;0,"",INDEX($B:$B,MATCH($E740,$A:$A,0)+COUNTA($E740:N740)-1)),"")</f>
        <v/>
      </c>
    </row>
    <row r="741" spans="1:15">
      <c r="A741" s="8">
        <v>524</v>
      </c>
      <c r="B741" s="9" t="s">
        <v>87</v>
      </c>
      <c r="E741">
        <v>740</v>
      </c>
      <c r="F741" t="str">
        <f>IFERROR(IF(COUNTIF($A:$A,$E741)-COUNTA($E741:E741)&lt;0,"",INDEX($B:$B,MATCH($E741,$A:$A,0)+COUNTA($E741:E741)-1)),"")</f>
        <v/>
      </c>
      <c r="G741" t="str">
        <f>IFERROR(IF(COUNTIF($A:$A,$E741)-COUNTA($E741:F741)&lt;0,"",INDEX($B:$B,MATCH($E741,$A:$A,0)+COUNTA($E741:F741)-1)),"")</f>
        <v/>
      </c>
      <c r="H741" t="str">
        <f>IFERROR(IF(COUNTIF($A:$A,$E741)-COUNTA($E741:G741)&lt;0,"",INDEX($B:$B,MATCH($E741,$A:$A,0)+COUNTA($E741:G741)-1)),"")</f>
        <v/>
      </c>
      <c r="I741" t="str">
        <f>IFERROR(IF(COUNTIF($A:$A,$E741)-COUNTA($E741:H741)&lt;0,"",INDEX($B:$B,MATCH($E741,$A:$A,0)+COUNTA($E741:H741)-1)),"")</f>
        <v/>
      </c>
      <c r="J741" t="str">
        <f>IFERROR(IF(COUNTIF($A:$A,$E741)-COUNTA($E741:I741)&lt;0,"",INDEX($B:$B,MATCH($E741,$A:$A,0)+COUNTA($E741:I741)-1)),"")</f>
        <v/>
      </c>
      <c r="K741" t="str">
        <f>IFERROR(IF(COUNTIF($A:$A,$E741)-COUNTA($E741:J741)&lt;0,"",INDEX($B:$B,MATCH($E741,$A:$A,0)+COUNTA($E741:J741)-1)),"")</f>
        <v/>
      </c>
      <c r="L741" t="str">
        <f>IFERROR(IF(COUNTIF($A:$A,$E741)-COUNTA($E741:K741)&lt;0,"",INDEX($B:$B,MATCH($E741,$A:$A,0)+COUNTA($E741:K741)-1)),"")</f>
        <v/>
      </c>
      <c r="M741" t="str">
        <f>IFERROR(IF(COUNTIF($A:$A,$E741)-COUNTA($E741:L741)&lt;0,"",INDEX($B:$B,MATCH($E741,$A:$A,0)+COUNTA($E741:L741)-1)),"")</f>
        <v/>
      </c>
      <c r="N741" t="str">
        <f>IFERROR(IF(COUNTIF($A:$A,$E741)-COUNTA($E741:M741)&lt;0,"",INDEX($B:$B,MATCH($E741,$A:$A,0)+COUNTA($E741:M741)-1)),"")</f>
        <v/>
      </c>
      <c r="O741" t="str">
        <f>IFERROR(IF(COUNTIF($A:$A,$E741)-COUNTA($E741:N741)&lt;0,"",INDEX($B:$B,MATCH($E741,$A:$A,0)+COUNTA($E741:N741)-1)),"")</f>
        <v/>
      </c>
    </row>
    <row r="742" spans="1:15">
      <c r="A742" s="8">
        <v>525</v>
      </c>
      <c r="B742" s="9" t="s">
        <v>87</v>
      </c>
      <c r="E742">
        <v>741</v>
      </c>
      <c r="F742" t="str">
        <f>IFERROR(IF(COUNTIF($A:$A,$E742)-COUNTA($E742:E742)&lt;0,"",INDEX($B:$B,MATCH($E742,$A:$A,0)+COUNTA($E742:E742)-1)),"")</f>
        <v/>
      </c>
      <c r="G742" t="str">
        <f>IFERROR(IF(COUNTIF($A:$A,$E742)-COUNTA($E742:F742)&lt;0,"",INDEX($B:$B,MATCH($E742,$A:$A,0)+COUNTA($E742:F742)-1)),"")</f>
        <v/>
      </c>
      <c r="H742" t="str">
        <f>IFERROR(IF(COUNTIF($A:$A,$E742)-COUNTA($E742:G742)&lt;0,"",INDEX($B:$B,MATCH($E742,$A:$A,0)+COUNTA($E742:G742)-1)),"")</f>
        <v/>
      </c>
      <c r="I742" t="str">
        <f>IFERROR(IF(COUNTIF($A:$A,$E742)-COUNTA($E742:H742)&lt;0,"",INDEX($B:$B,MATCH($E742,$A:$A,0)+COUNTA($E742:H742)-1)),"")</f>
        <v/>
      </c>
      <c r="J742" t="str">
        <f>IFERROR(IF(COUNTIF($A:$A,$E742)-COUNTA($E742:I742)&lt;0,"",INDEX($B:$B,MATCH($E742,$A:$A,0)+COUNTA($E742:I742)-1)),"")</f>
        <v/>
      </c>
      <c r="K742" t="str">
        <f>IFERROR(IF(COUNTIF($A:$A,$E742)-COUNTA($E742:J742)&lt;0,"",INDEX($B:$B,MATCH($E742,$A:$A,0)+COUNTA($E742:J742)-1)),"")</f>
        <v/>
      </c>
      <c r="L742" t="str">
        <f>IFERROR(IF(COUNTIF($A:$A,$E742)-COUNTA($E742:K742)&lt;0,"",INDEX($B:$B,MATCH($E742,$A:$A,0)+COUNTA($E742:K742)-1)),"")</f>
        <v/>
      </c>
      <c r="M742" t="str">
        <f>IFERROR(IF(COUNTIF($A:$A,$E742)-COUNTA($E742:L742)&lt;0,"",INDEX($B:$B,MATCH($E742,$A:$A,0)+COUNTA($E742:L742)-1)),"")</f>
        <v/>
      </c>
      <c r="N742" t="str">
        <f>IFERROR(IF(COUNTIF($A:$A,$E742)-COUNTA($E742:M742)&lt;0,"",INDEX($B:$B,MATCH($E742,$A:$A,0)+COUNTA($E742:M742)-1)),"")</f>
        <v/>
      </c>
      <c r="O742" t="str">
        <f>IFERROR(IF(COUNTIF($A:$A,$E742)-COUNTA($E742:N742)&lt;0,"",INDEX($B:$B,MATCH($E742,$A:$A,0)+COUNTA($E742:N742)-1)),"")</f>
        <v/>
      </c>
    </row>
    <row r="743" spans="1:15">
      <c r="A743" s="8">
        <v>526</v>
      </c>
      <c r="B743" s="9" t="s">
        <v>87</v>
      </c>
      <c r="E743">
        <v>742</v>
      </c>
      <c r="F743" t="str">
        <f>IFERROR(IF(COUNTIF($A:$A,$E743)-COUNTA($E743:E743)&lt;0,"",INDEX($B:$B,MATCH($E743,$A:$A,0)+COUNTA($E743:E743)-1)),"")</f>
        <v/>
      </c>
      <c r="G743" t="str">
        <f>IFERROR(IF(COUNTIF($A:$A,$E743)-COUNTA($E743:F743)&lt;0,"",INDEX($B:$B,MATCH($E743,$A:$A,0)+COUNTA($E743:F743)-1)),"")</f>
        <v/>
      </c>
      <c r="H743" t="str">
        <f>IFERROR(IF(COUNTIF($A:$A,$E743)-COUNTA($E743:G743)&lt;0,"",INDEX($B:$B,MATCH($E743,$A:$A,0)+COUNTA($E743:G743)-1)),"")</f>
        <v/>
      </c>
      <c r="I743" t="str">
        <f>IFERROR(IF(COUNTIF($A:$A,$E743)-COUNTA($E743:H743)&lt;0,"",INDEX($B:$B,MATCH($E743,$A:$A,0)+COUNTA($E743:H743)-1)),"")</f>
        <v/>
      </c>
      <c r="J743" t="str">
        <f>IFERROR(IF(COUNTIF($A:$A,$E743)-COUNTA($E743:I743)&lt;0,"",INDEX($B:$B,MATCH($E743,$A:$A,0)+COUNTA($E743:I743)-1)),"")</f>
        <v/>
      </c>
      <c r="K743" t="str">
        <f>IFERROR(IF(COUNTIF($A:$A,$E743)-COUNTA($E743:J743)&lt;0,"",INDEX($B:$B,MATCH($E743,$A:$A,0)+COUNTA($E743:J743)-1)),"")</f>
        <v/>
      </c>
      <c r="L743" t="str">
        <f>IFERROR(IF(COUNTIF($A:$A,$E743)-COUNTA($E743:K743)&lt;0,"",INDEX($B:$B,MATCH($E743,$A:$A,0)+COUNTA($E743:K743)-1)),"")</f>
        <v/>
      </c>
      <c r="M743" t="str">
        <f>IFERROR(IF(COUNTIF($A:$A,$E743)-COUNTA($E743:L743)&lt;0,"",INDEX($B:$B,MATCH($E743,$A:$A,0)+COUNTA($E743:L743)-1)),"")</f>
        <v/>
      </c>
      <c r="N743" t="str">
        <f>IFERROR(IF(COUNTIF($A:$A,$E743)-COUNTA($E743:M743)&lt;0,"",INDEX($B:$B,MATCH($E743,$A:$A,0)+COUNTA($E743:M743)-1)),"")</f>
        <v/>
      </c>
      <c r="O743" t="str">
        <f>IFERROR(IF(COUNTIF($A:$A,$E743)-COUNTA($E743:N743)&lt;0,"",INDEX($B:$B,MATCH($E743,$A:$A,0)+COUNTA($E743:N743)-1)),"")</f>
        <v/>
      </c>
    </row>
    <row r="744" spans="1:15">
      <c r="A744" s="8">
        <v>527</v>
      </c>
      <c r="B744" s="9" t="s">
        <v>87</v>
      </c>
      <c r="E744">
        <v>743</v>
      </c>
      <c r="F744" t="str">
        <f>IFERROR(IF(COUNTIF($A:$A,$E744)-COUNTA($E744:E744)&lt;0,"",INDEX($B:$B,MATCH($E744,$A:$A,0)+COUNTA($E744:E744)-1)),"")</f>
        <v/>
      </c>
      <c r="G744" t="str">
        <f>IFERROR(IF(COUNTIF($A:$A,$E744)-COUNTA($E744:F744)&lt;0,"",INDEX($B:$B,MATCH($E744,$A:$A,0)+COUNTA($E744:F744)-1)),"")</f>
        <v/>
      </c>
      <c r="H744" t="str">
        <f>IFERROR(IF(COUNTIF($A:$A,$E744)-COUNTA($E744:G744)&lt;0,"",INDEX($B:$B,MATCH($E744,$A:$A,0)+COUNTA($E744:G744)-1)),"")</f>
        <v/>
      </c>
      <c r="I744" t="str">
        <f>IFERROR(IF(COUNTIF($A:$A,$E744)-COUNTA($E744:H744)&lt;0,"",INDEX($B:$B,MATCH($E744,$A:$A,0)+COUNTA($E744:H744)-1)),"")</f>
        <v/>
      </c>
      <c r="J744" t="str">
        <f>IFERROR(IF(COUNTIF($A:$A,$E744)-COUNTA($E744:I744)&lt;0,"",INDEX($B:$B,MATCH($E744,$A:$A,0)+COUNTA($E744:I744)-1)),"")</f>
        <v/>
      </c>
      <c r="K744" t="str">
        <f>IFERROR(IF(COUNTIF($A:$A,$E744)-COUNTA($E744:J744)&lt;0,"",INDEX($B:$B,MATCH($E744,$A:$A,0)+COUNTA($E744:J744)-1)),"")</f>
        <v/>
      </c>
      <c r="L744" t="str">
        <f>IFERROR(IF(COUNTIF($A:$A,$E744)-COUNTA($E744:K744)&lt;0,"",INDEX($B:$B,MATCH($E744,$A:$A,0)+COUNTA($E744:K744)-1)),"")</f>
        <v/>
      </c>
      <c r="M744" t="str">
        <f>IFERROR(IF(COUNTIF($A:$A,$E744)-COUNTA($E744:L744)&lt;0,"",INDEX($B:$B,MATCH($E744,$A:$A,0)+COUNTA($E744:L744)-1)),"")</f>
        <v/>
      </c>
      <c r="N744" t="str">
        <f>IFERROR(IF(COUNTIF($A:$A,$E744)-COUNTA($E744:M744)&lt;0,"",INDEX($B:$B,MATCH($E744,$A:$A,0)+COUNTA($E744:M744)-1)),"")</f>
        <v/>
      </c>
      <c r="O744" t="str">
        <f>IFERROR(IF(COUNTIF($A:$A,$E744)-COUNTA($E744:N744)&lt;0,"",INDEX($B:$B,MATCH($E744,$A:$A,0)+COUNTA($E744:N744)-1)),"")</f>
        <v/>
      </c>
    </row>
    <row r="745" spans="1:15">
      <c r="A745" s="8">
        <v>528</v>
      </c>
      <c r="B745" s="9" t="s">
        <v>87</v>
      </c>
      <c r="E745">
        <v>744</v>
      </c>
      <c r="F745" t="str">
        <f>IFERROR(IF(COUNTIF($A:$A,$E745)-COUNTA($E745:E745)&lt;0,"",INDEX($B:$B,MATCH($E745,$A:$A,0)+COUNTA($E745:E745)-1)),"")</f>
        <v/>
      </c>
      <c r="G745" t="str">
        <f>IFERROR(IF(COUNTIF($A:$A,$E745)-COUNTA($E745:F745)&lt;0,"",INDEX($B:$B,MATCH($E745,$A:$A,0)+COUNTA($E745:F745)-1)),"")</f>
        <v/>
      </c>
      <c r="H745" t="str">
        <f>IFERROR(IF(COUNTIF($A:$A,$E745)-COUNTA($E745:G745)&lt;0,"",INDEX($B:$B,MATCH($E745,$A:$A,0)+COUNTA($E745:G745)-1)),"")</f>
        <v/>
      </c>
      <c r="I745" t="str">
        <f>IFERROR(IF(COUNTIF($A:$A,$E745)-COUNTA($E745:H745)&lt;0,"",INDEX($B:$B,MATCH($E745,$A:$A,0)+COUNTA($E745:H745)-1)),"")</f>
        <v/>
      </c>
      <c r="J745" t="str">
        <f>IFERROR(IF(COUNTIF($A:$A,$E745)-COUNTA($E745:I745)&lt;0,"",INDEX($B:$B,MATCH($E745,$A:$A,0)+COUNTA($E745:I745)-1)),"")</f>
        <v/>
      </c>
      <c r="K745" t="str">
        <f>IFERROR(IF(COUNTIF($A:$A,$E745)-COUNTA($E745:J745)&lt;0,"",INDEX($B:$B,MATCH($E745,$A:$A,0)+COUNTA($E745:J745)-1)),"")</f>
        <v/>
      </c>
      <c r="L745" t="str">
        <f>IFERROR(IF(COUNTIF($A:$A,$E745)-COUNTA($E745:K745)&lt;0,"",INDEX($B:$B,MATCH($E745,$A:$A,0)+COUNTA($E745:K745)-1)),"")</f>
        <v/>
      </c>
      <c r="M745" t="str">
        <f>IFERROR(IF(COUNTIF($A:$A,$E745)-COUNTA($E745:L745)&lt;0,"",INDEX($B:$B,MATCH($E745,$A:$A,0)+COUNTA($E745:L745)-1)),"")</f>
        <v/>
      </c>
      <c r="N745" t="str">
        <f>IFERROR(IF(COUNTIF($A:$A,$E745)-COUNTA($E745:M745)&lt;0,"",INDEX($B:$B,MATCH($E745,$A:$A,0)+COUNTA($E745:M745)-1)),"")</f>
        <v/>
      </c>
      <c r="O745" t="str">
        <f>IFERROR(IF(COUNTIF($A:$A,$E745)-COUNTA($E745:N745)&lt;0,"",INDEX($B:$B,MATCH($E745,$A:$A,0)+COUNTA($E745:N745)-1)),"")</f>
        <v/>
      </c>
    </row>
    <row r="746" spans="1:15" ht="409.5">
      <c r="A746" s="8">
        <v>528</v>
      </c>
      <c r="B746" s="9" t="s">
        <v>1356</v>
      </c>
      <c r="E746">
        <v>745</v>
      </c>
      <c r="F746" t="str">
        <f>IFERROR(IF(COUNTIF($A:$A,$E746)-COUNTA($E746:E746)&lt;0,"",INDEX($B:$B,MATCH($E746,$A:$A,0)+COUNTA($E746:E746)-1)),"")</f>
        <v/>
      </c>
      <c r="G746" t="str">
        <f>IFERROR(IF(COUNTIF($A:$A,$E746)-COUNTA($E746:F746)&lt;0,"",INDEX($B:$B,MATCH($E746,$A:$A,0)+COUNTA($E746:F746)-1)),"")</f>
        <v/>
      </c>
      <c r="H746" t="str">
        <f>IFERROR(IF(COUNTIF($A:$A,$E746)-COUNTA($E746:G746)&lt;0,"",INDEX($B:$B,MATCH($E746,$A:$A,0)+COUNTA($E746:G746)-1)),"")</f>
        <v/>
      </c>
      <c r="I746" t="str">
        <f>IFERROR(IF(COUNTIF($A:$A,$E746)-COUNTA($E746:H746)&lt;0,"",INDEX($B:$B,MATCH($E746,$A:$A,0)+COUNTA($E746:H746)-1)),"")</f>
        <v/>
      </c>
      <c r="J746" t="str">
        <f>IFERROR(IF(COUNTIF($A:$A,$E746)-COUNTA($E746:I746)&lt;0,"",INDEX($B:$B,MATCH($E746,$A:$A,0)+COUNTA($E746:I746)-1)),"")</f>
        <v/>
      </c>
      <c r="K746" t="str">
        <f>IFERROR(IF(COUNTIF($A:$A,$E746)-COUNTA($E746:J746)&lt;0,"",INDEX($B:$B,MATCH($E746,$A:$A,0)+COUNTA($E746:J746)-1)),"")</f>
        <v/>
      </c>
      <c r="L746" t="str">
        <f>IFERROR(IF(COUNTIF($A:$A,$E746)-COUNTA($E746:K746)&lt;0,"",INDEX($B:$B,MATCH($E746,$A:$A,0)+COUNTA($E746:K746)-1)),"")</f>
        <v/>
      </c>
      <c r="M746" t="str">
        <f>IFERROR(IF(COUNTIF($A:$A,$E746)-COUNTA($E746:L746)&lt;0,"",INDEX($B:$B,MATCH($E746,$A:$A,0)+COUNTA($E746:L746)-1)),"")</f>
        <v/>
      </c>
      <c r="N746" t="str">
        <f>IFERROR(IF(COUNTIF($A:$A,$E746)-COUNTA($E746:M746)&lt;0,"",INDEX($B:$B,MATCH($E746,$A:$A,0)+COUNTA($E746:M746)-1)),"")</f>
        <v/>
      </c>
      <c r="O746" t="str">
        <f>IFERROR(IF(COUNTIF($A:$A,$E746)-COUNTA($E746:N746)&lt;0,"",INDEX($B:$B,MATCH($E746,$A:$A,0)+COUNTA($E746:N746)-1)),"")</f>
        <v/>
      </c>
    </row>
    <row r="747" spans="1:15">
      <c r="A747" s="8">
        <v>529</v>
      </c>
      <c r="B747" s="9" t="s">
        <v>87</v>
      </c>
      <c r="E747">
        <v>746</v>
      </c>
      <c r="F747" t="str">
        <f>IFERROR(IF(COUNTIF($A:$A,$E747)-COUNTA($E747:E747)&lt;0,"",INDEX($B:$B,MATCH($E747,$A:$A,0)+COUNTA($E747:E747)-1)),"")</f>
        <v/>
      </c>
      <c r="G747" t="str">
        <f>IFERROR(IF(COUNTIF($A:$A,$E747)-COUNTA($E747:F747)&lt;0,"",INDEX($B:$B,MATCH($E747,$A:$A,0)+COUNTA($E747:F747)-1)),"")</f>
        <v/>
      </c>
      <c r="H747" t="str">
        <f>IFERROR(IF(COUNTIF($A:$A,$E747)-COUNTA($E747:G747)&lt;0,"",INDEX($B:$B,MATCH($E747,$A:$A,0)+COUNTA($E747:G747)-1)),"")</f>
        <v/>
      </c>
      <c r="I747" t="str">
        <f>IFERROR(IF(COUNTIF($A:$A,$E747)-COUNTA($E747:H747)&lt;0,"",INDEX($B:$B,MATCH($E747,$A:$A,0)+COUNTA($E747:H747)-1)),"")</f>
        <v/>
      </c>
      <c r="J747" t="str">
        <f>IFERROR(IF(COUNTIF($A:$A,$E747)-COUNTA($E747:I747)&lt;0,"",INDEX($B:$B,MATCH($E747,$A:$A,0)+COUNTA($E747:I747)-1)),"")</f>
        <v/>
      </c>
      <c r="K747" t="str">
        <f>IFERROR(IF(COUNTIF($A:$A,$E747)-COUNTA($E747:J747)&lt;0,"",INDEX($B:$B,MATCH($E747,$A:$A,0)+COUNTA($E747:J747)-1)),"")</f>
        <v/>
      </c>
      <c r="L747" t="str">
        <f>IFERROR(IF(COUNTIF($A:$A,$E747)-COUNTA($E747:K747)&lt;0,"",INDEX($B:$B,MATCH($E747,$A:$A,0)+COUNTA($E747:K747)-1)),"")</f>
        <v/>
      </c>
      <c r="M747" t="str">
        <f>IFERROR(IF(COUNTIF($A:$A,$E747)-COUNTA($E747:L747)&lt;0,"",INDEX($B:$B,MATCH($E747,$A:$A,0)+COUNTA($E747:L747)-1)),"")</f>
        <v/>
      </c>
      <c r="N747" t="str">
        <f>IFERROR(IF(COUNTIF($A:$A,$E747)-COUNTA($E747:M747)&lt;0,"",INDEX($B:$B,MATCH($E747,$A:$A,0)+COUNTA($E747:M747)-1)),"")</f>
        <v/>
      </c>
      <c r="O747" t="str">
        <f>IFERROR(IF(COUNTIF($A:$A,$E747)-COUNTA($E747:N747)&lt;0,"",INDEX($B:$B,MATCH($E747,$A:$A,0)+COUNTA($E747:N747)-1)),"")</f>
        <v/>
      </c>
    </row>
    <row r="748" spans="1:15" ht="409.5">
      <c r="A748" s="8">
        <v>529</v>
      </c>
      <c r="B748" s="9" t="s">
        <v>1356</v>
      </c>
      <c r="E748">
        <v>747</v>
      </c>
      <c r="F748" t="str">
        <f>IFERROR(IF(COUNTIF($A:$A,$E748)-COUNTA($E748:E748)&lt;0,"",INDEX($B:$B,MATCH($E748,$A:$A,0)+COUNTA($E748:E748)-1)),"")</f>
        <v/>
      </c>
      <c r="G748" t="str">
        <f>IFERROR(IF(COUNTIF($A:$A,$E748)-COUNTA($E748:F748)&lt;0,"",INDEX($B:$B,MATCH($E748,$A:$A,0)+COUNTA($E748:F748)-1)),"")</f>
        <v/>
      </c>
      <c r="H748" t="str">
        <f>IFERROR(IF(COUNTIF($A:$A,$E748)-COUNTA($E748:G748)&lt;0,"",INDEX($B:$B,MATCH($E748,$A:$A,0)+COUNTA($E748:G748)-1)),"")</f>
        <v/>
      </c>
      <c r="I748" t="str">
        <f>IFERROR(IF(COUNTIF($A:$A,$E748)-COUNTA($E748:H748)&lt;0,"",INDEX($B:$B,MATCH($E748,$A:$A,0)+COUNTA($E748:H748)-1)),"")</f>
        <v/>
      </c>
      <c r="J748" t="str">
        <f>IFERROR(IF(COUNTIF($A:$A,$E748)-COUNTA($E748:I748)&lt;0,"",INDEX($B:$B,MATCH($E748,$A:$A,0)+COUNTA($E748:I748)-1)),"")</f>
        <v/>
      </c>
      <c r="K748" t="str">
        <f>IFERROR(IF(COUNTIF($A:$A,$E748)-COUNTA($E748:J748)&lt;0,"",INDEX($B:$B,MATCH($E748,$A:$A,0)+COUNTA($E748:J748)-1)),"")</f>
        <v/>
      </c>
      <c r="L748" t="str">
        <f>IFERROR(IF(COUNTIF($A:$A,$E748)-COUNTA($E748:K748)&lt;0,"",INDEX($B:$B,MATCH($E748,$A:$A,0)+COUNTA($E748:K748)-1)),"")</f>
        <v/>
      </c>
      <c r="M748" t="str">
        <f>IFERROR(IF(COUNTIF($A:$A,$E748)-COUNTA($E748:L748)&lt;0,"",INDEX($B:$B,MATCH($E748,$A:$A,0)+COUNTA($E748:L748)-1)),"")</f>
        <v/>
      </c>
      <c r="N748" t="str">
        <f>IFERROR(IF(COUNTIF($A:$A,$E748)-COUNTA($E748:M748)&lt;0,"",INDEX($B:$B,MATCH($E748,$A:$A,0)+COUNTA($E748:M748)-1)),"")</f>
        <v/>
      </c>
      <c r="O748" t="str">
        <f>IFERROR(IF(COUNTIF($A:$A,$E748)-COUNTA($E748:N748)&lt;0,"",INDEX($B:$B,MATCH($E748,$A:$A,0)+COUNTA($E748:N748)-1)),"")</f>
        <v/>
      </c>
    </row>
    <row r="749" spans="1:15">
      <c r="A749" s="8">
        <v>530</v>
      </c>
      <c r="B749" s="9" t="s">
        <v>87</v>
      </c>
      <c r="E749">
        <v>748</v>
      </c>
      <c r="F749" t="str">
        <f>IFERROR(IF(COUNTIF($A:$A,$E749)-COUNTA($E749:E749)&lt;0,"",INDEX($B:$B,MATCH($E749,$A:$A,0)+COUNTA($E749:E749)-1)),"")</f>
        <v/>
      </c>
      <c r="G749" t="str">
        <f>IFERROR(IF(COUNTIF($A:$A,$E749)-COUNTA($E749:F749)&lt;0,"",INDEX($B:$B,MATCH($E749,$A:$A,0)+COUNTA($E749:F749)-1)),"")</f>
        <v/>
      </c>
      <c r="H749" t="str">
        <f>IFERROR(IF(COUNTIF($A:$A,$E749)-COUNTA($E749:G749)&lt;0,"",INDEX($B:$B,MATCH($E749,$A:$A,0)+COUNTA($E749:G749)-1)),"")</f>
        <v/>
      </c>
      <c r="I749" t="str">
        <f>IFERROR(IF(COUNTIF($A:$A,$E749)-COUNTA($E749:H749)&lt;0,"",INDEX($B:$B,MATCH($E749,$A:$A,0)+COUNTA($E749:H749)-1)),"")</f>
        <v/>
      </c>
      <c r="J749" t="str">
        <f>IFERROR(IF(COUNTIF($A:$A,$E749)-COUNTA($E749:I749)&lt;0,"",INDEX($B:$B,MATCH($E749,$A:$A,0)+COUNTA($E749:I749)-1)),"")</f>
        <v/>
      </c>
      <c r="K749" t="str">
        <f>IFERROR(IF(COUNTIF($A:$A,$E749)-COUNTA($E749:J749)&lt;0,"",INDEX($B:$B,MATCH($E749,$A:$A,0)+COUNTA($E749:J749)-1)),"")</f>
        <v/>
      </c>
      <c r="L749" t="str">
        <f>IFERROR(IF(COUNTIF($A:$A,$E749)-COUNTA($E749:K749)&lt;0,"",INDEX($B:$B,MATCH($E749,$A:$A,0)+COUNTA($E749:K749)-1)),"")</f>
        <v/>
      </c>
      <c r="M749" t="str">
        <f>IFERROR(IF(COUNTIF($A:$A,$E749)-COUNTA($E749:L749)&lt;0,"",INDEX($B:$B,MATCH($E749,$A:$A,0)+COUNTA($E749:L749)-1)),"")</f>
        <v/>
      </c>
      <c r="N749" t="str">
        <f>IFERROR(IF(COUNTIF($A:$A,$E749)-COUNTA($E749:M749)&lt;0,"",INDEX($B:$B,MATCH($E749,$A:$A,0)+COUNTA($E749:M749)-1)),"")</f>
        <v/>
      </c>
      <c r="O749" t="str">
        <f>IFERROR(IF(COUNTIF($A:$A,$E749)-COUNTA($E749:N749)&lt;0,"",INDEX($B:$B,MATCH($E749,$A:$A,0)+COUNTA($E749:N749)-1)),"")</f>
        <v/>
      </c>
    </row>
    <row r="750" spans="1:15">
      <c r="A750" s="8">
        <v>531</v>
      </c>
      <c r="B750" s="9" t="s">
        <v>88</v>
      </c>
      <c r="E750">
        <v>749</v>
      </c>
      <c r="F750" t="str">
        <f>IFERROR(IF(COUNTIF($A:$A,$E750)-COUNTA($E750:E750)&lt;0,"",INDEX($B:$B,MATCH($E750,$A:$A,0)+COUNTA($E750:E750)-1)),"")</f>
        <v/>
      </c>
      <c r="G750" t="str">
        <f>IFERROR(IF(COUNTIF($A:$A,$E750)-COUNTA($E750:F750)&lt;0,"",INDEX($B:$B,MATCH($E750,$A:$A,0)+COUNTA($E750:F750)-1)),"")</f>
        <v/>
      </c>
      <c r="H750" t="str">
        <f>IFERROR(IF(COUNTIF($A:$A,$E750)-COUNTA($E750:G750)&lt;0,"",INDEX($B:$B,MATCH($E750,$A:$A,0)+COUNTA($E750:G750)-1)),"")</f>
        <v/>
      </c>
      <c r="I750" t="str">
        <f>IFERROR(IF(COUNTIF($A:$A,$E750)-COUNTA($E750:H750)&lt;0,"",INDEX($B:$B,MATCH($E750,$A:$A,0)+COUNTA($E750:H750)-1)),"")</f>
        <v/>
      </c>
      <c r="J750" t="str">
        <f>IFERROR(IF(COUNTIF($A:$A,$E750)-COUNTA($E750:I750)&lt;0,"",INDEX($B:$B,MATCH($E750,$A:$A,0)+COUNTA($E750:I750)-1)),"")</f>
        <v/>
      </c>
      <c r="K750" t="str">
        <f>IFERROR(IF(COUNTIF($A:$A,$E750)-COUNTA($E750:J750)&lt;0,"",INDEX($B:$B,MATCH($E750,$A:$A,0)+COUNTA($E750:J750)-1)),"")</f>
        <v/>
      </c>
      <c r="L750" t="str">
        <f>IFERROR(IF(COUNTIF($A:$A,$E750)-COUNTA($E750:K750)&lt;0,"",INDEX($B:$B,MATCH($E750,$A:$A,0)+COUNTA($E750:K750)-1)),"")</f>
        <v/>
      </c>
      <c r="M750" t="str">
        <f>IFERROR(IF(COUNTIF($A:$A,$E750)-COUNTA($E750:L750)&lt;0,"",INDEX($B:$B,MATCH($E750,$A:$A,0)+COUNTA($E750:L750)-1)),"")</f>
        <v/>
      </c>
      <c r="N750" t="str">
        <f>IFERROR(IF(COUNTIF($A:$A,$E750)-COUNTA($E750:M750)&lt;0,"",INDEX($B:$B,MATCH($E750,$A:$A,0)+COUNTA($E750:M750)-1)),"")</f>
        <v/>
      </c>
      <c r="O750" t="str">
        <f>IFERROR(IF(COUNTIF($A:$A,$E750)-COUNTA($E750:N750)&lt;0,"",INDEX($B:$B,MATCH($E750,$A:$A,0)+COUNTA($E750:N750)-1)),"")</f>
        <v/>
      </c>
    </row>
    <row r="751" spans="1:15" ht="60">
      <c r="A751" s="8">
        <v>531</v>
      </c>
      <c r="B751" s="9" t="s">
        <v>1357</v>
      </c>
      <c r="E751">
        <v>750</v>
      </c>
      <c r="F751" t="str">
        <f>IFERROR(IF(COUNTIF($A:$A,$E751)-COUNTA($E751:E751)&lt;0,"",INDEX($B:$B,MATCH($E751,$A:$A,0)+COUNTA($E751:E751)-1)),"")</f>
        <v/>
      </c>
      <c r="G751" t="str">
        <f>IFERROR(IF(COUNTIF($A:$A,$E751)-COUNTA($E751:F751)&lt;0,"",INDEX($B:$B,MATCH($E751,$A:$A,0)+COUNTA($E751:F751)-1)),"")</f>
        <v/>
      </c>
      <c r="H751" t="str">
        <f>IFERROR(IF(COUNTIF($A:$A,$E751)-COUNTA($E751:G751)&lt;0,"",INDEX($B:$B,MATCH($E751,$A:$A,0)+COUNTA($E751:G751)-1)),"")</f>
        <v/>
      </c>
      <c r="I751" t="str">
        <f>IFERROR(IF(COUNTIF($A:$A,$E751)-COUNTA($E751:H751)&lt;0,"",INDEX($B:$B,MATCH($E751,$A:$A,0)+COUNTA($E751:H751)-1)),"")</f>
        <v/>
      </c>
      <c r="J751" t="str">
        <f>IFERROR(IF(COUNTIF($A:$A,$E751)-COUNTA($E751:I751)&lt;0,"",INDEX($B:$B,MATCH($E751,$A:$A,0)+COUNTA($E751:I751)-1)),"")</f>
        <v/>
      </c>
      <c r="K751" t="str">
        <f>IFERROR(IF(COUNTIF($A:$A,$E751)-COUNTA($E751:J751)&lt;0,"",INDEX($B:$B,MATCH($E751,$A:$A,0)+COUNTA($E751:J751)-1)),"")</f>
        <v/>
      </c>
      <c r="L751" t="str">
        <f>IFERROR(IF(COUNTIF($A:$A,$E751)-COUNTA($E751:K751)&lt;0,"",INDEX($B:$B,MATCH($E751,$A:$A,0)+COUNTA($E751:K751)-1)),"")</f>
        <v/>
      </c>
      <c r="M751" t="str">
        <f>IFERROR(IF(COUNTIF($A:$A,$E751)-COUNTA($E751:L751)&lt;0,"",INDEX($B:$B,MATCH($E751,$A:$A,0)+COUNTA($E751:L751)-1)),"")</f>
        <v/>
      </c>
      <c r="N751" t="str">
        <f>IFERROR(IF(COUNTIF($A:$A,$E751)-COUNTA($E751:M751)&lt;0,"",INDEX($B:$B,MATCH($E751,$A:$A,0)+COUNTA($E751:M751)-1)),"")</f>
        <v/>
      </c>
      <c r="O751" t="str">
        <f>IFERROR(IF(COUNTIF($A:$A,$E751)-COUNTA($E751:N751)&lt;0,"",INDEX($B:$B,MATCH($E751,$A:$A,0)+COUNTA($E751:N751)-1)),"")</f>
        <v/>
      </c>
    </row>
    <row r="752" spans="1:15" ht="45">
      <c r="A752" s="8">
        <v>531</v>
      </c>
      <c r="B752" s="9" t="s">
        <v>1354</v>
      </c>
      <c r="E752">
        <v>751</v>
      </c>
      <c r="F752" t="str">
        <f>IFERROR(IF(COUNTIF($A:$A,$E752)-COUNTA($E752:E752)&lt;0,"",INDEX($B:$B,MATCH($E752,$A:$A,0)+COUNTA($E752:E752)-1)),"")</f>
        <v/>
      </c>
      <c r="G752" t="str">
        <f>IFERROR(IF(COUNTIF($A:$A,$E752)-COUNTA($E752:F752)&lt;0,"",INDEX($B:$B,MATCH($E752,$A:$A,0)+COUNTA($E752:F752)-1)),"")</f>
        <v/>
      </c>
      <c r="H752" t="str">
        <f>IFERROR(IF(COUNTIF($A:$A,$E752)-COUNTA($E752:G752)&lt;0,"",INDEX($B:$B,MATCH($E752,$A:$A,0)+COUNTA($E752:G752)-1)),"")</f>
        <v/>
      </c>
      <c r="I752" t="str">
        <f>IFERROR(IF(COUNTIF($A:$A,$E752)-COUNTA($E752:H752)&lt;0,"",INDEX($B:$B,MATCH($E752,$A:$A,0)+COUNTA($E752:H752)-1)),"")</f>
        <v/>
      </c>
      <c r="J752" t="str">
        <f>IFERROR(IF(COUNTIF($A:$A,$E752)-COUNTA($E752:I752)&lt;0,"",INDEX($B:$B,MATCH($E752,$A:$A,0)+COUNTA($E752:I752)-1)),"")</f>
        <v/>
      </c>
      <c r="K752" t="str">
        <f>IFERROR(IF(COUNTIF($A:$A,$E752)-COUNTA($E752:J752)&lt;0,"",INDEX($B:$B,MATCH($E752,$A:$A,0)+COUNTA($E752:J752)-1)),"")</f>
        <v/>
      </c>
      <c r="L752" t="str">
        <f>IFERROR(IF(COUNTIF($A:$A,$E752)-COUNTA($E752:K752)&lt;0,"",INDEX($B:$B,MATCH($E752,$A:$A,0)+COUNTA($E752:K752)-1)),"")</f>
        <v/>
      </c>
      <c r="M752" t="str">
        <f>IFERROR(IF(COUNTIF($A:$A,$E752)-COUNTA($E752:L752)&lt;0,"",INDEX($B:$B,MATCH($E752,$A:$A,0)+COUNTA($E752:L752)-1)),"")</f>
        <v/>
      </c>
      <c r="N752" t="str">
        <f>IFERROR(IF(COUNTIF($A:$A,$E752)-COUNTA($E752:M752)&lt;0,"",INDEX($B:$B,MATCH($E752,$A:$A,0)+COUNTA($E752:M752)-1)),"")</f>
        <v/>
      </c>
      <c r="O752" t="str">
        <f>IFERROR(IF(COUNTIF($A:$A,$E752)-COUNTA($E752:N752)&lt;0,"",INDEX($B:$B,MATCH($E752,$A:$A,0)+COUNTA($E752:N752)-1)),"")</f>
        <v/>
      </c>
    </row>
    <row r="753" spans="1:15">
      <c r="A753" s="8">
        <v>532</v>
      </c>
      <c r="B753" s="9" t="s">
        <v>88</v>
      </c>
      <c r="E753">
        <v>752</v>
      </c>
      <c r="F753" t="str">
        <f>IFERROR(IF(COUNTIF($A:$A,$E753)-COUNTA($E753:E753)&lt;0,"",INDEX($B:$B,MATCH($E753,$A:$A,0)+COUNTA($E753:E753)-1)),"")</f>
        <v/>
      </c>
      <c r="G753" t="str">
        <f>IFERROR(IF(COUNTIF($A:$A,$E753)-COUNTA($E753:F753)&lt;0,"",INDEX($B:$B,MATCH($E753,$A:$A,0)+COUNTA($E753:F753)-1)),"")</f>
        <v/>
      </c>
      <c r="H753" t="str">
        <f>IFERROR(IF(COUNTIF($A:$A,$E753)-COUNTA($E753:G753)&lt;0,"",INDEX($B:$B,MATCH($E753,$A:$A,0)+COUNTA($E753:G753)-1)),"")</f>
        <v/>
      </c>
      <c r="I753" t="str">
        <f>IFERROR(IF(COUNTIF($A:$A,$E753)-COUNTA($E753:H753)&lt;0,"",INDEX($B:$B,MATCH($E753,$A:$A,0)+COUNTA($E753:H753)-1)),"")</f>
        <v/>
      </c>
      <c r="J753" t="str">
        <f>IFERROR(IF(COUNTIF($A:$A,$E753)-COUNTA($E753:I753)&lt;0,"",INDEX($B:$B,MATCH($E753,$A:$A,0)+COUNTA($E753:I753)-1)),"")</f>
        <v/>
      </c>
      <c r="K753" t="str">
        <f>IFERROR(IF(COUNTIF($A:$A,$E753)-COUNTA($E753:J753)&lt;0,"",INDEX($B:$B,MATCH($E753,$A:$A,0)+COUNTA($E753:J753)-1)),"")</f>
        <v/>
      </c>
      <c r="L753" t="str">
        <f>IFERROR(IF(COUNTIF($A:$A,$E753)-COUNTA($E753:K753)&lt;0,"",INDEX($B:$B,MATCH($E753,$A:$A,0)+COUNTA($E753:K753)-1)),"")</f>
        <v/>
      </c>
      <c r="M753" t="str">
        <f>IFERROR(IF(COUNTIF($A:$A,$E753)-COUNTA($E753:L753)&lt;0,"",INDEX($B:$B,MATCH($E753,$A:$A,0)+COUNTA($E753:L753)-1)),"")</f>
        <v/>
      </c>
      <c r="N753" t="str">
        <f>IFERROR(IF(COUNTIF($A:$A,$E753)-COUNTA($E753:M753)&lt;0,"",INDEX($B:$B,MATCH($E753,$A:$A,0)+COUNTA($E753:M753)-1)),"")</f>
        <v/>
      </c>
      <c r="O753" t="str">
        <f>IFERROR(IF(COUNTIF($A:$A,$E753)-COUNTA($E753:N753)&lt;0,"",INDEX($B:$B,MATCH($E753,$A:$A,0)+COUNTA($E753:N753)-1)),"")</f>
        <v/>
      </c>
    </row>
    <row r="754" spans="1:15" ht="409.5">
      <c r="A754" s="8">
        <v>532</v>
      </c>
      <c r="B754" s="9" t="s">
        <v>1358</v>
      </c>
      <c r="E754">
        <v>753</v>
      </c>
      <c r="F754" t="str">
        <f>IFERROR(IF(COUNTIF($A:$A,$E754)-COUNTA($E754:E754)&lt;0,"",INDEX($B:$B,MATCH($E754,$A:$A,0)+COUNTA($E754:E754)-1)),"")</f>
        <v/>
      </c>
      <c r="G754" t="str">
        <f>IFERROR(IF(COUNTIF($A:$A,$E754)-COUNTA($E754:F754)&lt;0,"",INDEX($B:$B,MATCH($E754,$A:$A,0)+COUNTA($E754:F754)-1)),"")</f>
        <v/>
      </c>
      <c r="H754" t="str">
        <f>IFERROR(IF(COUNTIF($A:$A,$E754)-COUNTA($E754:G754)&lt;0,"",INDEX($B:$B,MATCH($E754,$A:$A,0)+COUNTA($E754:G754)-1)),"")</f>
        <v/>
      </c>
      <c r="I754" t="str">
        <f>IFERROR(IF(COUNTIF($A:$A,$E754)-COUNTA($E754:H754)&lt;0,"",INDEX($B:$B,MATCH($E754,$A:$A,0)+COUNTA($E754:H754)-1)),"")</f>
        <v/>
      </c>
      <c r="J754" t="str">
        <f>IFERROR(IF(COUNTIF($A:$A,$E754)-COUNTA($E754:I754)&lt;0,"",INDEX($B:$B,MATCH($E754,$A:$A,0)+COUNTA($E754:I754)-1)),"")</f>
        <v/>
      </c>
      <c r="K754" t="str">
        <f>IFERROR(IF(COUNTIF($A:$A,$E754)-COUNTA($E754:J754)&lt;0,"",INDEX($B:$B,MATCH($E754,$A:$A,0)+COUNTA($E754:J754)-1)),"")</f>
        <v/>
      </c>
      <c r="L754" t="str">
        <f>IFERROR(IF(COUNTIF($A:$A,$E754)-COUNTA($E754:K754)&lt;0,"",INDEX($B:$B,MATCH($E754,$A:$A,0)+COUNTA($E754:K754)-1)),"")</f>
        <v/>
      </c>
      <c r="M754" t="str">
        <f>IFERROR(IF(COUNTIF($A:$A,$E754)-COUNTA($E754:L754)&lt;0,"",INDEX($B:$B,MATCH($E754,$A:$A,0)+COUNTA($E754:L754)-1)),"")</f>
        <v/>
      </c>
      <c r="N754" t="str">
        <f>IFERROR(IF(COUNTIF($A:$A,$E754)-COUNTA($E754:M754)&lt;0,"",INDEX($B:$B,MATCH($E754,$A:$A,0)+COUNTA($E754:M754)-1)),"")</f>
        <v/>
      </c>
      <c r="O754" t="str">
        <f>IFERROR(IF(COUNTIF($A:$A,$E754)-COUNTA($E754:N754)&lt;0,"",INDEX($B:$B,MATCH($E754,$A:$A,0)+COUNTA($E754:N754)-1)),"")</f>
        <v/>
      </c>
    </row>
    <row r="755" spans="1:15">
      <c r="A755" s="8">
        <v>533</v>
      </c>
      <c r="B755" s="9" t="s">
        <v>88</v>
      </c>
      <c r="E755">
        <v>754</v>
      </c>
      <c r="F755" t="str">
        <f>IFERROR(IF(COUNTIF($A:$A,$E755)-COUNTA($E755:E755)&lt;0,"",INDEX($B:$B,MATCH($E755,$A:$A,0)+COUNTA($E755:E755)-1)),"")</f>
        <v/>
      </c>
      <c r="G755" t="str">
        <f>IFERROR(IF(COUNTIF($A:$A,$E755)-COUNTA($E755:F755)&lt;0,"",INDEX($B:$B,MATCH($E755,$A:$A,0)+COUNTA($E755:F755)-1)),"")</f>
        <v/>
      </c>
      <c r="H755" t="str">
        <f>IFERROR(IF(COUNTIF($A:$A,$E755)-COUNTA($E755:G755)&lt;0,"",INDEX($B:$B,MATCH($E755,$A:$A,0)+COUNTA($E755:G755)-1)),"")</f>
        <v/>
      </c>
      <c r="I755" t="str">
        <f>IFERROR(IF(COUNTIF($A:$A,$E755)-COUNTA($E755:H755)&lt;0,"",INDEX($B:$B,MATCH($E755,$A:$A,0)+COUNTA($E755:H755)-1)),"")</f>
        <v/>
      </c>
      <c r="J755" t="str">
        <f>IFERROR(IF(COUNTIF($A:$A,$E755)-COUNTA($E755:I755)&lt;0,"",INDEX($B:$B,MATCH($E755,$A:$A,0)+COUNTA($E755:I755)-1)),"")</f>
        <v/>
      </c>
      <c r="K755" t="str">
        <f>IFERROR(IF(COUNTIF($A:$A,$E755)-COUNTA($E755:J755)&lt;0,"",INDEX($B:$B,MATCH($E755,$A:$A,0)+COUNTA($E755:J755)-1)),"")</f>
        <v/>
      </c>
      <c r="L755" t="str">
        <f>IFERROR(IF(COUNTIF($A:$A,$E755)-COUNTA($E755:K755)&lt;0,"",INDEX($B:$B,MATCH($E755,$A:$A,0)+COUNTA($E755:K755)-1)),"")</f>
        <v/>
      </c>
      <c r="M755" t="str">
        <f>IFERROR(IF(COUNTIF($A:$A,$E755)-COUNTA($E755:L755)&lt;0,"",INDEX($B:$B,MATCH($E755,$A:$A,0)+COUNTA($E755:L755)-1)),"")</f>
        <v/>
      </c>
      <c r="N755" t="str">
        <f>IFERROR(IF(COUNTIF($A:$A,$E755)-COUNTA($E755:M755)&lt;0,"",INDEX($B:$B,MATCH($E755,$A:$A,0)+COUNTA($E755:M755)-1)),"")</f>
        <v/>
      </c>
      <c r="O755" t="str">
        <f>IFERROR(IF(COUNTIF($A:$A,$E755)-COUNTA($E755:N755)&lt;0,"",INDEX($B:$B,MATCH($E755,$A:$A,0)+COUNTA($E755:N755)-1)),"")</f>
        <v/>
      </c>
    </row>
    <row r="756" spans="1:15" ht="30">
      <c r="A756" s="8">
        <v>533</v>
      </c>
      <c r="B756" s="9" t="s">
        <v>1359</v>
      </c>
      <c r="E756">
        <v>755</v>
      </c>
      <c r="F756" t="str">
        <f>IFERROR(IF(COUNTIF($A:$A,$E756)-COUNTA($E756:E756)&lt;0,"",INDEX($B:$B,MATCH($E756,$A:$A,0)+COUNTA($E756:E756)-1)),"")</f>
        <v/>
      </c>
      <c r="G756" t="str">
        <f>IFERROR(IF(COUNTIF($A:$A,$E756)-COUNTA($E756:F756)&lt;0,"",INDEX($B:$B,MATCH($E756,$A:$A,0)+COUNTA($E756:F756)-1)),"")</f>
        <v/>
      </c>
      <c r="H756" t="str">
        <f>IFERROR(IF(COUNTIF($A:$A,$E756)-COUNTA($E756:G756)&lt;0,"",INDEX($B:$B,MATCH($E756,$A:$A,0)+COUNTA($E756:G756)-1)),"")</f>
        <v/>
      </c>
      <c r="I756" t="str">
        <f>IFERROR(IF(COUNTIF($A:$A,$E756)-COUNTA($E756:H756)&lt;0,"",INDEX($B:$B,MATCH($E756,$A:$A,0)+COUNTA($E756:H756)-1)),"")</f>
        <v/>
      </c>
      <c r="J756" t="str">
        <f>IFERROR(IF(COUNTIF($A:$A,$E756)-COUNTA($E756:I756)&lt;0,"",INDEX($B:$B,MATCH($E756,$A:$A,0)+COUNTA($E756:I756)-1)),"")</f>
        <v/>
      </c>
      <c r="K756" t="str">
        <f>IFERROR(IF(COUNTIF($A:$A,$E756)-COUNTA($E756:J756)&lt;0,"",INDEX($B:$B,MATCH($E756,$A:$A,0)+COUNTA($E756:J756)-1)),"")</f>
        <v/>
      </c>
      <c r="L756" t="str">
        <f>IFERROR(IF(COUNTIF($A:$A,$E756)-COUNTA($E756:K756)&lt;0,"",INDEX($B:$B,MATCH($E756,$A:$A,0)+COUNTA($E756:K756)-1)),"")</f>
        <v/>
      </c>
      <c r="M756" t="str">
        <f>IFERROR(IF(COUNTIF($A:$A,$E756)-COUNTA($E756:L756)&lt;0,"",INDEX($B:$B,MATCH($E756,$A:$A,0)+COUNTA($E756:L756)-1)),"")</f>
        <v/>
      </c>
      <c r="N756" t="str">
        <f>IFERROR(IF(COUNTIF($A:$A,$E756)-COUNTA($E756:M756)&lt;0,"",INDEX($B:$B,MATCH($E756,$A:$A,0)+COUNTA($E756:M756)-1)),"")</f>
        <v/>
      </c>
      <c r="O756" t="str">
        <f>IFERROR(IF(COUNTIF($A:$A,$E756)-COUNTA($E756:N756)&lt;0,"",INDEX($B:$B,MATCH($E756,$A:$A,0)+COUNTA($E756:N756)-1)),"")</f>
        <v/>
      </c>
    </row>
    <row r="757" spans="1:15">
      <c r="A757" s="8">
        <v>534</v>
      </c>
      <c r="B757" s="9" t="s">
        <v>88</v>
      </c>
      <c r="E757">
        <v>756</v>
      </c>
      <c r="F757" t="str">
        <f>IFERROR(IF(COUNTIF($A:$A,$E757)-COUNTA($E757:E757)&lt;0,"",INDEX($B:$B,MATCH($E757,$A:$A,0)+COUNTA($E757:E757)-1)),"")</f>
        <v/>
      </c>
      <c r="G757" t="str">
        <f>IFERROR(IF(COUNTIF($A:$A,$E757)-COUNTA($E757:F757)&lt;0,"",INDEX($B:$B,MATCH($E757,$A:$A,0)+COUNTA($E757:F757)-1)),"")</f>
        <v/>
      </c>
      <c r="H757" t="str">
        <f>IFERROR(IF(COUNTIF($A:$A,$E757)-COUNTA($E757:G757)&lt;0,"",INDEX($B:$B,MATCH($E757,$A:$A,0)+COUNTA($E757:G757)-1)),"")</f>
        <v/>
      </c>
      <c r="I757" t="str">
        <f>IFERROR(IF(COUNTIF($A:$A,$E757)-COUNTA($E757:H757)&lt;0,"",INDEX($B:$B,MATCH($E757,$A:$A,0)+COUNTA($E757:H757)-1)),"")</f>
        <v/>
      </c>
      <c r="J757" t="str">
        <f>IFERROR(IF(COUNTIF($A:$A,$E757)-COUNTA($E757:I757)&lt;0,"",INDEX($B:$B,MATCH($E757,$A:$A,0)+COUNTA($E757:I757)-1)),"")</f>
        <v/>
      </c>
      <c r="K757" t="str">
        <f>IFERROR(IF(COUNTIF($A:$A,$E757)-COUNTA($E757:J757)&lt;0,"",INDEX($B:$B,MATCH($E757,$A:$A,0)+COUNTA($E757:J757)-1)),"")</f>
        <v/>
      </c>
      <c r="L757" t="str">
        <f>IFERROR(IF(COUNTIF($A:$A,$E757)-COUNTA($E757:K757)&lt;0,"",INDEX($B:$B,MATCH($E757,$A:$A,0)+COUNTA($E757:K757)-1)),"")</f>
        <v/>
      </c>
      <c r="M757" t="str">
        <f>IFERROR(IF(COUNTIF($A:$A,$E757)-COUNTA($E757:L757)&lt;0,"",INDEX($B:$B,MATCH($E757,$A:$A,0)+COUNTA($E757:L757)-1)),"")</f>
        <v/>
      </c>
      <c r="N757" t="str">
        <f>IFERROR(IF(COUNTIF($A:$A,$E757)-COUNTA($E757:M757)&lt;0,"",INDEX($B:$B,MATCH($E757,$A:$A,0)+COUNTA($E757:M757)-1)),"")</f>
        <v/>
      </c>
      <c r="O757" t="str">
        <f>IFERROR(IF(COUNTIF($A:$A,$E757)-COUNTA($E757:N757)&lt;0,"",INDEX($B:$B,MATCH($E757,$A:$A,0)+COUNTA($E757:N757)-1)),"")</f>
        <v/>
      </c>
    </row>
    <row r="758" spans="1:15" ht="45">
      <c r="A758" s="8">
        <v>534</v>
      </c>
      <c r="B758" s="9" t="s">
        <v>1354</v>
      </c>
      <c r="E758">
        <v>757</v>
      </c>
      <c r="F758" t="str">
        <f>IFERROR(IF(COUNTIF($A:$A,$E758)-COUNTA($E758:E758)&lt;0,"",INDEX($B:$B,MATCH($E758,$A:$A,0)+COUNTA($E758:E758)-1)),"")</f>
        <v/>
      </c>
      <c r="G758" t="str">
        <f>IFERROR(IF(COUNTIF($A:$A,$E758)-COUNTA($E758:F758)&lt;0,"",INDEX($B:$B,MATCH($E758,$A:$A,0)+COUNTA($E758:F758)-1)),"")</f>
        <v/>
      </c>
      <c r="H758" t="str">
        <f>IFERROR(IF(COUNTIF($A:$A,$E758)-COUNTA($E758:G758)&lt;0,"",INDEX($B:$B,MATCH($E758,$A:$A,0)+COUNTA($E758:G758)-1)),"")</f>
        <v/>
      </c>
      <c r="I758" t="str">
        <f>IFERROR(IF(COUNTIF($A:$A,$E758)-COUNTA($E758:H758)&lt;0,"",INDEX($B:$B,MATCH($E758,$A:$A,0)+COUNTA($E758:H758)-1)),"")</f>
        <v/>
      </c>
      <c r="J758" t="str">
        <f>IFERROR(IF(COUNTIF($A:$A,$E758)-COUNTA($E758:I758)&lt;0,"",INDEX($B:$B,MATCH($E758,$A:$A,0)+COUNTA($E758:I758)-1)),"")</f>
        <v/>
      </c>
      <c r="K758" t="str">
        <f>IFERROR(IF(COUNTIF($A:$A,$E758)-COUNTA($E758:J758)&lt;0,"",INDEX($B:$B,MATCH($E758,$A:$A,0)+COUNTA($E758:J758)-1)),"")</f>
        <v/>
      </c>
      <c r="L758" t="str">
        <f>IFERROR(IF(COUNTIF($A:$A,$E758)-COUNTA($E758:K758)&lt;0,"",INDEX($B:$B,MATCH($E758,$A:$A,0)+COUNTA($E758:K758)-1)),"")</f>
        <v/>
      </c>
      <c r="M758" t="str">
        <f>IFERROR(IF(COUNTIF($A:$A,$E758)-COUNTA($E758:L758)&lt;0,"",INDEX($B:$B,MATCH($E758,$A:$A,0)+COUNTA($E758:L758)-1)),"")</f>
        <v/>
      </c>
      <c r="N758" t="str">
        <f>IFERROR(IF(COUNTIF($A:$A,$E758)-COUNTA($E758:M758)&lt;0,"",INDEX($B:$B,MATCH($E758,$A:$A,0)+COUNTA($E758:M758)-1)),"")</f>
        <v/>
      </c>
      <c r="O758" t="str">
        <f>IFERROR(IF(COUNTIF($A:$A,$E758)-COUNTA($E758:N758)&lt;0,"",INDEX($B:$B,MATCH($E758,$A:$A,0)+COUNTA($E758:N758)-1)),"")</f>
        <v/>
      </c>
    </row>
    <row r="759" spans="1:15">
      <c r="A759" s="8">
        <v>535</v>
      </c>
      <c r="B759" s="9" t="s">
        <v>88</v>
      </c>
      <c r="E759">
        <v>758</v>
      </c>
      <c r="F759" t="str">
        <f>IFERROR(IF(COUNTIF($A:$A,$E759)-COUNTA($E759:E759)&lt;0,"",INDEX($B:$B,MATCH($E759,$A:$A,0)+COUNTA($E759:E759)-1)),"")</f>
        <v/>
      </c>
      <c r="G759" t="str">
        <f>IFERROR(IF(COUNTIF($A:$A,$E759)-COUNTA($E759:F759)&lt;0,"",INDEX($B:$B,MATCH($E759,$A:$A,0)+COUNTA($E759:F759)-1)),"")</f>
        <v/>
      </c>
      <c r="H759" t="str">
        <f>IFERROR(IF(COUNTIF($A:$A,$E759)-COUNTA($E759:G759)&lt;0,"",INDEX($B:$B,MATCH($E759,$A:$A,0)+COUNTA($E759:G759)-1)),"")</f>
        <v/>
      </c>
      <c r="I759" t="str">
        <f>IFERROR(IF(COUNTIF($A:$A,$E759)-COUNTA($E759:H759)&lt;0,"",INDEX($B:$B,MATCH($E759,$A:$A,0)+COUNTA($E759:H759)-1)),"")</f>
        <v/>
      </c>
      <c r="J759" t="str">
        <f>IFERROR(IF(COUNTIF($A:$A,$E759)-COUNTA($E759:I759)&lt;0,"",INDEX($B:$B,MATCH($E759,$A:$A,0)+COUNTA($E759:I759)-1)),"")</f>
        <v/>
      </c>
      <c r="K759" t="str">
        <f>IFERROR(IF(COUNTIF($A:$A,$E759)-COUNTA($E759:J759)&lt;0,"",INDEX($B:$B,MATCH($E759,$A:$A,0)+COUNTA($E759:J759)-1)),"")</f>
        <v/>
      </c>
      <c r="L759" t="str">
        <f>IFERROR(IF(COUNTIF($A:$A,$E759)-COUNTA($E759:K759)&lt;0,"",INDEX($B:$B,MATCH($E759,$A:$A,0)+COUNTA($E759:K759)-1)),"")</f>
        <v/>
      </c>
      <c r="M759" t="str">
        <f>IFERROR(IF(COUNTIF($A:$A,$E759)-COUNTA($E759:L759)&lt;0,"",INDEX($B:$B,MATCH($E759,$A:$A,0)+COUNTA($E759:L759)-1)),"")</f>
        <v/>
      </c>
      <c r="N759" t="str">
        <f>IFERROR(IF(COUNTIF($A:$A,$E759)-COUNTA($E759:M759)&lt;0,"",INDEX($B:$B,MATCH($E759,$A:$A,0)+COUNTA($E759:M759)-1)),"")</f>
        <v/>
      </c>
      <c r="O759" t="str">
        <f>IFERROR(IF(COUNTIF($A:$A,$E759)-COUNTA($E759:N759)&lt;0,"",INDEX($B:$B,MATCH($E759,$A:$A,0)+COUNTA($E759:N759)-1)),"")</f>
        <v/>
      </c>
    </row>
    <row r="760" spans="1:15" ht="90">
      <c r="A760" s="8">
        <v>535</v>
      </c>
      <c r="B760" s="9" t="s">
        <v>1349</v>
      </c>
      <c r="E760">
        <v>759</v>
      </c>
      <c r="F760" t="str">
        <f>IFERROR(IF(COUNTIF($A:$A,$E760)-COUNTA($E760:E760)&lt;0,"",INDEX($B:$B,MATCH($E760,$A:$A,0)+COUNTA($E760:E760)-1)),"")</f>
        <v/>
      </c>
      <c r="G760" t="str">
        <f>IFERROR(IF(COUNTIF($A:$A,$E760)-COUNTA($E760:F760)&lt;0,"",INDEX($B:$B,MATCH($E760,$A:$A,0)+COUNTA($E760:F760)-1)),"")</f>
        <v/>
      </c>
      <c r="H760" t="str">
        <f>IFERROR(IF(COUNTIF($A:$A,$E760)-COUNTA($E760:G760)&lt;0,"",INDEX($B:$B,MATCH($E760,$A:$A,0)+COUNTA($E760:G760)-1)),"")</f>
        <v/>
      </c>
      <c r="I760" t="str">
        <f>IFERROR(IF(COUNTIF($A:$A,$E760)-COUNTA($E760:H760)&lt;0,"",INDEX($B:$B,MATCH($E760,$A:$A,0)+COUNTA($E760:H760)-1)),"")</f>
        <v/>
      </c>
      <c r="J760" t="str">
        <f>IFERROR(IF(COUNTIF($A:$A,$E760)-COUNTA($E760:I760)&lt;0,"",INDEX($B:$B,MATCH($E760,$A:$A,0)+COUNTA($E760:I760)-1)),"")</f>
        <v/>
      </c>
      <c r="K760" t="str">
        <f>IFERROR(IF(COUNTIF($A:$A,$E760)-COUNTA($E760:J760)&lt;0,"",INDEX($B:$B,MATCH($E760,$A:$A,0)+COUNTA($E760:J760)-1)),"")</f>
        <v/>
      </c>
      <c r="L760" t="str">
        <f>IFERROR(IF(COUNTIF($A:$A,$E760)-COUNTA($E760:K760)&lt;0,"",INDEX($B:$B,MATCH($E760,$A:$A,0)+COUNTA($E760:K760)-1)),"")</f>
        <v/>
      </c>
      <c r="M760" t="str">
        <f>IFERROR(IF(COUNTIF($A:$A,$E760)-COUNTA($E760:L760)&lt;0,"",INDEX($B:$B,MATCH($E760,$A:$A,0)+COUNTA($E760:L760)-1)),"")</f>
        <v/>
      </c>
      <c r="N760" t="str">
        <f>IFERROR(IF(COUNTIF($A:$A,$E760)-COUNTA($E760:M760)&lt;0,"",INDEX($B:$B,MATCH($E760,$A:$A,0)+COUNTA($E760:M760)-1)),"")</f>
        <v/>
      </c>
      <c r="O760" t="str">
        <f>IFERROR(IF(COUNTIF($A:$A,$E760)-COUNTA($E760:N760)&lt;0,"",INDEX($B:$B,MATCH($E760,$A:$A,0)+COUNTA($E760:N760)-1)),"")</f>
        <v/>
      </c>
    </row>
    <row r="761" spans="1:15">
      <c r="A761" s="8">
        <v>536</v>
      </c>
      <c r="B761" s="9" t="s">
        <v>87</v>
      </c>
      <c r="E761">
        <v>760</v>
      </c>
      <c r="F761" t="str">
        <f>IFERROR(IF(COUNTIF($A:$A,$E761)-COUNTA($E761:E761)&lt;0,"",INDEX($B:$B,MATCH($E761,$A:$A,0)+COUNTA($E761:E761)-1)),"")</f>
        <v/>
      </c>
      <c r="G761" t="str">
        <f>IFERROR(IF(COUNTIF($A:$A,$E761)-COUNTA($E761:F761)&lt;0,"",INDEX($B:$B,MATCH($E761,$A:$A,0)+COUNTA($E761:F761)-1)),"")</f>
        <v/>
      </c>
      <c r="H761" t="str">
        <f>IFERROR(IF(COUNTIF($A:$A,$E761)-COUNTA($E761:G761)&lt;0,"",INDEX($B:$B,MATCH($E761,$A:$A,0)+COUNTA($E761:G761)-1)),"")</f>
        <v/>
      </c>
      <c r="I761" t="str">
        <f>IFERROR(IF(COUNTIF($A:$A,$E761)-COUNTA($E761:H761)&lt;0,"",INDEX($B:$B,MATCH($E761,$A:$A,0)+COUNTA($E761:H761)-1)),"")</f>
        <v/>
      </c>
      <c r="J761" t="str">
        <f>IFERROR(IF(COUNTIF($A:$A,$E761)-COUNTA($E761:I761)&lt;0,"",INDEX($B:$B,MATCH($E761,$A:$A,0)+COUNTA($E761:I761)-1)),"")</f>
        <v/>
      </c>
      <c r="K761" t="str">
        <f>IFERROR(IF(COUNTIF($A:$A,$E761)-COUNTA($E761:J761)&lt;0,"",INDEX($B:$B,MATCH($E761,$A:$A,0)+COUNTA($E761:J761)-1)),"")</f>
        <v/>
      </c>
      <c r="L761" t="str">
        <f>IFERROR(IF(COUNTIF($A:$A,$E761)-COUNTA($E761:K761)&lt;0,"",INDEX($B:$B,MATCH($E761,$A:$A,0)+COUNTA($E761:K761)-1)),"")</f>
        <v/>
      </c>
      <c r="M761" t="str">
        <f>IFERROR(IF(COUNTIF($A:$A,$E761)-COUNTA($E761:L761)&lt;0,"",INDEX($B:$B,MATCH($E761,$A:$A,0)+COUNTA($E761:L761)-1)),"")</f>
        <v/>
      </c>
      <c r="N761" t="str">
        <f>IFERROR(IF(COUNTIF($A:$A,$E761)-COUNTA($E761:M761)&lt;0,"",INDEX($B:$B,MATCH($E761,$A:$A,0)+COUNTA($E761:M761)-1)),"")</f>
        <v/>
      </c>
      <c r="O761" t="str">
        <f>IFERROR(IF(COUNTIF($A:$A,$E761)-COUNTA($E761:N761)&lt;0,"",INDEX($B:$B,MATCH($E761,$A:$A,0)+COUNTA($E761:N761)-1)),"")</f>
        <v/>
      </c>
    </row>
    <row r="762" spans="1:15">
      <c r="A762" s="8">
        <v>537</v>
      </c>
      <c r="B762" s="9" t="s">
        <v>87</v>
      </c>
      <c r="E762">
        <v>761</v>
      </c>
      <c r="F762" t="str">
        <f>IFERROR(IF(COUNTIF($A:$A,$E762)-COUNTA($E762:E762)&lt;0,"",INDEX($B:$B,MATCH($E762,$A:$A,0)+COUNTA($E762:E762)-1)),"")</f>
        <v/>
      </c>
      <c r="G762" t="str">
        <f>IFERROR(IF(COUNTIF($A:$A,$E762)-COUNTA($E762:F762)&lt;0,"",INDEX($B:$B,MATCH($E762,$A:$A,0)+COUNTA($E762:F762)-1)),"")</f>
        <v/>
      </c>
      <c r="H762" t="str">
        <f>IFERROR(IF(COUNTIF($A:$A,$E762)-COUNTA($E762:G762)&lt;0,"",INDEX($B:$B,MATCH($E762,$A:$A,0)+COUNTA($E762:G762)-1)),"")</f>
        <v/>
      </c>
      <c r="I762" t="str">
        <f>IFERROR(IF(COUNTIF($A:$A,$E762)-COUNTA($E762:H762)&lt;0,"",INDEX($B:$B,MATCH($E762,$A:$A,0)+COUNTA($E762:H762)-1)),"")</f>
        <v/>
      </c>
      <c r="J762" t="str">
        <f>IFERROR(IF(COUNTIF($A:$A,$E762)-COUNTA($E762:I762)&lt;0,"",INDEX($B:$B,MATCH($E762,$A:$A,0)+COUNTA($E762:I762)-1)),"")</f>
        <v/>
      </c>
      <c r="K762" t="str">
        <f>IFERROR(IF(COUNTIF($A:$A,$E762)-COUNTA($E762:J762)&lt;0,"",INDEX($B:$B,MATCH($E762,$A:$A,0)+COUNTA($E762:J762)-1)),"")</f>
        <v/>
      </c>
      <c r="L762" t="str">
        <f>IFERROR(IF(COUNTIF($A:$A,$E762)-COUNTA($E762:K762)&lt;0,"",INDEX($B:$B,MATCH($E762,$A:$A,0)+COUNTA($E762:K762)-1)),"")</f>
        <v/>
      </c>
      <c r="M762" t="str">
        <f>IFERROR(IF(COUNTIF($A:$A,$E762)-COUNTA($E762:L762)&lt;0,"",INDEX($B:$B,MATCH($E762,$A:$A,0)+COUNTA($E762:L762)-1)),"")</f>
        <v/>
      </c>
      <c r="N762" t="str">
        <f>IFERROR(IF(COUNTIF($A:$A,$E762)-COUNTA($E762:M762)&lt;0,"",INDEX($B:$B,MATCH($E762,$A:$A,0)+COUNTA($E762:M762)-1)),"")</f>
        <v/>
      </c>
      <c r="O762" t="str">
        <f>IFERROR(IF(COUNTIF($A:$A,$E762)-COUNTA($E762:N762)&lt;0,"",INDEX($B:$B,MATCH($E762,$A:$A,0)+COUNTA($E762:N762)-1)),"")</f>
        <v/>
      </c>
    </row>
    <row r="763" spans="1:15">
      <c r="A763" s="8">
        <v>537</v>
      </c>
      <c r="B763" s="9" t="s">
        <v>31</v>
      </c>
      <c r="E763">
        <v>762</v>
      </c>
      <c r="F763" t="str">
        <f>IFERROR(IF(COUNTIF($A:$A,$E763)-COUNTA($E763:E763)&lt;0,"",INDEX($B:$B,MATCH($E763,$A:$A,0)+COUNTA($E763:E763)-1)),"")</f>
        <v/>
      </c>
      <c r="G763" t="str">
        <f>IFERROR(IF(COUNTIF($A:$A,$E763)-COUNTA($E763:F763)&lt;0,"",INDEX($B:$B,MATCH($E763,$A:$A,0)+COUNTA($E763:F763)-1)),"")</f>
        <v/>
      </c>
      <c r="H763" t="str">
        <f>IFERROR(IF(COUNTIF($A:$A,$E763)-COUNTA($E763:G763)&lt;0,"",INDEX($B:$B,MATCH($E763,$A:$A,0)+COUNTA($E763:G763)-1)),"")</f>
        <v/>
      </c>
      <c r="I763" t="str">
        <f>IFERROR(IF(COUNTIF($A:$A,$E763)-COUNTA($E763:H763)&lt;0,"",INDEX($B:$B,MATCH($E763,$A:$A,0)+COUNTA($E763:H763)-1)),"")</f>
        <v/>
      </c>
      <c r="J763" t="str">
        <f>IFERROR(IF(COUNTIF($A:$A,$E763)-COUNTA($E763:I763)&lt;0,"",INDEX($B:$B,MATCH($E763,$A:$A,0)+COUNTA($E763:I763)-1)),"")</f>
        <v/>
      </c>
      <c r="K763" t="str">
        <f>IFERROR(IF(COUNTIF($A:$A,$E763)-COUNTA($E763:J763)&lt;0,"",INDEX($B:$B,MATCH($E763,$A:$A,0)+COUNTA($E763:J763)-1)),"")</f>
        <v/>
      </c>
      <c r="L763" t="str">
        <f>IFERROR(IF(COUNTIF($A:$A,$E763)-COUNTA($E763:K763)&lt;0,"",INDEX($B:$B,MATCH($E763,$A:$A,0)+COUNTA($E763:K763)-1)),"")</f>
        <v/>
      </c>
      <c r="M763" t="str">
        <f>IFERROR(IF(COUNTIF($A:$A,$E763)-COUNTA($E763:L763)&lt;0,"",INDEX($B:$B,MATCH($E763,$A:$A,0)+COUNTA($E763:L763)-1)),"")</f>
        <v/>
      </c>
      <c r="N763" t="str">
        <f>IFERROR(IF(COUNTIF($A:$A,$E763)-COUNTA($E763:M763)&lt;0,"",INDEX($B:$B,MATCH($E763,$A:$A,0)+COUNTA($E763:M763)-1)),"")</f>
        <v/>
      </c>
      <c r="O763" t="str">
        <f>IFERROR(IF(COUNTIF($A:$A,$E763)-COUNTA($E763:N763)&lt;0,"",INDEX($B:$B,MATCH($E763,$A:$A,0)+COUNTA($E763:N763)-1)),"")</f>
        <v/>
      </c>
    </row>
    <row r="764" spans="1:15">
      <c r="A764" s="8">
        <v>538</v>
      </c>
      <c r="B764" s="9" t="s">
        <v>87</v>
      </c>
      <c r="E764">
        <v>763</v>
      </c>
      <c r="F764" t="str">
        <f>IFERROR(IF(COUNTIF($A:$A,$E764)-COUNTA($E764:E764)&lt;0,"",INDEX($B:$B,MATCH($E764,$A:$A,0)+COUNTA($E764:E764)-1)),"")</f>
        <v/>
      </c>
      <c r="G764" t="str">
        <f>IFERROR(IF(COUNTIF($A:$A,$E764)-COUNTA($E764:F764)&lt;0,"",INDEX($B:$B,MATCH($E764,$A:$A,0)+COUNTA($E764:F764)-1)),"")</f>
        <v/>
      </c>
      <c r="H764" t="str">
        <f>IFERROR(IF(COUNTIF($A:$A,$E764)-COUNTA($E764:G764)&lt;0,"",INDEX($B:$B,MATCH($E764,$A:$A,0)+COUNTA($E764:G764)-1)),"")</f>
        <v/>
      </c>
      <c r="I764" t="str">
        <f>IFERROR(IF(COUNTIF($A:$A,$E764)-COUNTA($E764:H764)&lt;0,"",INDEX($B:$B,MATCH($E764,$A:$A,0)+COUNTA($E764:H764)-1)),"")</f>
        <v/>
      </c>
      <c r="J764" t="str">
        <f>IFERROR(IF(COUNTIF($A:$A,$E764)-COUNTA($E764:I764)&lt;0,"",INDEX($B:$B,MATCH($E764,$A:$A,0)+COUNTA($E764:I764)-1)),"")</f>
        <v/>
      </c>
      <c r="K764" t="str">
        <f>IFERROR(IF(COUNTIF($A:$A,$E764)-COUNTA($E764:J764)&lt;0,"",INDEX($B:$B,MATCH($E764,$A:$A,0)+COUNTA($E764:J764)-1)),"")</f>
        <v/>
      </c>
      <c r="L764" t="str">
        <f>IFERROR(IF(COUNTIF($A:$A,$E764)-COUNTA($E764:K764)&lt;0,"",INDEX($B:$B,MATCH($E764,$A:$A,0)+COUNTA($E764:K764)-1)),"")</f>
        <v/>
      </c>
      <c r="M764" t="str">
        <f>IFERROR(IF(COUNTIF($A:$A,$E764)-COUNTA($E764:L764)&lt;0,"",INDEX($B:$B,MATCH($E764,$A:$A,0)+COUNTA($E764:L764)-1)),"")</f>
        <v/>
      </c>
      <c r="N764" t="str">
        <f>IFERROR(IF(COUNTIF($A:$A,$E764)-COUNTA($E764:M764)&lt;0,"",INDEX($B:$B,MATCH($E764,$A:$A,0)+COUNTA($E764:M764)-1)),"")</f>
        <v/>
      </c>
      <c r="O764" t="str">
        <f>IFERROR(IF(COUNTIF($A:$A,$E764)-COUNTA($E764:N764)&lt;0,"",INDEX($B:$B,MATCH($E764,$A:$A,0)+COUNTA($E764:N764)-1)),"")</f>
        <v/>
      </c>
    </row>
    <row r="765" spans="1:15">
      <c r="A765" s="8">
        <v>539</v>
      </c>
      <c r="B765" s="9" t="s">
        <v>87</v>
      </c>
      <c r="E765">
        <v>764</v>
      </c>
      <c r="F765" t="str">
        <f>IFERROR(IF(COUNTIF($A:$A,$E765)-COUNTA($E765:E765)&lt;0,"",INDEX($B:$B,MATCH($E765,$A:$A,0)+COUNTA($E765:E765)-1)),"")</f>
        <v/>
      </c>
      <c r="G765" t="str">
        <f>IFERROR(IF(COUNTIF($A:$A,$E765)-COUNTA($E765:F765)&lt;0,"",INDEX($B:$B,MATCH($E765,$A:$A,0)+COUNTA($E765:F765)-1)),"")</f>
        <v/>
      </c>
      <c r="H765" t="str">
        <f>IFERROR(IF(COUNTIF($A:$A,$E765)-COUNTA($E765:G765)&lt;0,"",INDEX($B:$B,MATCH($E765,$A:$A,0)+COUNTA($E765:G765)-1)),"")</f>
        <v/>
      </c>
      <c r="I765" t="str">
        <f>IFERROR(IF(COUNTIF($A:$A,$E765)-COUNTA($E765:H765)&lt;0,"",INDEX($B:$B,MATCH($E765,$A:$A,0)+COUNTA($E765:H765)-1)),"")</f>
        <v/>
      </c>
      <c r="J765" t="str">
        <f>IFERROR(IF(COUNTIF($A:$A,$E765)-COUNTA($E765:I765)&lt;0,"",INDEX($B:$B,MATCH($E765,$A:$A,0)+COUNTA($E765:I765)-1)),"")</f>
        <v/>
      </c>
      <c r="K765" t="str">
        <f>IFERROR(IF(COUNTIF($A:$A,$E765)-COUNTA($E765:J765)&lt;0,"",INDEX($B:$B,MATCH($E765,$A:$A,0)+COUNTA($E765:J765)-1)),"")</f>
        <v/>
      </c>
      <c r="L765" t="str">
        <f>IFERROR(IF(COUNTIF($A:$A,$E765)-COUNTA($E765:K765)&lt;0,"",INDEX($B:$B,MATCH($E765,$A:$A,0)+COUNTA($E765:K765)-1)),"")</f>
        <v/>
      </c>
      <c r="M765" t="str">
        <f>IFERROR(IF(COUNTIF($A:$A,$E765)-COUNTA($E765:L765)&lt;0,"",INDEX($B:$B,MATCH($E765,$A:$A,0)+COUNTA($E765:L765)-1)),"")</f>
        <v/>
      </c>
      <c r="N765" t="str">
        <f>IFERROR(IF(COUNTIF($A:$A,$E765)-COUNTA($E765:M765)&lt;0,"",INDEX($B:$B,MATCH($E765,$A:$A,0)+COUNTA($E765:M765)-1)),"")</f>
        <v/>
      </c>
      <c r="O765" t="str">
        <f>IFERROR(IF(COUNTIF($A:$A,$E765)-COUNTA($E765:N765)&lt;0,"",INDEX($B:$B,MATCH($E765,$A:$A,0)+COUNTA($E765:N765)-1)),"")</f>
        <v/>
      </c>
    </row>
    <row r="766" spans="1:15" ht="90">
      <c r="A766" s="8">
        <v>539</v>
      </c>
      <c r="B766" s="9" t="s">
        <v>1360</v>
      </c>
      <c r="E766">
        <v>765</v>
      </c>
      <c r="F766" t="str">
        <f>IFERROR(IF(COUNTIF($A:$A,$E766)-COUNTA($E766:E766)&lt;0,"",INDEX($B:$B,MATCH($E766,$A:$A,0)+COUNTA($E766:E766)-1)),"")</f>
        <v/>
      </c>
      <c r="G766" t="str">
        <f>IFERROR(IF(COUNTIF($A:$A,$E766)-COUNTA($E766:F766)&lt;0,"",INDEX($B:$B,MATCH($E766,$A:$A,0)+COUNTA($E766:F766)-1)),"")</f>
        <v/>
      </c>
      <c r="H766" t="str">
        <f>IFERROR(IF(COUNTIF($A:$A,$E766)-COUNTA($E766:G766)&lt;0,"",INDEX($B:$B,MATCH($E766,$A:$A,0)+COUNTA($E766:G766)-1)),"")</f>
        <v/>
      </c>
      <c r="I766" t="str">
        <f>IFERROR(IF(COUNTIF($A:$A,$E766)-COUNTA($E766:H766)&lt;0,"",INDEX($B:$B,MATCH($E766,$A:$A,0)+COUNTA($E766:H766)-1)),"")</f>
        <v/>
      </c>
      <c r="J766" t="str">
        <f>IFERROR(IF(COUNTIF($A:$A,$E766)-COUNTA($E766:I766)&lt;0,"",INDEX($B:$B,MATCH($E766,$A:$A,0)+COUNTA($E766:I766)-1)),"")</f>
        <v/>
      </c>
      <c r="K766" t="str">
        <f>IFERROR(IF(COUNTIF($A:$A,$E766)-COUNTA($E766:J766)&lt;0,"",INDEX($B:$B,MATCH($E766,$A:$A,0)+COUNTA($E766:J766)-1)),"")</f>
        <v/>
      </c>
      <c r="L766" t="str">
        <f>IFERROR(IF(COUNTIF($A:$A,$E766)-COUNTA($E766:K766)&lt;0,"",INDEX($B:$B,MATCH($E766,$A:$A,0)+COUNTA($E766:K766)-1)),"")</f>
        <v/>
      </c>
      <c r="M766" t="str">
        <f>IFERROR(IF(COUNTIF($A:$A,$E766)-COUNTA($E766:L766)&lt;0,"",INDEX($B:$B,MATCH($E766,$A:$A,0)+COUNTA($E766:L766)-1)),"")</f>
        <v/>
      </c>
      <c r="N766" t="str">
        <f>IFERROR(IF(COUNTIF($A:$A,$E766)-COUNTA($E766:M766)&lt;0,"",INDEX($B:$B,MATCH($E766,$A:$A,0)+COUNTA($E766:M766)-1)),"")</f>
        <v/>
      </c>
      <c r="O766" t="str">
        <f>IFERROR(IF(COUNTIF($A:$A,$E766)-COUNTA($E766:N766)&lt;0,"",INDEX($B:$B,MATCH($E766,$A:$A,0)+COUNTA($E766:N766)-1)),"")</f>
        <v/>
      </c>
    </row>
    <row r="767" spans="1:15" ht="409.5">
      <c r="A767" s="8">
        <v>539</v>
      </c>
      <c r="B767" s="9" t="s">
        <v>1361</v>
      </c>
      <c r="E767">
        <v>766</v>
      </c>
      <c r="F767" t="str">
        <f>IFERROR(IF(COUNTIF($A:$A,$E767)-COUNTA($E767:E767)&lt;0,"",INDEX($B:$B,MATCH($E767,$A:$A,0)+COUNTA($E767:E767)-1)),"")</f>
        <v/>
      </c>
      <c r="G767" t="str">
        <f>IFERROR(IF(COUNTIF($A:$A,$E767)-COUNTA($E767:F767)&lt;0,"",INDEX($B:$B,MATCH($E767,$A:$A,0)+COUNTA($E767:F767)-1)),"")</f>
        <v/>
      </c>
      <c r="H767" t="str">
        <f>IFERROR(IF(COUNTIF($A:$A,$E767)-COUNTA($E767:G767)&lt;0,"",INDEX($B:$B,MATCH($E767,$A:$A,0)+COUNTA($E767:G767)-1)),"")</f>
        <v/>
      </c>
      <c r="I767" t="str">
        <f>IFERROR(IF(COUNTIF($A:$A,$E767)-COUNTA($E767:H767)&lt;0,"",INDEX($B:$B,MATCH($E767,$A:$A,0)+COUNTA($E767:H767)-1)),"")</f>
        <v/>
      </c>
      <c r="J767" t="str">
        <f>IFERROR(IF(COUNTIF($A:$A,$E767)-COUNTA($E767:I767)&lt;0,"",INDEX($B:$B,MATCH($E767,$A:$A,0)+COUNTA($E767:I767)-1)),"")</f>
        <v/>
      </c>
      <c r="K767" t="str">
        <f>IFERROR(IF(COUNTIF($A:$A,$E767)-COUNTA($E767:J767)&lt;0,"",INDEX($B:$B,MATCH($E767,$A:$A,0)+COUNTA($E767:J767)-1)),"")</f>
        <v/>
      </c>
      <c r="L767" t="str">
        <f>IFERROR(IF(COUNTIF($A:$A,$E767)-COUNTA($E767:K767)&lt;0,"",INDEX($B:$B,MATCH($E767,$A:$A,0)+COUNTA($E767:K767)-1)),"")</f>
        <v/>
      </c>
      <c r="M767" t="str">
        <f>IFERROR(IF(COUNTIF($A:$A,$E767)-COUNTA($E767:L767)&lt;0,"",INDEX($B:$B,MATCH($E767,$A:$A,0)+COUNTA($E767:L767)-1)),"")</f>
        <v/>
      </c>
      <c r="N767" t="str">
        <f>IFERROR(IF(COUNTIF($A:$A,$E767)-COUNTA($E767:M767)&lt;0,"",INDEX($B:$B,MATCH($E767,$A:$A,0)+COUNTA($E767:M767)-1)),"")</f>
        <v/>
      </c>
      <c r="O767" t="str">
        <f>IFERROR(IF(COUNTIF($A:$A,$E767)-COUNTA($E767:N767)&lt;0,"",INDEX($B:$B,MATCH($E767,$A:$A,0)+COUNTA($E767:N767)-1)),"")</f>
        <v/>
      </c>
    </row>
    <row r="768" spans="1:15">
      <c r="A768" s="8">
        <v>540</v>
      </c>
      <c r="B768" s="9" t="s">
        <v>87</v>
      </c>
      <c r="E768">
        <v>767</v>
      </c>
      <c r="F768" t="str">
        <f>IFERROR(IF(COUNTIF($A:$A,$E768)-COUNTA($E768:E768)&lt;0,"",INDEX($B:$B,MATCH($E768,$A:$A,0)+COUNTA($E768:E768)-1)),"")</f>
        <v/>
      </c>
      <c r="G768" t="str">
        <f>IFERROR(IF(COUNTIF($A:$A,$E768)-COUNTA($E768:F768)&lt;0,"",INDEX($B:$B,MATCH($E768,$A:$A,0)+COUNTA($E768:F768)-1)),"")</f>
        <v/>
      </c>
      <c r="H768" t="str">
        <f>IFERROR(IF(COUNTIF($A:$A,$E768)-COUNTA($E768:G768)&lt;0,"",INDEX($B:$B,MATCH($E768,$A:$A,0)+COUNTA($E768:G768)-1)),"")</f>
        <v/>
      </c>
      <c r="I768" t="str">
        <f>IFERROR(IF(COUNTIF($A:$A,$E768)-COUNTA($E768:H768)&lt;0,"",INDEX($B:$B,MATCH($E768,$A:$A,0)+COUNTA($E768:H768)-1)),"")</f>
        <v/>
      </c>
      <c r="J768" t="str">
        <f>IFERROR(IF(COUNTIF($A:$A,$E768)-COUNTA($E768:I768)&lt;0,"",INDEX($B:$B,MATCH($E768,$A:$A,0)+COUNTA($E768:I768)-1)),"")</f>
        <v/>
      </c>
      <c r="K768" t="str">
        <f>IFERROR(IF(COUNTIF($A:$A,$E768)-COUNTA($E768:J768)&lt;0,"",INDEX($B:$B,MATCH($E768,$A:$A,0)+COUNTA($E768:J768)-1)),"")</f>
        <v/>
      </c>
      <c r="L768" t="str">
        <f>IFERROR(IF(COUNTIF($A:$A,$E768)-COUNTA($E768:K768)&lt;0,"",INDEX($B:$B,MATCH($E768,$A:$A,0)+COUNTA($E768:K768)-1)),"")</f>
        <v/>
      </c>
      <c r="M768" t="str">
        <f>IFERROR(IF(COUNTIF($A:$A,$E768)-COUNTA($E768:L768)&lt;0,"",INDEX($B:$B,MATCH($E768,$A:$A,0)+COUNTA($E768:L768)-1)),"")</f>
        <v/>
      </c>
      <c r="N768" t="str">
        <f>IFERROR(IF(COUNTIF($A:$A,$E768)-COUNTA($E768:M768)&lt;0,"",INDEX($B:$B,MATCH($E768,$A:$A,0)+COUNTA($E768:M768)-1)),"")</f>
        <v/>
      </c>
      <c r="O768" t="str">
        <f>IFERROR(IF(COUNTIF($A:$A,$E768)-COUNTA($E768:N768)&lt;0,"",INDEX($B:$B,MATCH($E768,$A:$A,0)+COUNTA($E768:N768)-1)),"")</f>
        <v/>
      </c>
    </row>
    <row r="769" spans="1:15" ht="105">
      <c r="A769" s="8">
        <v>541</v>
      </c>
      <c r="B769" s="9" t="s">
        <v>1198</v>
      </c>
      <c r="E769">
        <v>768</v>
      </c>
      <c r="F769" t="str">
        <f>IFERROR(IF(COUNTIF($A:$A,$E769)-COUNTA($E769:E769)&lt;0,"",INDEX($B:$B,MATCH($E769,$A:$A,0)+COUNTA($E769:E769)-1)),"")</f>
        <v/>
      </c>
      <c r="G769" t="str">
        <f>IFERROR(IF(COUNTIF($A:$A,$E769)-COUNTA($E769:F769)&lt;0,"",INDEX($B:$B,MATCH($E769,$A:$A,0)+COUNTA($E769:F769)-1)),"")</f>
        <v/>
      </c>
      <c r="H769" t="str">
        <f>IFERROR(IF(COUNTIF($A:$A,$E769)-COUNTA($E769:G769)&lt;0,"",INDEX($B:$B,MATCH($E769,$A:$A,0)+COUNTA($E769:G769)-1)),"")</f>
        <v/>
      </c>
      <c r="I769" t="str">
        <f>IFERROR(IF(COUNTIF($A:$A,$E769)-COUNTA($E769:H769)&lt;0,"",INDEX($B:$B,MATCH($E769,$A:$A,0)+COUNTA($E769:H769)-1)),"")</f>
        <v/>
      </c>
      <c r="J769" t="str">
        <f>IFERROR(IF(COUNTIF($A:$A,$E769)-COUNTA($E769:I769)&lt;0,"",INDEX($B:$B,MATCH($E769,$A:$A,0)+COUNTA($E769:I769)-1)),"")</f>
        <v/>
      </c>
      <c r="K769" t="str">
        <f>IFERROR(IF(COUNTIF($A:$A,$E769)-COUNTA($E769:J769)&lt;0,"",INDEX($B:$B,MATCH($E769,$A:$A,0)+COUNTA($E769:J769)-1)),"")</f>
        <v/>
      </c>
      <c r="L769" t="str">
        <f>IFERROR(IF(COUNTIF($A:$A,$E769)-COUNTA($E769:K769)&lt;0,"",INDEX($B:$B,MATCH($E769,$A:$A,0)+COUNTA($E769:K769)-1)),"")</f>
        <v/>
      </c>
      <c r="M769" t="str">
        <f>IFERROR(IF(COUNTIF($A:$A,$E769)-COUNTA($E769:L769)&lt;0,"",INDEX($B:$B,MATCH($E769,$A:$A,0)+COUNTA($E769:L769)-1)),"")</f>
        <v/>
      </c>
      <c r="N769" t="str">
        <f>IFERROR(IF(COUNTIF($A:$A,$E769)-COUNTA($E769:M769)&lt;0,"",INDEX($B:$B,MATCH($E769,$A:$A,0)+COUNTA($E769:M769)-1)),"")</f>
        <v/>
      </c>
      <c r="O769" t="str">
        <f>IFERROR(IF(COUNTIF($A:$A,$E769)-COUNTA($E769:N769)&lt;0,"",INDEX($B:$B,MATCH($E769,$A:$A,0)+COUNTA($E769:N769)-1)),"")</f>
        <v/>
      </c>
    </row>
    <row r="770" spans="1:15" ht="409.5">
      <c r="A770" s="8">
        <v>541</v>
      </c>
      <c r="B770" s="9" t="s">
        <v>1362</v>
      </c>
      <c r="E770">
        <v>769</v>
      </c>
      <c r="F770" t="str">
        <f>IFERROR(IF(COUNTIF($A:$A,$E770)-COUNTA($E770:E770)&lt;0,"",INDEX($B:$B,MATCH($E770,$A:$A,0)+COUNTA($E770:E770)-1)),"")</f>
        <v/>
      </c>
      <c r="G770" t="str">
        <f>IFERROR(IF(COUNTIF($A:$A,$E770)-COUNTA($E770:F770)&lt;0,"",INDEX($B:$B,MATCH($E770,$A:$A,0)+COUNTA($E770:F770)-1)),"")</f>
        <v/>
      </c>
      <c r="H770" t="str">
        <f>IFERROR(IF(COUNTIF($A:$A,$E770)-COUNTA($E770:G770)&lt;0,"",INDEX($B:$B,MATCH($E770,$A:$A,0)+COUNTA($E770:G770)-1)),"")</f>
        <v/>
      </c>
      <c r="I770" t="str">
        <f>IFERROR(IF(COUNTIF($A:$A,$E770)-COUNTA($E770:H770)&lt;0,"",INDEX($B:$B,MATCH($E770,$A:$A,0)+COUNTA($E770:H770)-1)),"")</f>
        <v/>
      </c>
      <c r="J770" t="str">
        <f>IFERROR(IF(COUNTIF($A:$A,$E770)-COUNTA($E770:I770)&lt;0,"",INDEX($B:$B,MATCH($E770,$A:$A,0)+COUNTA($E770:I770)-1)),"")</f>
        <v/>
      </c>
      <c r="K770" t="str">
        <f>IFERROR(IF(COUNTIF($A:$A,$E770)-COUNTA($E770:J770)&lt;0,"",INDEX($B:$B,MATCH($E770,$A:$A,0)+COUNTA($E770:J770)-1)),"")</f>
        <v/>
      </c>
      <c r="L770" t="str">
        <f>IFERROR(IF(COUNTIF($A:$A,$E770)-COUNTA($E770:K770)&lt;0,"",INDEX($B:$B,MATCH($E770,$A:$A,0)+COUNTA($E770:K770)-1)),"")</f>
        <v/>
      </c>
      <c r="M770" t="str">
        <f>IFERROR(IF(COUNTIF($A:$A,$E770)-COUNTA($E770:L770)&lt;0,"",INDEX($B:$B,MATCH($E770,$A:$A,0)+COUNTA($E770:L770)-1)),"")</f>
        <v/>
      </c>
      <c r="N770" t="str">
        <f>IFERROR(IF(COUNTIF($A:$A,$E770)-COUNTA($E770:M770)&lt;0,"",INDEX($B:$B,MATCH($E770,$A:$A,0)+COUNTA($E770:M770)-1)),"")</f>
        <v/>
      </c>
      <c r="O770" t="str">
        <f>IFERROR(IF(COUNTIF($A:$A,$E770)-COUNTA($E770:N770)&lt;0,"",INDEX($B:$B,MATCH($E770,$A:$A,0)+COUNTA($E770:N770)-1)),"")</f>
        <v/>
      </c>
    </row>
    <row r="771" spans="1:15" ht="105">
      <c r="A771" s="8">
        <v>542</v>
      </c>
      <c r="B771" s="9" t="s">
        <v>1198</v>
      </c>
      <c r="E771">
        <v>770</v>
      </c>
      <c r="F771" t="str">
        <f>IFERROR(IF(COUNTIF($A:$A,$E771)-COUNTA($E771:E771)&lt;0,"",INDEX($B:$B,MATCH($E771,$A:$A,0)+COUNTA($E771:E771)-1)),"")</f>
        <v/>
      </c>
      <c r="G771" t="str">
        <f>IFERROR(IF(COUNTIF($A:$A,$E771)-COUNTA($E771:F771)&lt;0,"",INDEX($B:$B,MATCH($E771,$A:$A,0)+COUNTA($E771:F771)-1)),"")</f>
        <v/>
      </c>
      <c r="H771" t="str">
        <f>IFERROR(IF(COUNTIF($A:$A,$E771)-COUNTA($E771:G771)&lt;0,"",INDEX($B:$B,MATCH($E771,$A:$A,0)+COUNTA($E771:G771)-1)),"")</f>
        <v/>
      </c>
      <c r="I771" t="str">
        <f>IFERROR(IF(COUNTIF($A:$A,$E771)-COUNTA($E771:H771)&lt;0,"",INDEX($B:$B,MATCH($E771,$A:$A,0)+COUNTA($E771:H771)-1)),"")</f>
        <v/>
      </c>
      <c r="J771" t="str">
        <f>IFERROR(IF(COUNTIF($A:$A,$E771)-COUNTA($E771:I771)&lt;0,"",INDEX($B:$B,MATCH($E771,$A:$A,0)+COUNTA($E771:I771)-1)),"")</f>
        <v/>
      </c>
      <c r="K771" t="str">
        <f>IFERROR(IF(COUNTIF($A:$A,$E771)-COUNTA($E771:J771)&lt;0,"",INDEX($B:$B,MATCH($E771,$A:$A,0)+COUNTA($E771:J771)-1)),"")</f>
        <v/>
      </c>
      <c r="L771" t="str">
        <f>IFERROR(IF(COUNTIF($A:$A,$E771)-COUNTA($E771:K771)&lt;0,"",INDEX($B:$B,MATCH($E771,$A:$A,0)+COUNTA($E771:K771)-1)),"")</f>
        <v/>
      </c>
      <c r="M771" t="str">
        <f>IFERROR(IF(COUNTIF($A:$A,$E771)-COUNTA($E771:L771)&lt;0,"",INDEX($B:$B,MATCH($E771,$A:$A,0)+COUNTA($E771:L771)-1)),"")</f>
        <v/>
      </c>
      <c r="N771" t="str">
        <f>IFERROR(IF(COUNTIF($A:$A,$E771)-COUNTA($E771:M771)&lt;0,"",INDEX($B:$B,MATCH($E771,$A:$A,0)+COUNTA($E771:M771)-1)),"")</f>
        <v/>
      </c>
      <c r="O771" t="str">
        <f>IFERROR(IF(COUNTIF($A:$A,$E771)-COUNTA($E771:N771)&lt;0,"",INDEX($B:$B,MATCH($E771,$A:$A,0)+COUNTA($E771:N771)-1)),"")</f>
        <v/>
      </c>
    </row>
    <row r="772" spans="1:15" ht="105">
      <c r="A772" s="8">
        <v>543</v>
      </c>
      <c r="B772" s="9" t="s">
        <v>1198</v>
      </c>
      <c r="E772">
        <v>771</v>
      </c>
      <c r="F772" t="str">
        <f>IFERROR(IF(COUNTIF($A:$A,$E772)-COUNTA($E772:E772)&lt;0,"",INDEX($B:$B,MATCH($E772,$A:$A,0)+COUNTA($E772:E772)-1)),"")</f>
        <v/>
      </c>
      <c r="G772" t="str">
        <f>IFERROR(IF(COUNTIF($A:$A,$E772)-COUNTA($E772:F772)&lt;0,"",INDEX($B:$B,MATCH($E772,$A:$A,0)+COUNTA($E772:F772)-1)),"")</f>
        <v/>
      </c>
      <c r="H772" t="str">
        <f>IFERROR(IF(COUNTIF($A:$A,$E772)-COUNTA($E772:G772)&lt;0,"",INDEX($B:$B,MATCH($E772,$A:$A,0)+COUNTA($E772:G772)-1)),"")</f>
        <v/>
      </c>
      <c r="I772" t="str">
        <f>IFERROR(IF(COUNTIF($A:$A,$E772)-COUNTA($E772:H772)&lt;0,"",INDEX($B:$B,MATCH($E772,$A:$A,0)+COUNTA($E772:H772)-1)),"")</f>
        <v/>
      </c>
      <c r="J772" t="str">
        <f>IFERROR(IF(COUNTIF($A:$A,$E772)-COUNTA($E772:I772)&lt;0,"",INDEX($B:$B,MATCH($E772,$A:$A,0)+COUNTA($E772:I772)-1)),"")</f>
        <v/>
      </c>
      <c r="K772" t="str">
        <f>IFERROR(IF(COUNTIF($A:$A,$E772)-COUNTA($E772:J772)&lt;0,"",INDEX($B:$B,MATCH($E772,$A:$A,0)+COUNTA($E772:J772)-1)),"")</f>
        <v/>
      </c>
      <c r="L772" t="str">
        <f>IFERROR(IF(COUNTIF($A:$A,$E772)-COUNTA($E772:K772)&lt;0,"",INDEX($B:$B,MATCH($E772,$A:$A,0)+COUNTA($E772:K772)-1)),"")</f>
        <v/>
      </c>
      <c r="M772" t="str">
        <f>IFERROR(IF(COUNTIF($A:$A,$E772)-COUNTA($E772:L772)&lt;0,"",INDEX($B:$B,MATCH($E772,$A:$A,0)+COUNTA($E772:L772)-1)),"")</f>
        <v/>
      </c>
      <c r="N772" t="str">
        <f>IFERROR(IF(COUNTIF($A:$A,$E772)-COUNTA($E772:M772)&lt;0,"",INDEX($B:$B,MATCH($E772,$A:$A,0)+COUNTA($E772:M772)-1)),"")</f>
        <v/>
      </c>
      <c r="O772" t="str">
        <f>IFERROR(IF(COUNTIF($A:$A,$E772)-COUNTA($E772:N772)&lt;0,"",INDEX($B:$B,MATCH($E772,$A:$A,0)+COUNTA($E772:N772)-1)),"")</f>
        <v/>
      </c>
    </row>
    <row r="773" spans="1:15" ht="409.5">
      <c r="A773" s="8">
        <v>543</v>
      </c>
      <c r="B773" s="9" t="s">
        <v>1362</v>
      </c>
      <c r="E773">
        <v>772</v>
      </c>
      <c r="F773" t="str">
        <f>IFERROR(IF(COUNTIF($A:$A,$E773)-COUNTA($E773:E773)&lt;0,"",INDEX($B:$B,MATCH($E773,$A:$A,0)+COUNTA($E773:E773)-1)),"")</f>
        <v/>
      </c>
      <c r="G773" t="str">
        <f>IFERROR(IF(COUNTIF($A:$A,$E773)-COUNTA($E773:F773)&lt;0,"",INDEX($B:$B,MATCH($E773,$A:$A,0)+COUNTA($E773:F773)-1)),"")</f>
        <v/>
      </c>
      <c r="H773" t="str">
        <f>IFERROR(IF(COUNTIF($A:$A,$E773)-COUNTA($E773:G773)&lt;0,"",INDEX($B:$B,MATCH($E773,$A:$A,0)+COUNTA($E773:G773)-1)),"")</f>
        <v/>
      </c>
      <c r="I773" t="str">
        <f>IFERROR(IF(COUNTIF($A:$A,$E773)-COUNTA($E773:H773)&lt;0,"",INDEX($B:$B,MATCH($E773,$A:$A,0)+COUNTA($E773:H773)-1)),"")</f>
        <v/>
      </c>
      <c r="J773" t="str">
        <f>IFERROR(IF(COUNTIF($A:$A,$E773)-COUNTA($E773:I773)&lt;0,"",INDEX($B:$B,MATCH($E773,$A:$A,0)+COUNTA($E773:I773)-1)),"")</f>
        <v/>
      </c>
      <c r="K773" t="str">
        <f>IFERROR(IF(COUNTIF($A:$A,$E773)-COUNTA($E773:J773)&lt;0,"",INDEX($B:$B,MATCH($E773,$A:$A,0)+COUNTA($E773:J773)-1)),"")</f>
        <v/>
      </c>
      <c r="L773" t="str">
        <f>IFERROR(IF(COUNTIF($A:$A,$E773)-COUNTA($E773:K773)&lt;0,"",INDEX($B:$B,MATCH($E773,$A:$A,0)+COUNTA($E773:K773)-1)),"")</f>
        <v/>
      </c>
      <c r="M773" t="str">
        <f>IFERROR(IF(COUNTIF($A:$A,$E773)-COUNTA($E773:L773)&lt;0,"",INDEX($B:$B,MATCH($E773,$A:$A,0)+COUNTA($E773:L773)-1)),"")</f>
        <v/>
      </c>
      <c r="N773" t="str">
        <f>IFERROR(IF(COUNTIF($A:$A,$E773)-COUNTA($E773:M773)&lt;0,"",INDEX($B:$B,MATCH($E773,$A:$A,0)+COUNTA($E773:M773)-1)),"")</f>
        <v/>
      </c>
      <c r="O773" t="str">
        <f>IFERROR(IF(COUNTIF($A:$A,$E773)-COUNTA($E773:N773)&lt;0,"",INDEX($B:$B,MATCH($E773,$A:$A,0)+COUNTA($E773:N773)-1)),"")</f>
        <v/>
      </c>
    </row>
    <row r="774" spans="1:15" ht="105">
      <c r="A774" s="8">
        <v>544</v>
      </c>
      <c r="B774" s="9" t="s">
        <v>1198</v>
      </c>
      <c r="E774">
        <v>773</v>
      </c>
      <c r="F774" t="str">
        <f>IFERROR(IF(COUNTIF($A:$A,$E774)-COUNTA($E774:E774)&lt;0,"",INDEX($B:$B,MATCH($E774,$A:$A,0)+COUNTA($E774:E774)-1)),"")</f>
        <v/>
      </c>
      <c r="G774" t="str">
        <f>IFERROR(IF(COUNTIF($A:$A,$E774)-COUNTA($E774:F774)&lt;0,"",INDEX($B:$B,MATCH($E774,$A:$A,0)+COUNTA($E774:F774)-1)),"")</f>
        <v/>
      </c>
      <c r="H774" t="str">
        <f>IFERROR(IF(COUNTIF($A:$A,$E774)-COUNTA($E774:G774)&lt;0,"",INDEX($B:$B,MATCH($E774,$A:$A,0)+COUNTA($E774:G774)-1)),"")</f>
        <v/>
      </c>
      <c r="I774" t="str">
        <f>IFERROR(IF(COUNTIF($A:$A,$E774)-COUNTA($E774:H774)&lt;0,"",INDEX($B:$B,MATCH($E774,$A:$A,0)+COUNTA($E774:H774)-1)),"")</f>
        <v/>
      </c>
      <c r="J774" t="str">
        <f>IFERROR(IF(COUNTIF($A:$A,$E774)-COUNTA($E774:I774)&lt;0,"",INDEX($B:$B,MATCH($E774,$A:$A,0)+COUNTA($E774:I774)-1)),"")</f>
        <v/>
      </c>
      <c r="K774" t="str">
        <f>IFERROR(IF(COUNTIF($A:$A,$E774)-COUNTA($E774:J774)&lt;0,"",INDEX($B:$B,MATCH($E774,$A:$A,0)+COUNTA($E774:J774)-1)),"")</f>
        <v/>
      </c>
      <c r="L774" t="str">
        <f>IFERROR(IF(COUNTIF($A:$A,$E774)-COUNTA($E774:K774)&lt;0,"",INDEX($B:$B,MATCH($E774,$A:$A,0)+COUNTA($E774:K774)-1)),"")</f>
        <v/>
      </c>
      <c r="M774" t="str">
        <f>IFERROR(IF(COUNTIF($A:$A,$E774)-COUNTA($E774:L774)&lt;0,"",INDEX($B:$B,MATCH($E774,$A:$A,0)+COUNTA($E774:L774)-1)),"")</f>
        <v/>
      </c>
      <c r="N774" t="str">
        <f>IFERROR(IF(COUNTIF($A:$A,$E774)-COUNTA($E774:M774)&lt;0,"",INDEX($B:$B,MATCH($E774,$A:$A,0)+COUNTA($E774:M774)-1)),"")</f>
        <v/>
      </c>
      <c r="O774" t="str">
        <f>IFERROR(IF(COUNTIF($A:$A,$E774)-COUNTA($E774:N774)&lt;0,"",INDEX($B:$B,MATCH($E774,$A:$A,0)+COUNTA($E774:N774)-1)),"")</f>
        <v/>
      </c>
    </row>
    <row r="775" spans="1:15" ht="225">
      <c r="A775" s="8">
        <v>545</v>
      </c>
      <c r="B775" s="9" t="s">
        <v>1363</v>
      </c>
      <c r="E775">
        <v>774</v>
      </c>
      <c r="F775" t="str">
        <f>IFERROR(IF(COUNTIF($A:$A,$E775)-COUNTA($E775:E775)&lt;0,"",INDEX($B:$B,MATCH($E775,$A:$A,0)+COUNTA($E775:E775)-1)),"")</f>
        <v/>
      </c>
      <c r="G775" t="str">
        <f>IFERROR(IF(COUNTIF($A:$A,$E775)-COUNTA($E775:F775)&lt;0,"",INDEX($B:$B,MATCH($E775,$A:$A,0)+COUNTA($E775:F775)-1)),"")</f>
        <v/>
      </c>
      <c r="H775" t="str">
        <f>IFERROR(IF(COUNTIF($A:$A,$E775)-COUNTA($E775:G775)&lt;0,"",INDEX($B:$B,MATCH($E775,$A:$A,0)+COUNTA($E775:G775)-1)),"")</f>
        <v/>
      </c>
      <c r="I775" t="str">
        <f>IFERROR(IF(COUNTIF($A:$A,$E775)-COUNTA($E775:H775)&lt;0,"",INDEX($B:$B,MATCH($E775,$A:$A,0)+COUNTA($E775:H775)-1)),"")</f>
        <v/>
      </c>
      <c r="J775" t="str">
        <f>IFERROR(IF(COUNTIF($A:$A,$E775)-COUNTA($E775:I775)&lt;0,"",INDEX($B:$B,MATCH($E775,$A:$A,0)+COUNTA($E775:I775)-1)),"")</f>
        <v/>
      </c>
      <c r="K775" t="str">
        <f>IFERROR(IF(COUNTIF($A:$A,$E775)-COUNTA($E775:J775)&lt;0,"",INDEX($B:$B,MATCH($E775,$A:$A,0)+COUNTA($E775:J775)-1)),"")</f>
        <v/>
      </c>
      <c r="L775" t="str">
        <f>IFERROR(IF(COUNTIF($A:$A,$E775)-COUNTA($E775:K775)&lt;0,"",INDEX($B:$B,MATCH($E775,$A:$A,0)+COUNTA($E775:K775)-1)),"")</f>
        <v/>
      </c>
      <c r="M775" t="str">
        <f>IFERROR(IF(COUNTIF($A:$A,$E775)-COUNTA($E775:L775)&lt;0,"",INDEX($B:$B,MATCH($E775,$A:$A,0)+COUNTA($E775:L775)-1)),"")</f>
        <v/>
      </c>
      <c r="N775" t="str">
        <f>IFERROR(IF(COUNTIF($A:$A,$E775)-COUNTA($E775:M775)&lt;0,"",INDEX($B:$B,MATCH($E775,$A:$A,0)+COUNTA($E775:M775)-1)),"")</f>
        <v/>
      </c>
      <c r="O775" t="str">
        <f>IFERROR(IF(COUNTIF($A:$A,$E775)-COUNTA($E775:N775)&lt;0,"",INDEX($B:$B,MATCH($E775,$A:$A,0)+COUNTA($E775:N775)-1)),"")</f>
        <v/>
      </c>
    </row>
    <row r="776" spans="1:15" ht="240">
      <c r="A776" s="8">
        <v>546</v>
      </c>
      <c r="B776" s="9" t="s">
        <v>1364</v>
      </c>
      <c r="E776">
        <v>775</v>
      </c>
      <c r="F776" t="str">
        <f>IFERROR(IF(COUNTIF($A:$A,$E776)-COUNTA($E776:E776)&lt;0,"",INDEX($B:$B,MATCH($E776,$A:$A,0)+COUNTA($E776:E776)-1)),"")</f>
        <v/>
      </c>
      <c r="G776" t="str">
        <f>IFERROR(IF(COUNTIF($A:$A,$E776)-COUNTA($E776:F776)&lt;0,"",INDEX($B:$B,MATCH($E776,$A:$A,0)+COUNTA($E776:F776)-1)),"")</f>
        <v/>
      </c>
      <c r="H776" t="str">
        <f>IFERROR(IF(COUNTIF($A:$A,$E776)-COUNTA($E776:G776)&lt;0,"",INDEX($B:$B,MATCH($E776,$A:$A,0)+COUNTA($E776:G776)-1)),"")</f>
        <v/>
      </c>
      <c r="I776" t="str">
        <f>IFERROR(IF(COUNTIF($A:$A,$E776)-COUNTA($E776:H776)&lt;0,"",INDEX($B:$B,MATCH($E776,$A:$A,0)+COUNTA($E776:H776)-1)),"")</f>
        <v/>
      </c>
      <c r="J776" t="str">
        <f>IFERROR(IF(COUNTIF($A:$A,$E776)-COUNTA($E776:I776)&lt;0,"",INDEX($B:$B,MATCH($E776,$A:$A,0)+COUNTA($E776:I776)-1)),"")</f>
        <v/>
      </c>
      <c r="K776" t="str">
        <f>IFERROR(IF(COUNTIF($A:$A,$E776)-COUNTA($E776:J776)&lt;0,"",INDEX($B:$B,MATCH($E776,$A:$A,0)+COUNTA($E776:J776)-1)),"")</f>
        <v/>
      </c>
      <c r="L776" t="str">
        <f>IFERROR(IF(COUNTIF($A:$A,$E776)-COUNTA($E776:K776)&lt;0,"",INDEX($B:$B,MATCH($E776,$A:$A,0)+COUNTA($E776:K776)-1)),"")</f>
        <v/>
      </c>
      <c r="M776" t="str">
        <f>IFERROR(IF(COUNTIF($A:$A,$E776)-COUNTA($E776:L776)&lt;0,"",INDEX($B:$B,MATCH($E776,$A:$A,0)+COUNTA($E776:L776)-1)),"")</f>
        <v/>
      </c>
      <c r="N776" t="str">
        <f>IFERROR(IF(COUNTIF($A:$A,$E776)-COUNTA($E776:M776)&lt;0,"",INDEX($B:$B,MATCH($E776,$A:$A,0)+COUNTA($E776:M776)-1)),"")</f>
        <v/>
      </c>
      <c r="O776" t="str">
        <f>IFERROR(IF(COUNTIF($A:$A,$E776)-COUNTA($E776:N776)&lt;0,"",INDEX($B:$B,MATCH($E776,$A:$A,0)+COUNTA($E776:N776)-1)),"")</f>
        <v/>
      </c>
    </row>
    <row r="777" spans="1:15" ht="409.5">
      <c r="A777" s="8">
        <v>546</v>
      </c>
      <c r="B777" s="9" t="s">
        <v>1365</v>
      </c>
      <c r="E777">
        <v>776</v>
      </c>
      <c r="F777" t="str">
        <f>IFERROR(IF(COUNTIF($A:$A,$E777)-COUNTA($E777:E777)&lt;0,"",INDEX($B:$B,MATCH($E777,$A:$A,0)+COUNTA($E777:E777)-1)),"")</f>
        <v/>
      </c>
      <c r="G777" t="str">
        <f>IFERROR(IF(COUNTIF($A:$A,$E777)-COUNTA($E777:F777)&lt;0,"",INDEX($B:$B,MATCH($E777,$A:$A,0)+COUNTA($E777:F777)-1)),"")</f>
        <v/>
      </c>
      <c r="H777" t="str">
        <f>IFERROR(IF(COUNTIF($A:$A,$E777)-COUNTA($E777:G777)&lt;0,"",INDEX($B:$B,MATCH($E777,$A:$A,0)+COUNTA($E777:G777)-1)),"")</f>
        <v/>
      </c>
      <c r="I777" t="str">
        <f>IFERROR(IF(COUNTIF($A:$A,$E777)-COUNTA($E777:H777)&lt;0,"",INDEX($B:$B,MATCH($E777,$A:$A,0)+COUNTA($E777:H777)-1)),"")</f>
        <v/>
      </c>
      <c r="J777" t="str">
        <f>IFERROR(IF(COUNTIF($A:$A,$E777)-COUNTA($E777:I777)&lt;0,"",INDEX($B:$B,MATCH($E777,$A:$A,0)+COUNTA($E777:I777)-1)),"")</f>
        <v/>
      </c>
      <c r="K777" t="str">
        <f>IFERROR(IF(COUNTIF($A:$A,$E777)-COUNTA($E777:J777)&lt;0,"",INDEX($B:$B,MATCH($E777,$A:$A,0)+COUNTA($E777:J777)-1)),"")</f>
        <v/>
      </c>
      <c r="L777" t="str">
        <f>IFERROR(IF(COUNTIF($A:$A,$E777)-COUNTA($E777:K777)&lt;0,"",INDEX($B:$B,MATCH($E777,$A:$A,0)+COUNTA($E777:K777)-1)),"")</f>
        <v/>
      </c>
      <c r="M777" t="str">
        <f>IFERROR(IF(COUNTIF($A:$A,$E777)-COUNTA($E777:L777)&lt;0,"",INDEX($B:$B,MATCH($E777,$A:$A,0)+COUNTA($E777:L777)-1)),"")</f>
        <v/>
      </c>
      <c r="N777" t="str">
        <f>IFERROR(IF(COUNTIF($A:$A,$E777)-COUNTA($E777:M777)&lt;0,"",INDEX($B:$B,MATCH($E777,$A:$A,0)+COUNTA($E777:M777)-1)),"")</f>
        <v/>
      </c>
      <c r="O777" t="str">
        <f>IFERROR(IF(COUNTIF($A:$A,$E777)-COUNTA($E777:N777)&lt;0,"",INDEX($B:$B,MATCH($E777,$A:$A,0)+COUNTA($E777:N777)-1)),"")</f>
        <v/>
      </c>
    </row>
    <row r="778" spans="1:15" ht="409.5">
      <c r="A778" s="8">
        <v>547</v>
      </c>
      <c r="B778" s="9" t="s">
        <v>1366</v>
      </c>
      <c r="E778">
        <v>777</v>
      </c>
      <c r="F778" t="str">
        <f>IFERROR(IF(COUNTIF($A:$A,$E778)-COUNTA($E778:E778)&lt;0,"",INDEX($B:$B,MATCH($E778,$A:$A,0)+COUNTA($E778:E778)-1)),"")</f>
        <v/>
      </c>
      <c r="G778" t="str">
        <f>IFERROR(IF(COUNTIF($A:$A,$E778)-COUNTA($E778:F778)&lt;0,"",INDEX($B:$B,MATCH($E778,$A:$A,0)+COUNTA($E778:F778)-1)),"")</f>
        <v/>
      </c>
      <c r="H778" t="str">
        <f>IFERROR(IF(COUNTIF($A:$A,$E778)-COUNTA($E778:G778)&lt;0,"",INDEX($B:$B,MATCH($E778,$A:$A,0)+COUNTA($E778:G778)-1)),"")</f>
        <v/>
      </c>
      <c r="I778" t="str">
        <f>IFERROR(IF(COUNTIF($A:$A,$E778)-COUNTA($E778:H778)&lt;0,"",INDEX($B:$B,MATCH($E778,$A:$A,0)+COUNTA($E778:H778)-1)),"")</f>
        <v/>
      </c>
      <c r="J778" t="str">
        <f>IFERROR(IF(COUNTIF($A:$A,$E778)-COUNTA($E778:I778)&lt;0,"",INDEX($B:$B,MATCH($E778,$A:$A,0)+COUNTA($E778:I778)-1)),"")</f>
        <v/>
      </c>
      <c r="K778" t="str">
        <f>IFERROR(IF(COUNTIF($A:$A,$E778)-COUNTA($E778:J778)&lt;0,"",INDEX($B:$B,MATCH($E778,$A:$A,0)+COUNTA($E778:J778)-1)),"")</f>
        <v/>
      </c>
      <c r="L778" t="str">
        <f>IFERROR(IF(COUNTIF($A:$A,$E778)-COUNTA($E778:K778)&lt;0,"",INDEX($B:$B,MATCH($E778,$A:$A,0)+COUNTA($E778:K778)-1)),"")</f>
        <v/>
      </c>
      <c r="M778" t="str">
        <f>IFERROR(IF(COUNTIF($A:$A,$E778)-COUNTA($E778:L778)&lt;0,"",INDEX($B:$B,MATCH($E778,$A:$A,0)+COUNTA($E778:L778)-1)),"")</f>
        <v/>
      </c>
      <c r="N778" t="str">
        <f>IFERROR(IF(COUNTIF($A:$A,$E778)-COUNTA($E778:M778)&lt;0,"",INDEX($B:$B,MATCH($E778,$A:$A,0)+COUNTA($E778:M778)-1)),"")</f>
        <v/>
      </c>
      <c r="O778" t="str">
        <f>IFERROR(IF(COUNTIF($A:$A,$E778)-COUNTA($E778:N778)&lt;0,"",INDEX($B:$B,MATCH($E778,$A:$A,0)+COUNTA($E778:N778)-1)),"")</f>
        <v/>
      </c>
    </row>
    <row r="779" spans="1:15" ht="105">
      <c r="A779" s="8">
        <v>548</v>
      </c>
      <c r="B779" s="9" t="s">
        <v>1198</v>
      </c>
      <c r="E779">
        <v>778</v>
      </c>
      <c r="F779" t="str">
        <f>IFERROR(IF(COUNTIF($A:$A,$E779)-COUNTA($E779:E779)&lt;0,"",INDEX($B:$B,MATCH($E779,$A:$A,0)+COUNTA($E779:E779)-1)),"")</f>
        <v/>
      </c>
      <c r="G779" t="str">
        <f>IFERROR(IF(COUNTIF($A:$A,$E779)-COUNTA($E779:F779)&lt;0,"",INDEX($B:$B,MATCH($E779,$A:$A,0)+COUNTA($E779:F779)-1)),"")</f>
        <v/>
      </c>
      <c r="H779" t="str">
        <f>IFERROR(IF(COUNTIF($A:$A,$E779)-COUNTA($E779:G779)&lt;0,"",INDEX($B:$B,MATCH($E779,$A:$A,0)+COUNTA($E779:G779)-1)),"")</f>
        <v/>
      </c>
      <c r="I779" t="str">
        <f>IFERROR(IF(COUNTIF($A:$A,$E779)-COUNTA($E779:H779)&lt;0,"",INDEX($B:$B,MATCH($E779,$A:$A,0)+COUNTA($E779:H779)-1)),"")</f>
        <v/>
      </c>
      <c r="J779" t="str">
        <f>IFERROR(IF(COUNTIF($A:$A,$E779)-COUNTA($E779:I779)&lt;0,"",INDEX($B:$B,MATCH($E779,$A:$A,0)+COUNTA($E779:I779)-1)),"")</f>
        <v/>
      </c>
      <c r="K779" t="str">
        <f>IFERROR(IF(COUNTIF($A:$A,$E779)-COUNTA($E779:J779)&lt;0,"",INDEX($B:$B,MATCH($E779,$A:$A,0)+COUNTA($E779:J779)-1)),"")</f>
        <v/>
      </c>
      <c r="L779" t="str">
        <f>IFERROR(IF(COUNTIF($A:$A,$E779)-COUNTA($E779:K779)&lt;0,"",INDEX($B:$B,MATCH($E779,$A:$A,0)+COUNTA($E779:K779)-1)),"")</f>
        <v/>
      </c>
      <c r="M779" t="str">
        <f>IFERROR(IF(COUNTIF($A:$A,$E779)-COUNTA($E779:L779)&lt;0,"",INDEX($B:$B,MATCH($E779,$A:$A,0)+COUNTA($E779:L779)-1)),"")</f>
        <v/>
      </c>
      <c r="N779" t="str">
        <f>IFERROR(IF(COUNTIF($A:$A,$E779)-COUNTA($E779:M779)&lt;0,"",INDEX($B:$B,MATCH($E779,$A:$A,0)+COUNTA($E779:M779)-1)),"")</f>
        <v/>
      </c>
      <c r="O779" t="str">
        <f>IFERROR(IF(COUNTIF($A:$A,$E779)-COUNTA($E779:N779)&lt;0,"",INDEX($B:$B,MATCH($E779,$A:$A,0)+COUNTA($E779:N779)-1)),"")</f>
        <v/>
      </c>
    </row>
    <row r="780" spans="1:15" ht="105">
      <c r="A780" s="8">
        <v>549</v>
      </c>
      <c r="B780" s="9" t="s">
        <v>1198</v>
      </c>
      <c r="E780">
        <v>779</v>
      </c>
      <c r="F780" t="str">
        <f>IFERROR(IF(COUNTIF($A:$A,$E780)-COUNTA($E780:E780)&lt;0,"",INDEX($B:$B,MATCH($E780,$A:$A,0)+COUNTA($E780:E780)-1)),"")</f>
        <v/>
      </c>
      <c r="G780" t="str">
        <f>IFERROR(IF(COUNTIF($A:$A,$E780)-COUNTA($E780:F780)&lt;0,"",INDEX($B:$B,MATCH($E780,$A:$A,0)+COUNTA($E780:F780)-1)),"")</f>
        <v/>
      </c>
      <c r="H780" t="str">
        <f>IFERROR(IF(COUNTIF($A:$A,$E780)-COUNTA($E780:G780)&lt;0,"",INDEX($B:$B,MATCH($E780,$A:$A,0)+COUNTA($E780:G780)-1)),"")</f>
        <v/>
      </c>
      <c r="I780" t="str">
        <f>IFERROR(IF(COUNTIF($A:$A,$E780)-COUNTA($E780:H780)&lt;0,"",INDEX($B:$B,MATCH($E780,$A:$A,0)+COUNTA($E780:H780)-1)),"")</f>
        <v/>
      </c>
      <c r="J780" t="str">
        <f>IFERROR(IF(COUNTIF($A:$A,$E780)-COUNTA($E780:I780)&lt;0,"",INDEX($B:$B,MATCH($E780,$A:$A,0)+COUNTA($E780:I780)-1)),"")</f>
        <v/>
      </c>
      <c r="K780" t="str">
        <f>IFERROR(IF(COUNTIF($A:$A,$E780)-COUNTA($E780:J780)&lt;0,"",INDEX($B:$B,MATCH($E780,$A:$A,0)+COUNTA($E780:J780)-1)),"")</f>
        <v/>
      </c>
      <c r="L780" t="str">
        <f>IFERROR(IF(COUNTIF($A:$A,$E780)-COUNTA($E780:K780)&lt;0,"",INDEX($B:$B,MATCH($E780,$A:$A,0)+COUNTA($E780:K780)-1)),"")</f>
        <v/>
      </c>
      <c r="M780" t="str">
        <f>IFERROR(IF(COUNTIF($A:$A,$E780)-COUNTA($E780:L780)&lt;0,"",INDEX($B:$B,MATCH($E780,$A:$A,0)+COUNTA($E780:L780)-1)),"")</f>
        <v/>
      </c>
      <c r="N780" t="str">
        <f>IFERROR(IF(COUNTIF($A:$A,$E780)-COUNTA($E780:M780)&lt;0,"",INDEX($B:$B,MATCH($E780,$A:$A,0)+COUNTA($E780:M780)-1)),"")</f>
        <v/>
      </c>
      <c r="O780" t="str">
        <f>IFERROR(IF(COUNTIF($A:$A,$E780)-COUNTA($E780:N780)&lt;0,"",INDEX($B:$B,MATCH($E780,$A:$A,0)+COUNTA($E780:N780)-1)),"")</f>
        <v/>
      </c>
    </row>
    <row r="781" spans="1:15" ht="409.5">
      <c r="A781" s="8">
        <v>549</v>
      </c>
      <c r="B781" s="9" t="s">
        <v>1367</v>
      </c>
      <c r="E781">
        <v>780</v>
      </c>
      <c r="F781" t="str">
        <f>IFERROR(IF(COUNTIF($A:$A,$E781)-COUNTA($E781:E781)&lt;0,"",INDEX($B:$B,MATCH($E781,$A:$A,0)+COUNTA($E781:E781)-1)),"")</f>
        <v/>
      </c>
      <c r="G781" t="str">
        <f>IFERROR(IF(COUNTIF($A:$A,$E781)-COUNTA($E781:F781)&lt;0,"",INDEX($B:$B,MATCH($E781,$A:$A,0)+COUNTA($E781:F781)-1)),"")</f>
        <v/>
      </c>
      <c r="H781" t="str">
        <f>IFERROR(IF(COUNTIF($A:$A,$E781)-COUNTA($E781:G781)&lt;0,"",INDEX($B:$B,MATCH($E781,$A:$A,0)+COUNTA($E781:G781)-1)),"")</f>
        <v/>
      </c>
      <c r="I781" t="str">
        <f>IFERROR(IF(COUNTIF($A:$A,$E781)-COUNTA($E781:H781)&lt;0,"",INDEX($B:$B,MATCH($E781,$A:$A,0)+COUNTA($E781:H781)-1)),"")</f>
        <v/>
      </c>
      <c r="J781" t="str">
        <f>IFERROR(IF(COUNTIF($A:$A,$E781)-COUNTA($E781:I781)&lt;0,"",INDEX($B:$B,MATCH($E781,$A:$A,0)+COUNTA($E781:I781)-1)),"")</f>
        <v/>
      </c>
      <c r="K781" t="str">
        <f>IFERROR(IF(COUNTIF($A:$A,$E781)-COUNTA($E781:J781)&lt;0,"",INDEX($B:$B,MATCH($E781,$A:$A,0)+COUNTA($E781:J781)-1)),"")</f>
        <v/>
      </c>
      <c r="L781" t="str">
        <f>IFERROR(IF(COUNTIF($A:$A,$E781)-COUNTA($E781:K781)&lt;0,"",INDEX($B:$B,MATCH($E781,$A:$A,0)+COUNTA($E781:K781)-1)),"")</f>
        <v/>
      </c>
      <c r="M781" t="str">
        <f>IFERROR(IF(COUNTIF($A:$A,$E781)-COUNTA($E781:L781)&lt;0,"",INDEX($B:$B,MATCH($E781,$A:$A,0)+COUNTA($E781:L781)-1)),"")</f>
        <v/>
      </c>
      <c r="N781" t="str">
        <f>IFERROR(IF(COUNTIF($A:$A,$E781)-COUNTA($E781:M781)&lt;0,"",INDEX($B:$B,MATCH($E781,$A:$A,0)+COUNTA($E781:M781)-1)),"")</f>
        <v/>
      </c>
      <c r="O781" t="str">
        <f>IFERROR(IF(COUNTIF($A:$A,$E781)-COUNTA($E781:N781)&lt;0,"",INDEX($B:$B,MATCH($E781,$A:$A,0)+COUNTA($E781:N781)-1)),"")</f>
        <v/>
      </c>
    </row>
    <row r="782" spans="1:15" ht="105">
      <c r="A782" s="8">
        <v>550</v>
      </c>
      <c r="B782" s="9" t="s">
        <v>1198</v>
      </c>
      <c r="E782">
        <v>781</v>
      </c>
      <c r="F782" t="str">
        <f>IFERROR(IF(COUNTIF($A:$A,$E782)-COUNTA($E782:E782)&lt;0,"",INDEX($B:$B,MATCH($E782,$A:$A,0)+COUNTA($E782:E782)-1)),"")</f>
        <v/>
      </c>
      <c r="G782" t="str">
        <f>IFERROR(IF(COUNTIF($A:$A,$E782)-COUNTA($E782:F782)&lt;0,"",INDEX($B:$B,MATCH($E782,$A:$A,0)+COUNTA($E782:F782)-1)),"")</f>
        <v/>
      </c>
      <c r="H782" t="str">
        <f>IFERROR(IF(COUNTIF($A:$A,$E782)-COUNTA($E782:G782)&lt;0,"",INDEX($B:$B,MATCH($E782,$A:$A,0)+COUNTA($E782:G782)-1)),"")</f>
        <v/>
      </c>
      <c r="I782" t="str">
        <f>IFERROR(IF(COUNTIF($A:$A,$E782)-COUNTA($E782:H782)&lt;0,"",INDEX($B:$B,MATCH($E782,$A:$A,0)+COUNTA($E782:H782)-1)),"")</f>
        <v/>
      </c>
      <c r="J782" t="str">
        <f>IFERROR(IF(COUNTIF($A:$A,$E782)-COUNTA($E782:I782)&lt;0,"",INDEX($B:$B,MATCH($E782,$A:$A,0)+COUNTA($E782:I782)-1)),"")</f>
        <v/>
      </c>
      <c r="K782" t="str">
        <f>IFERROR(IF(COUNTIF($A:$A,$E782)-COUNTA($E782:J782)&lt;0,"",INDEX($B:$B,MATCH($E782,$A:$A,0)+COUNTA($E782:J782)-1)),"")</f>
        <v/>
      </c>
      <c r="L782" t="str">
        <f>IFERROR(IF(COUNTIF($A:$A,$E782)-COUNTA($E782:K782)&lt;0,"",INDEX($B:$B,MATCH($E782,$A:$A,0)+COUNTA($E782:K782)-1)),"")</f>
        <v/>
      </c>
      <c r="M782" t="str">
        <f>IFERROR(IF(COUNTIF($A:$A,$E782)-COUNTA($E782:L782)&lt;0,"",INDEX($B:$B,MATCH($E782,$A:$A,0)+COUNTA($E782:L782)-1)),"")</f>
        <v/>
      </c>
      <c r="N782" t="str">
        <f>IFERROR(IF(COUNTIF($A:$A,$E782)-COUNTA($E782:M782)&lt;0,"",INDEX($B:$B,MATCH($E782,$A:$A,0)+COUNTA($E782:M782)-1)),"")</f>
        <v/>
      </c>
      <c r="O782" t="str">
        <f>IFERROR(IF(COUNTIF($A:$A,$E782)-COUNTA($E782:N782)&lt;0,"",INDEX($B:$B,MATCH($E782,$A:$A,0)+COUNTA($E782:N782)-1)),"")</f>
        <v/>
      </c>
    </row>
    <row r="783" spans="1:15" ht="409.5">
      <c r="A783" s="8">
        <v>550</v>
      </c>
      <c r="B783" s="9" t="s">
        <v>1368</v>
      </c>
      <c r="E783">
        <v>782</v>
      </c>
      <c r="F783" t="str">
        <f>IFERROR(IF(COUNTIF($A:$A,$E783)-COUNTA($E783:E783)&lt;0,"",INDEX($B:$B,MATCH($E783,$A:$A,0)+COUNTA($E783:E783)-1)),"")</f>
        <v/>
      </c>
      <c r="G783" t="str">
        <f>IFERROR(IF(COUNTIF($A:$A,$E783)-COUNTA($E783:F783)&lt;0,"",INDEX($B:$B,MATCH($E783,$A:$A,0)+COUNTA($E783:F783)-1)),"")</f>
        <v/>
      </c>
      <c r="H783" t="str">
        <f>IFERROR(IF(COUNTIF($A:$A,$E783)-COUNTA($E783:G783)&lt;0,"",INDEX($B:$B,MATCH($E783,$A:$A,0)+COUNTA($E783:G783)-1)),"")</f>
        <v/>
      </c>
      <c r="I783" t="str">
        <f>IFERROR(IF(COUNTIF($A:$A,$E783)-COUNTA($E783:H783)&lt;0,"",INDEX($B:$B,MATCH($E783,$A:$A,0)+COUNTA($E783:H783)-1)),"")</f>
        <v/>
      </c>
      <c r="J783" t="str">
        <f>IFERROR(IF(COUNTIF($A:$A,$E783)-COUNTA($E783:I783)&lt;0,"",INDEX($B:$B,MATCH($E783,$A:$A,0)+COUNTA($E783:I783)-1)),"")</f>
        <v/>
      </c>
      <c r="K783" t="str">
        <f>IFERROR(IF(COUNTIF($A:$A,$E783)-COUNTA($E783:J783)&lt;0,"",INDEX($B:$B,MATCH($E783,$A:$A,0)+COUNTA($E783:J783)-1)),"")</f>
        <v/>
      </c>
      <c r="L783" t="str">
        <f>IFERROR(IF(COUNTIF($A:$A,$E783)-COUNTA($E783:K783)&lt;0,"",INDEX($B:$B,MATCH($E783,$A:$A,0)+COUNTA($E783:K783)-1)),"")</f>
        <v/>
      </c>
      <c r="M783" t="str">
        <f>IFERROR(IF(COUNTIF($A:$A,$E783)-COUNTA($E783:L783)&lt;0,"",INDEX($B:$B,MATCH($E783,$A:$A,0)+COUNTA($E783:L783)-1)),"")</f>
        <v/>
      </c>
      <c r="N783" t="str">
        <f>IFERROR(IF(COUNTIF($A:$A,$E783)-COUNTA($E783:M783)&lt;0,"",INDEX($B:$B,MATCH($E783,$A:$A,0)+COUNTA($E783:M783)-1)),"")</f>
        <v/>
      </c>
      <c r="O783" t="str">
        <f>IFERROR(IF(COUNTIF($A:$A,$E783)-COUNTA($E783:N783)&lt;0,"",INDEX($B:$B,MATCH($E783,$A:$A,0)+COUNTA($E783:N783)-1)),"")</f>
        <v/>
      </c>
    </row>
    <row r="784" spans="1:15" ht="150">
      <c r="A784" s="8">
        <v>551</v>
      </c>
      <c r="B784" s="9" t="s">
        <v>1369</v>
      </c>
      <c r="E784">
        <v>783</v>
      </c>
      <c r="F784" t="str">
        <f>IFERROR(IF(COUNTIF($A:$A,$E784)-COUNTA($E784:E784)&lt;0,"",INDEX($B:$B,MATCH($E784,$A:$A,0)+COUNTA($E784:E784)-1)),"")</f>
        <v/>
      </c>
      <c r="G784" t="str">
        <f>IFERROR(IF(COUNTIF($A:$A,$E784)-COUNTA($E784:F784)&lt;0,"",INDEX($B:$B,MATCH($E784,$A:$A,0)+COUNTA($E784:F784)-1)),"")</f>
        <v/>
      </c>
      <c r="H784" t="str">
        <f>IFERROR(IF(COUNTIF($A:$A,$E784)-COUNTA($E784:G784)&lt;0,"",INDEX($B:$B,MATCH($E784,$A:$A,0)+COUNTA($E784:G784)-1)),"")</f>
        <v/>
      </c>
      <c r="I784" t="str">
        <f>IFERROR(IF(COUNTIF($A:$A,$E784)-COUNTA($E784:H784)&lt;0,"",INDEX($B:$B,MATCH($E784,$A:$A,0)+COUNTA($E784:H784)-1)),"")</f>
        <v/>
      </c>
      <c r="J784" t="str">
        <f>IFERROR(IF(COUNTIF($A:$A,$E784)-COUNTA($E784:I784)&lt;0,"",INDEX($B:$B,MATCH($E784,$A:$A,0)+COUNTA($E784:I784)-1)),"")</f>
        <v/>
      </c>
      <c r="K784" t="str">
        <f>IFERROR(IF(COUNTIF($A:$A,$E784)-COUNTA($E784:J784)&lt;0,"",INDEX($B:$B,MATCH($E784,$A:$A,0)+COUNTA($E784:J784)-1)),"")</f>
        <v/>
      </c>
      <c r="L784" t="str">
        <f>IFERROR(IF(COUNTIF($A:$A,$E784)-COUNTA($E784:K784)&lt;0,"",INDEX($B:$B,MATCH($E784,$A:$A,0)+COUNTA($E784:K784)-1)),"")</f>
        <v/>
      </c>
      <c r="M784" t="str">
        <f>IFERROR(IF(COUNTIF($A:$A,$E784)-COUNTA($E784:L784)&lt;0,"",INDEX($B:$B,MATCH($E784,$A:$A,0)+COUNTA($E784:L784)-1)),"")</f>
        <v/>
      </c>
      <c r="N784" t="str">
        <f>IFERROR(IF(COUNTIF($A:$A,$E784)-COUNTA($E784:M784)&lt;0,"",INDEX($B:$B,MATCH($E784,$A:$A,0)+COUNTA($E784:M784)-1)),"")</f>
        <v/>
      </c>
      <c r="O784" t="str">
        <f>IFERROR(IF(COUNTIF($A:$A,$E784)-COUNTA($E784:N784)&lt;0,"",INDEX($B:$B,MATCH($E784,$A:$A,0)+COUNTA($E784:N784)-1)),"")</f>
        <v/>
      </c>
    </row>
    <row r="785" spans="1:15" ht="409.5">
      <c r="A785" s="8">
        <v>551</v>
      </c>
      <c r="B785" s="9" t="s">
        <v>1370</v>
      </c>
      <c r="E785">
        <v>784</v>
      </c>
      <c r="F785" t="str">
        <f>IFERROR(IF(COUNTIF($A:$A,$E785)-COUNTA($E785:E785)&lt;0,"",INDEX($B:$B,MATCH($E785,$A:$A,0)+COUNTA($E785:E785)-1)),"")</f>
        <v/>
      </c>
      <c r="G785" t="str">
        <f>IFERROR(IF(COUNTIF($A:$A,$E785)-COUNTA($E785:F785)&lt;0,"",INDEX($B:$B,MATCH($E785,$A:$A,0)+COUNTA($E785:F785)-1)),"")</f>
        <v/>
      </c>
      <c r="H785" t="str">
        <f>IFERROR(IF(COUNTIF($A:$A,$E785)-COUNTA($E785:G785)&lt;0,"",INDEX($B:$B,MATCH($E785,$A:$A,0)+COUNTA($E785:G785)-1)),"")</f>
        <v/>
      </c>
      <c r="I785" t="str">
        <f>IFERROR(IF(COUNTIF($A:$A,$E785)-COUNTA($E785:H785)&lt;0,"",INDEX($B:$B,MATCH($E785,$A:$A,0)+COUNTA($E785:H785)-1)),"")</f>
        <v/>
      </c>
      <c r="J785" t="str">
        <f>IFERROR(IF(COUNTIF($A:$A,$E785)-COUNTA($E785:I785)&lt;0,"",INDEX($B:$B,MATCH($E785,$A:$A,0)+COUNTA($E785:I785)-1)),"")</f>
        <v/>
      </c>
      <c r="K785" t="str">
        <f>IFERROR(IF(COUNTIF($A:$A,$E785)-COUNTA($E785:J785)&lt;0,"",INDEX($B:$B,MATCH($E785,$A:$A,0)+COUNTA($E785:J785)-1)),"")</f>
        <v/>
      </c>
      <c r="L785" t="str">
        <f>IFERROR(IF(COUNTIF($A:$A,$E785)-COUNTA($E785:K785)&lt;0,"",INDEX($B:$B,MATCH($E785,$A:$A,0)+COUNTA($E785:K785)-1)),"")</f>
        <v/>
      </c>
      <c r="M785" t="str">
        <f>IFERROR(IF(COUNTIF($A:$A,$E785)-COUNTA($E785:L785)&lt;0,"",INDEX($B:$B,MATCH($E785,$A:$A,0)+COUNTA($E785:L785)-1)),"")</f>
        <v/>
      </c>
      <c r="N785" t="str">
        <f>IFERROR(IF(COUNTIF($A:$A,$E785)-COUNTA($E785:M785)&lt;0,"",INDEX($B:$B,MATCH($E785,$A:$A,0)+COUNTA($E785:M785)-1)),"")</f>
        <v/>
      </c>
      <c r="O785" t="str">
        <f>IFERROR(IF(COUNTIF($A:$A,$E785)-COUNTA($E785:N785)&lt;0,"",INDEX($B:$B,MATCH($E785,$A:$A,0)+COUNTA($E785:N785)-1)),"")</f>
        <v/>
      </c>
    </row>
    <row r="786" spans="1:15" ht="105">
      <c r="A786" s="8">
        <v>552</v>
      </c>
      <c r="B786" s="9" t="s">
        <v>1198</v>
      </c>
      <c r="E786">
        <v>785</v>
      </c>
      <c r="F786" t="str">
        <f>IFERROR(IF(COUNTIF($A:$A,$E786)-COUNTA($E786:E786)&lt;0,"",INDEX($B:$B,MATCH($E786,$A:$A,0)+COUNTA($E786:E786)-1)),"")</f>
        <v/>
      </c>
      <c r="G786" t="str">
        <f>IFERROR(IF(COUNTIF($A:$A,$E786)-COUNTA($E786:F786)&lt;0,"",INDEX($B:$B,MATCH($E786,$A:$A,0)+COUNTA($E786:F786)-1)),"")</f>
        <v/>
      </c>
      <c r="H786" t="str">
        <f>IFERROR(IF(COUNTIF($A:$A,$E786)-COUNTA($E786:G786)&lt;0,"",INDEX($B:$B,MATCH($E786,$A:$A,0)+COUNTA($E786:G786)-1)),"")</f>
        <v/>
      </c>
      <c r="I786" t="str">
        <f>IFERROR(IF(COUNTIF($A:$A,$E786)-COUNTA($E786:H786)&lt;0,"",INDEX($B:$B,MATCH($E786,$A:$A,0)+COUNTA($E786:H786)-1)),"")</f>
        <v/>
      </c>
      <c r="J786" t="str">
        <f>IFERROR(IF(COUNTIF($A:$A,$E786)-COUNTA($E786:I786)&lt;0,"",INDEX($B:$B,MATCH($E786,$A:$A,0)+COUNTA($E786:I786)-1)),"")</f>
        <v/>
      </c>
      <c r="K786" t="str">
        <f>IFERROR(IF(COUNTIF($A:$A,$E786)-COUNTA($E786:J786)&lt;0,"",INDEX($B:$B,MATCH($E786,$A:$A,0)+COUNTA($E786:J786)-1)),"")</f>
        <v/>
      </c>
      <c r="L786" t="str">
        <f>IFERROR(IF(COUNTIF($A:$A,$E786)-COUNTA($E786:K786)&lt;0,"",INDEX($B:$B,MATCH($E786,$A:$A,0)+COUNTA($E786:K786)-1)),"")</f>
        <v/>
      </c>
      <c r="M786" t="str">
        <f>IFERROR(IF(COUNTIF($A:$A,$E786)-COUNTA($E786:L786)&lt;0,"",INDEX($B:$B,MATCH($E786,$A:$A,0)+COUNTA($E786:L786)-1)),"")</f>
        <v/>
      </c>
      <c r="N786" t="str">
        <f>IFERROR(IF(COUNTIF($A:$A,$E786)-COUNTA($E786:M786)&lt;0,"",INDEX($B:$B,MATCH($E786,$A:$A,0)+COUNTA($E786:M786)-1)),"")</f>
        <v/>
      </c>
      <c r="O786" t="str">
        <f>IFERROR(IF(COUNTIF($A:$A,$E786)-COUNTA($E786:N786)&lt;0,"",INDEX($B:$B,MATCH($E786,$A:$A,0)+COUNTA($E786:N786)-1)),"")</f>
        <v/>
      </c>
    </row>
    <row r="787" spans="1:15" ht="409.5">
      <c r="A787" s="8">
        <v>552</v>
      </c>
      <c r="B787" s="9" t="s">
        <v>1371</v>
      </c>
      <c r="E787">
        <v>786</v>
      </c>
      <c r="F787" t="str">
        <f>IFERROR(IF(COUNTIF($A:$A,$E787)-COUNTA($E787:E787)&lt;0,"",INDEX($B:$B,MATCH($E787,$A:$A,0)+COUNTA($E787:E787)-1)),"")</f>
        <v/>
      </c>
      <c r="G787" t="str">
        <f>IFERROR(IF(COUNTIF($A:$A,$E787)-COUNTA($E787:F787)&lt;0,"",INDEX($B:$B,MATCH($E787,$A:$A,0)+COUNTA($E787:F787)-1)),"")</f>
        <v/>
      </c>
      <c r="H787" t="str">
        <f>IFERROR(IF(COUNTIF($A:$A,$E787)-COUNTA($E787:G787)&lt;0,"",INDEX($B:$B,MATCH($E787,$A:$A,0)+COUNTA($E787:G787)-1)),"")</f>
        <v/>
      </c>
      <c r="I787" t="str">
        <f>IFERROR(IF(COUNTIF($A:$A,$E787)-COUNTA($E787:H787)&lt;0,"",INDEX($B:$B,MATCH($E787,$A:$A,0)+COUNTA($E787:H787)-1)),"")</f>
        <v/>
      </c>
      <c r="J787" t="str">
        <f>IFERROR(IF(COUNTIF($A:$A,$E787)-COUNTA($E787:I787)&lt;0,"",INDEX($B:$B,MATCH($E787,$A:$A,0)+COUNTA($E787:I787)-1)),"")</f>
        <v/>
      </c>
      <c r="K787" t="str">
        <f>IFERROR(IF(COUNTIF($A:$A,$E787)-COUNTA($E787:J787)&lt;0,"",INDEX($B:$B,MATCH($E787,$A:$A,0)+COUNTA($E787:J787)-1)),"")</f>
        <v/>
      </c>
      <c r="L787" t="str">
        <f>IFERROR(IF(COUNTIF($A:$A,$E787)-COUNTA($E787:K787)&lt;0,"",INDEX($B:$B,MATCH($E787,$A:$A,0)+COUNTA($E787:K787)-1)),"")</f>
        <v/>
      </c>
      <c r="M787" t="str">
        <f>IFERROR(IF(COUNTIF($A:$A,$E787)-COUNTA($E787:L787)&lt;0,"",INDEX($B:$B,MATCH($E787,$A:$A,0)+COUNTA($E787:L787)-1)),"")</f>
        <v/>
      </c>
      <c r="N787" t="str">
        <f>IFERROR(IF(COUNTIF($A:$A,$E787)-COUNTA($E787:M787)&lt;0,"",INDEX($B:$B,MATCH($E787,$A:$A,0)+COUNTA($E787:M787)-1)),"")</f>
        <v/>
      </c>
      <c r="O787" t="str">
        <f>IFERROR(IF(COUNTIF($A:$A,$E787)-COUNTA($E787:N787)&lt;0,"",INDEX($B:$B,MATCH($E787,$A:$A,0)+COUNTA($E787:N787)-1)),"")</f>
        <v/>
      </c>
    </row>
    <row r="788" spans="1:15" ht="105">
      <c r="A788" s="8">
        <v>553</v>
      </c>
      <c r="B788" s="9" t="s">
        <v>1198</v>
      </c>
      <c r="E788">
        <v>787</v>
      </c>
      <c r="F788" t="str">
        <f>IFERROR(IF(COUNTIF($A:$A,$E788)-COUNTA($E788:E788)&lt;0,"",INDEX($B:$B,MATCH($E788,$A:$A,0)+COUNTA($E788:E788)-1)),"")</f>
        <v/>
      </c>
      <c r="G788" t="str">
        <f>IFERROR(IF(COUNTIF($A:$A,$E788)-COUNTA($E788:F788)&lt;0,"",INDEX($B:$B,MATCH($E788,$A:$A,0)+COUNTA($E788:F788)-1)),"")</f>
        <v/>
      </c>
      <c r="H788" t="str">
        <f>IFERROR(IF(COUNTIF($A:$A,$E788)-COUNTA($E788:G788)&lt;0,"",INDEX($B:$B,MATCH($E788,$A:$A,0)+COUNTA($E788:G788)-1)),"")</f>
        <v/>
      </c>
      <c r="I788" t="str">
        <f>IFERROR(IF(COUNTIF($A:$A,$E788)-COUNTA($E788:H788)&lt;0,"",INDEX($B:$B,MATCH($E788,$A:$A,0)+COUNTA($E788:H788)-1)),"")</f>
        <v/>
      </c>
      <c r="J788" t="str">
        <f>IFERROR(IF(COUNTIF($A:$A,$E788)-COUNTA($E788:I788)&lt;0,"",INDEX($B:$B,MATCH($E788,$A:$A,0)+COUNTA($E788:I788)-1)),"")</f>
        <v/>
      </c>
      <c r="K788" t="str">
        <f>IFERROR(IF(COUNTIF($A:$A,$E788)-COUNTA($E788:J788)&lt;0,"",INDEX($B:$B,MATCH($E788,$A:$A,0)+COUNTA($E788:J788)-1)),"")</f>
        <v/>
      </c>
      <c r="L788" t="str">
        <f>IFERROR(IF(COUNTIF($A:$A,$E788)-COUNTA($E788:K788)&lt;0,"",INDEX($B:$B,MATCH($E788,$A:$A,0)+COUNTA($E788:K788)-1)),"")</f>
        <v/>
      </c>
      <c r="M788" t="str">
        <f>IFERROR(IF(COUNTIF($A:$A,$E788)-COUNTA($E788:L788)&lt;0,"",INDEX($B:$B,MATCH($E788,$A:$A,0)+COUNTA($E788:L788)-1)),"")</f>
        <v/>
      </c>
      <c r="N788" t="str">
        <f>IFERROR(IF(COUNTIF($A:$A,$E788)-COUNTA($E788:M788)&lt;0,"",INDEX($B:$B,MATCH($E788,$A:$A,0)+COUNTA($E788:M788)-1)),"")</f>
        <v/>
      </c>
      <c r="O788" t="str">
        <f>IFERROR(IF(COUNTIF($A:$A,$E788)-COUNTA($E788:N788)&lt;0,"",INDEX($B:$B,MATCH($E788,$A:$A,0)+COUNTA($E788:N788)-1)),"")</f>
        <v/>
      </c>
    </row>
    <row r="789" spans="1:15" ht="105">
      <c r="A789" s="8">
        <v>554</v>
      </c>
      <c r="B789" s="9" t="s">
        <v>1198</v>
      </c>
      <c r="E789">
        <v>788</v>
      </c>
      <c r="F789" t="str">
        <f>IFERROR(IF(COUNTIF($A:$A,$E789)-COUNTA($E789:E789)&lt;0,"",INDEX($B:$B,MATCH($E789,$A:$A,0)+COUNTA($E789:E789)-1)),"")</f>
        <v/>
      </c>
      <c r="G789" t="str">
        <f>IFERROR(IF(COUNTIF($A:$A,$E789)-COUNTA($E789:F789)&lt;0,"",INDEX($B:$B,MATCH($E789,$A:$A,0)+COUNTA($E789:F789)-1)),"")</f>
        <v/>
      </c>
      <c r="H789" t="str">
        <f>IFERROR(IF(COUNTIF($A:$A,$E789)-COUNTA($E789:G789)&lt;0,"",INDEX($B:$B,MATCH($E789,$A:$A,0)+COUNTA($E789:G789)-1)),"")</f>
        <v/>
      </c>
      <c r="I789" t="str">
        <f>IFERROR(IF(COUNTIF($A:$A,$E789)-COUNTA($E789:H789)&lt;0,"",INDEX($B:$B,MATCH($E789,$A:$A,0)+COUNTA($E789:H789)-1)),"")</f>
        <v/>
      </c>
      <c r="J789" t="str">
        <f>IFERROR(IF(COUNTIF($A:$A,$E789)-COUNTA($E789:I789)&lt;0,"",INDEX($B:$B,MATCH($E789,$A:$A,0)+COUNTA($E789:I789)-1)),"")</f>
        <v/>
      </c>
      <c r="K789" t="str">
        <f>IFERROR(IF(COUNTIF($A:$A,$E789)-COUNTA($E789:J789)&lt;0,"",INDEX($B:$B,MATCH($E789,$A:$A,0)+COUNTA($E789:J789)-1)),"")</f>
        <v/>
      </c>
      <c r="L789" t="str">
        <f>IFERROR(IF(COUNTIF($A:$A,$E789)-COUNTA($E789:K789)&lt;0,"",INDEX($B:$B,MATCH($E789,$A:$A,0)+COUNTA($E789:K789)-1)),"")</f>
        <v/>
      </c>
      <c r="M789" t="str">
        <f>IFERROR(IF(COUNTIF($A:$A,$E789)-COUNTA($E789:L789)&lt;0,"",INDEX($B:$B,MATCH($E789,$A:$A,0)+COUNTA($E789:L789)-1)),"")</f>
        <v/>
      </c>
      <c r="N789" t="str">
        <f>IFERROR(IF(COUNTIF($A:$A,$E789)-COUNTA($E789:M789)&lt;0,"",INDEX($B:$B,MATCH($E789,$A:$A,0)+COUNTA($E789:M789)-1)),"")</f>
        <v/>
      </c>
      <c r="O789" t="str">
        <f>IFERROR(IF(COUNTIF($A:$A,$E789)-COUNTA($E789:N789)&lt;0,"",INDEX($B:$B,MATCH($E789,$A:$A,0)+COUNTA($E789:N789)-1)),"")</f>
        <v/>
      </c>
    </row>
    <row r="790" spans="1:15" ht="409.5">
      <c r="A790" s="8">
        <v>554</v>
      </c>
      <c r="B790" s="9" t="s">
        <v>1372</v>
      </c>
      <c r="E790">
        <v>789</v>
      </c>
      <c r="F790" t="str">
        <f>IFERROR(IF(COUNTIF($A:$A,$E790)-COUNTA($E790:E790)&lt;0,"",INDEX($B:$B,MATCH($E790,$A:$A,0)+COUNTA($E790:E790)-1)),"")</f>
        <v/>
      </c>
      <c r="G790" t="str">
        <f>IFERROR(IF(COUNTIF($A:$A,$E790)-COUNTA($E790:F790)&lt;0,"",INDEX($B:$B,MATCH($E790,$A:$A,0)+COUNTA($E790:F790)-1)),"")</f>
        <v/>
      </c>
      <c r="H790" t="str">
        <f>IFERROR(IF(COUNTIF($A:$A,$E790)-COUNTA($E790:G790)&lt;0,"",INDEX($B:$B,MATCH($E790,$A:$A,0)+COUNTA($E790:G790)-1)),"")</f>
        <v/>
      </c>
      <c r="I790" t="str">
        <f>IFERROR(IF(COUNTIF($A:$A,$E790)-COUNTA($E790:H790)&lt;0,"",INDEX($B:$B,MATCH($E790,$A:$A,0)+COUNTA($E790:H790)-1)),"")</f>
        <v/>
      </c>
      <c r="J790" t="str">
        <f>IFERROR(IF(COUNTIF($A:$A,$E790)-COUNTA($E790:I790)&lt;0,"",INDEX($B:$B,MATCH($E790,$A:$A,0)+COUNTA($E790:I790)-1)),"")</f>
        <v/>
      </c>
      <c r="K790" t="str">
        <f>IFERROR(IF(COUNTIF($A:$A,$E790)-COUNTA($E790:J790)&lt;0,"",INDEX($B:$B,MATCH($E790,$A:$A,0)+COUNTA($E790:J790)-1)),"")</f>
        <v/>
      </c>
      <c r="L790" t="str">
        <f>IFERROR(IF(COUNTIF($A:$A,$E790)-COUNTA($E790:K790)&lt;0,"",INDEX($B:$B,MATCH($E790,$A:$A,0)+COUNTA($E790:K790)-1)),"")</f>
        <v/>
      </c>
      <c r="M790" t="str">
        <f>IFERROR(IF(COUNTIF($A:$A,$E790)-COUNTA($E790:L790)&lt;0,"",INDEX($B:$B,MATCH($E790,$A:$A,0)+COUNTA($E790:L790)-1)),"")</f>
        <v/>
      </c>
      <c r="N790" t="str">
        <f>IFERROR(IF(COUNTIF($A:$A,$E790)-COUNTA($E790:M790)&lt;0,"",INDEX($B:$B,MATCH($E790,$A:$A,0)+COUNTA($E790:M790)-1)),"")</f>
        <v/>
      </c>
      <c r="O790" t="str">
        <f>IFERROR(IF(COUNTIF($A:$A,$E790)-COUNTA($E790:N790)&lt;0,"",INDEX($B:$B,MATCH($E790,$A:$A,0)+COUNTA($E790:N790)-1)),"")</f>
        <v/>
      </c>
    </row>
    <row r="791" spans="1:15" ht="105">
      <c r="A791" s="8">
        <v>555</v>
      </c>
      <c r="B791" s="9" t="s">
        <v>1198</v>
      </c>
      <c r="E791">
        <v>790</v>
      </c>
      <c r="F791" t="str">
        <f>IFERROR(IF(COUNTIF($A:$A,$E791)-COUNTA($E791:E791)&lt;0,"",INDEX($B:$B,MATCH($E791,$A:$A,0)+COUNTA($E791:E791)-1)),"")</f>
        <v/>
      </c>
      <c r="G791" t="str">
        <f>IFERROR(IF(COUNTIF($A:$A,$E791)-COUNTA($E791:F791)&lt;0,"",INDEX($B:$B,MATCH($E791,$A:$A,0)+COUNTA($E791:F791)-1)),"")</f>
        <v/>
      </c>
      <c r="H791" t="str">
        <f>IFERROR(IF(COUNTIF($A:$A,$E791)-COUNTA($E791:G791)&lt;0,"",INDEX($B:$B,MATCH($E791,$A:$A,0)+COUNTA($E791:G791)-1)),"")</f>
        <v/>
      </c>
      <c r="I791" t="str">
        <f>IFERROR(IF(COUNTIF($A:$A,$E791)-COUNTA($E791:H791)&lt;0,"",INDEX($B:$B,MATCH($E791,$A:$A,0)+COUNTA($E791:H791)-1)),"")</f>
        <v/>
      </c>
      <c r="J791" t="str">
        <f>IFERROR(IF(COUNTIF($A:$A,$E791)-COUNTA($E791:I791)&lt;0,"",INDEX($B:$B,MATCH($E791,$A:$A,0)+COUNTA($E791:I791)-1)),"")</f>
        <v/>
      </c>
      <c r="K791" t="str">
        <f>IFERROR(IF(COUNTIF($A:$A,$E791)-COUNTA($E791:J791)&lt;0,"",INDEX($B:$B,MATCH($E791,$A:$A,0)+COUNTA($E791:J791)-1)),"")</f>
        <v/>
      </c>
      <c r="L791" t="str">
        <f>IFERROR(IF(COUNTIF($A:$A,$E791)-COUNTA($E791:K791)&lt;0,"",INDEX($B:$B,MATCH($E791,$A:$A,0)+COUNTA($E791:K791)-1)),"")</f>
        <v/>
      </c>
      <c r="M791" t="str">
        <f>IFERROR(IF(COUNTIF($A:$A,$E791)-COUNTA($E791:L791)&lt;0,"",INDEX($B:$B,MATCH($E791,$A:$A,0)+COUNTA($E791:L791)-1)),"")</f>
        <v/>
      </c>
      <c r="N791" t="str">
        <f>IFERROR(IF(COUNTIF($A:$A,$E791)-COUNTA($E791:M791)&lt;0,"",INDEX($B:$B,MATCH($E791,$A:$A,0)+COUNTA($E791:M791)-1)),"")</f>
        <v/>
      </c>
      <c r="O791" t="str">
        <f>IFERROR(IF(COUNTIF($A:$A,$E791)-COUNTA($E791:N791)&lt;0,"",INDEX($B:$B,MATCH($E791,$A:$A,0)+COUNTA($E791:N791)-1)),"")</f>
        <v/>
      </c>
    </row>
    <row r="792" spans="1:15" ht="105">
      <c r="A792" s="8">
        <v>556</v>
      </c>
      <c r="B792" s="9" t="s">
        <v>1198</v>
      </c>
      <c r="E792">
        <v>791</v>
      </c>
      <c r="F792" t="str">
        <f>IFERROR(IF(COUNTIF($A:$A,$E792)-COUNTA($E792:E792)&lt;0,"",INDEX($B:$B,MATCH($E792,$A:$A,0)+COUNTA($E792:E792)-1)),"")</f>
        <v/>
      </c>
      <c r="G792" t="str">
        <f>IFERROR(IF(COUNTIF($A:$A,$E792)-COUNTA($E792:F792)&lt;0,"",INDEX($B:$B,MATCH($E792,$A:$A,0)+COUNTA($E792:F792)-1)),"")</f>
        <v/>
      </c>
      <c r="H792" t="str">
        <f>IFERROR(IF(COUNTIF($A:$A,$E792)-COUNTA($E792:G792)&lt;0,"",INDEX($B:$B,MATCH($E792,$A:$A,0)+COUNTA($E792:G792)-1)),"")</f>
        <v/>
      </c>
      <c r="I792" t="str">
        <f>IFERROR(IF(COUNTIF($A:$A,$E792)-COUNTA($E792:H792)&lt;0,"",INDEX($B:$B,MATCH($E792,$A:$A,0)+COUNTA($E792:H792)-1)),"")</f>
        <v/>
      </c>
      <c r="J792" t="str">
        <f>IFERROR(IF(COUNTIF($A:$A,$E792)-COUNTA($E792:I792)&lt;0,"",INDEX($B:$B,MATCH($E792,$A:$A,0)+COUNTA($E792:I792)-1)),"")</f>
        <v/>
      </c>
      <c r="K792" t="str">
        <f>IFERROR(IF(COUNTIF($A:$A,$E792)-COUNTA($E792:J792)&lt;0,"",INDEX($B:$B,MATCH($E792,$A:$A,0)+COUNTA($E792:J792)-1)),"")</f>
        <v/>
      </c>
      <c r="L792" t="str">
        <f>IFERROR(IF(COUNTIF($A:$A,$E792)-COUNTA($E792:K792)&lt;0,"",INDEX($B:$B,MATCH($E792,$A:$A,0)+COUNTA($E792:K792)-1)),"")</f>
        <v/>
      </c>
      <c r="M792" t="str">
        <f>IFERROR(IF(COUNTIF($A:$A,$E792)-COUNTA($E792:L792)&lt;0,"",INDEX($B:$B,MATCH($E792,$A:$A,0)+COUNTA($E792:L792)-1)),"")</f>
        <v/>
      </c>
      <c r="N792" t="str">
        <f>IFERROR(IF(COUNTIF($A:$A,$E792)-COUNTA($E792:M792)&lt;0,"",INDEX($B:$B,MATCH($E792,$A:$A,0)+COUNTA($E792:M792)-1)),"")</f>
        <v/>
      </c>
      <c r="O792" t="str">
        <f>IFERROR(IF(COUNTIF($A:$A,$E792)-COUNTA($E792:N792)&lt;0,"",INDEX($B:$B,MATCH($E792,$A:$A,0)+COUNTA($E792:N792)-1)),"")</f>
        <v/>
      </c>
    </row>
    <row r="793" spans="1:15" ht="105">
      <c r="A793" s="8">
        <v>557</v>
      </c>
      <c r="B793" s="9" t="s">
        <v>1198</v>
      </c>
      <c r="E793">
        <v>792</v>
      </c>
      <c r="F793" t="str">
        <f>IFERROR(IF(COUNTIF($A:$A,$E793)-COUNTA($E793:E793)&lt;0,"",INDEX($B:$B,MATCH($E793,$A:$A,0)+COUNTA($E793:E793)-1)),"")</f>
        <v/>
      </c>
      <c r="G793" t="str">
        <f>IFERROR(IF(COUNTIF($A:$A,$E793)-COUNTA($E793:F793)&lt;0,"",INDEX($B:$B,MATCH($E793,$A:$A,0)+COUNTA($E793:F793)-1)),"")</f>
        <v/>
      </c>
      <c r="H793" t="str">
        <f>IFERROR(IF(COUNTIF($A:$A,$E793)-COUNTA($E793:G793)&lt;0,"",INDEX($B:$B,MATCH($E793,$A:$A,0)+COUNTA($E793:G793)-1)),"")</f>
        <v/>
      </c>
      <c r="I793" t="str">
        <f>IFERROR(IF(COUNTIF($A:$A,$E793)-COUNTA($E793:H793)&lt;0,"",INDEX($B:$B,MATCH($E793,$A:$A,0)+COUNTA($E793:H793)-1)),"")</f>
        <v/>
      </c>
      <c r="J793" t="str">
        <f>IFERROR(IF(COUNTIF($A:$A,$E793)-COUNTA($E793:I793)&lt;0,"",INDEX($B:$B,MATCH($E793,$A:$A,0)+COUNTA($E793:I793)-1)),"")</f>
        <v/>
      </c>
      <c r="K793" t="str">
        <f>IFERROR(IF(COUNTIF($A:$A,$E793)-COUNTA($E793:J793)&lt;0,"",INDEX($B:$B,MATCH($E793,$A:$A,0)+COUNTA($E793:J793)-1)),"")</f>
        <v/>
      </c>
      <c r="L793" t="str">
        <f>IFERROR(IF(COUNTIF($A:$A,$E793)-COUNTA($E793:K793)&lt;0,"",INDEX($B:$B,MATCH($E793,$A:$A,0)+COUNTA($E793:K793)-1)),"")</f>
        <v/>
      </c>
      <c r="M793" t="str">
        <f>IFERROR(IF(COUNTIF($A:$A,$E793)-COUNTA($E793:L793)&lt;0,"",INDEX($B:$B,MATCH($E793,$A:$A,0)+COUNTA($E793:L793)-1)),"")</f>
        <v/>
      </c>
      <c r="N793" t="str">
        <f>IFERROR(IF(COUNTIF($A:$A,$E793)-COUNTA($E793:M793)&lt;0,"",INDEX($B:$B,MATCH($E793,$A:$A,0)+COUNTA($E793:M793)-1)),"")</f>
        <v/>
      </c>
      <c r="O793" t="str">
        <f>IFERROR(IF(COUNTIF($A:$A,$E793)-COUNTA($E793:N793)&lt;0,"",INDEX($B:$B,MATCH($E793,$A:$A,0)+COUNTA($E793:N793)-1)),"")</f>
        <v/>
      </c>
    </row>
    <row r="794" spans="1:15" ht="409.5">
      <c r="A794" s="8">
        <v>558</v>
      </c>
      <c r="B794" s="9" t="s">
        <v>1373</v>
      </c>
      <c r="E794">
        <v>793</v>
      </c>
      <c r="F794" t="str">
        <f>IFERROR(IF(COUNTIF($A:$A,$E794)-COUNTA($E794:E794)&lt;0,"",INDEX($B:$B,MATCH($E794,$A:$A,0)+COUNTA($E794:E794)-1)),"")</f>
        <v/>
      </c>
      <c r="G794" t="str">
        <f>IFERROR(IF(COUNTIF($A:$A,$E794)-COUNTA($E794:F794)&lt;0,"",INDEX($B:$B,MATCH($E794,$A:$A,0)+COUNTA($E794:F794)-1)),"")</f>
        <v/>
      </c>
      <c r="H794" t="str">
        <f>IFERROR(IF(COUNTIF($A:$A,$E794)-COUNTA($E794:G794)&lt;0,"",INDEX($B:$B,MATCH($E794,$A:$A,0)+COUNTA($E794:G794)-1)),"")</f>
        <v/>
      </c>
      <c r="I794" t="str">
        <f>IFERROR(IF(COUNTIF($A:$A,$E794)-COUNTA($E794:H794)&lt;0,"",INDEX($B:$B,MATCH($E794,$A:$A,0)+COUNTA($E794:H794)-1)),"")</f>
        <v/>
      </c>
      <c r="J794" t="str">
        <f>IFERROR(IF(COUNTIF($A:$A,$E794)-COUNTA($E794:I794)&lt;0,"",INDEX($B:$B,MATCH($E794,$A:$A,0)+COUNTA($E794:I794)-1)),"")</f>
        <v/>
      </c>
      <c r="K794" t="str">
        <f>IFERROR(IF(COUNTIF($A:$A,$E794)-COUNTA($E794:J794)&lt;0,"",INDEX($B:$B,MATCH($E794,$A:$A,0)+COUNTA($E794:J794)-1)),"")</f>
        <v/>
      </c>
      <c r="L794" t="str">
        <f>IFERROR(IF(COUNTIF($A:$A,$E794)-COUNTA($E794:K794)&lt;0,"",INDEX($B:$B,MATCH($E794,$A:$A,0)+COUNTA($E794:K794)-1)),"")</f>
        <v/>
      </c>
      <c r="M794" t="str">
        <f>IFERROR(IF(COUNTIF($A:$A,$E794)-COUNTA($E794:L794)&lt;0,"",INDEX($B:$B,MATCH($E794,$A:$A,0)+COUNTA($E794:L794)-1)),"")</f>
        <v/>
      </c>
      <c r="N794" t="str">
        <f>IFERROR(IF(COUNTIF($A:$A,$E794)-COUNTA($E794:M794)&lt;0,"",INDEX($B:$B,MATCH($E794,$A:$A,0)+COUNTA($E794:M794)-1)),"")</f>
        <v/>
      </c>
      <c r="O794" t="str">
        <f>IFERROR(IF(COUNTIF($A:$A,$E794)-COUNTA($E794:N794)&lt;0,"",INDEX($B:$B,MATCH($E794,$A:$A,0)+COUNTA($E794:N794)-1)),"")</f>
        <v/>
      </c>
    </row>
    <row r="795" spans="1:15" ht="409.5">
      <c r="A795" s="8">
        <v>559</v>
      </c>
      <c r="B795" s="9" t="s">
        <v>1374</v>
      </c>
      <c r="E795">
        <v>794</v>
      </c>
      <c r="F795" t="str">
        <f>IFERROR(IF(COUNTIF($A:$A,$E795)-COUNTA($E795:E795)&lt;0,"",INDEX($B:$B,MATCH($E795,$A:$A,0)+COUNTA($E795:E795)-1)),"")</f>
        <v/>
      </c>
      <c r="G795" t="str">
        <f>IFERROR(IF(COUNTIF($A:$A,$E795)-COUNTA($E795:F795)&lt;0,"",INDEX($B:$B,MATCH($E795,$A:$A,0)+COUNTA($E795:F795)-1)),"")</f>
        <v/>
      </c>
      <c r="H795" t="str">
        <f>IFERROR(IF(COUNTIF($A:$A,$E795)-COUNTA($E795:G795)&lt;0,"",INDEX($B:$B,MATCH($E795,$A:$A,0)+COUNTA($E795:G795)-1)),"")</f>
        <v/>
      </c>
      <c r="I795" t="str">
        <f>IFERROR(IF(COUNTIF($A:$A,$E795)-COUNTA($E795:H795)&lt;0,"",INDEX($B:$B,MATCH($E795,$A:$A,0)+COUNTA($E795:H795)-1)),"")</f>
        <v/>
      </c>
      <c r="J795" t="str">
        <f>IFERROR(IF(COUNTIF($A:$A,$E795)-COUNTA($E795:I795)&lt;0,"",INDEX($B:$B,MATCH($E795,$A:$A,0)+COUNTA($E795:I795)-1)),"")</f>
        <v/>
      </c>
      <c r="K795" t="str">
        <f>IFERROR(IF(COUNTIF($A:$A,$E795)-COUNTA($E795:J795)&lt;0,"",INDEX($B:$B,MATCH($E795,$A:$A,0)+COUNTA($E795:J795)-1)),"")</f>
        <v/>
      </c>
      <c r="L795" t="str">
        <f>IFERROR(IF(COUNTIF($A:$A,$E795)-COUNTA($E795:K795)&lt;0,"",INDEX($B:$B,MATCH($E795,$A:$A,0)+COUNTA($E795:K795)-1)),"")</f>
        <v/>
      </c>
      <c r="M795" t="str">
        <f>IFERROR(IF(COUNTIF($A:$A,$E795)-COUNTA($E795:L795)&lt;0,"",INDEX($B:$B,MATCH($E795,$A:$A,0)+COUNTA($E795:L795)-1)),"")</f>
        <v/>
      </c>
      <c r="N795" t="str">
        <f>IFERROR(IF(COUNTIF($A:$A,$E795)-COUNTA($E795:M795)&lt;0,"",INDEX($B:$B,MATCH($E795,$A:$A,0)+COUNTA($E795:M795)-1)),"")</f>
        <v/>
      </c>
      <c r="O795" t="str">
        <f>IFERROR(IF(COUNTIF($A:$A,$E795)-COUNTA($E795:N795)&lt;0,"",INDEX($B:$B,MATCH($E795,$A:$A,0)+COUNTA($E795:N795)-1)),"")</f>
        <v/>
      </c>
    </row>
    <row r="796" spans="1:15" ht="225">
      <c r="A796" s="8">
        <v>559</v>
      </c>
      <c r="B796" s="9" t="s">
        <v>1375</v>
      </c>
      <c r="E796">
        <v>795</v>
      </c>
      <c r="F796" t="str">
        <f>IFERROR(IF(COUNTIF($A:$A,$E796)-COUNTA($E796:E796)&lt;0,"",INDEX($B:$B,MATCH($E796,$A:$A,0)+COUNTA($E796:E796)-1)),"")</f>
        <v/>
      </c>
      <c r="G796" t="str">
        <f>IFERROR(IF(COUNTIF($A:$A,$E796)-COUNTA($E796:F796)&lt;0,"",INDEX($B:$B,MATCH($E796,$A:$A,0)+COUNTA($E796:F796)-1)),"")</f>
        <v/>
      </c>
      <c r="H796" t="str">
        <f>IFERROR(IF(COUNTIF($A:$A,$E796)-COUNTA($E796:G796)&lt;0,"",INDEX($B:$B,MATCH($E796,$A:$A,0)+COUNTA($E796:G796)-1)),"")</f>
        <v/>
      </c>
      <c r="I796" t="str">
        <f>IFERROR(IF(COUNTIF($A:$A,$E796)-COUNTA($E796:H796)&lt;0,"",INDEX($B:$B,MATCH($E796,$A:$A,0)+COUNTA($E796:H796)-1)),"")</f>
        <v/>
      </c>
      <c r="J796" t="str">
        <f>IFERROR(IF(COUNTIF($A:$A,$E796)-COUNTA($E796:I796)&lt;0,"",INDEX($B:$B,MATCH($E796,$A:$A,0)+COUNTA($E796:I796)-1)),"")</f>
        <v/>
      </c>
      <c r="K796" t="str">
        <f>IFERROR(IF(COUNTIF($A:$A,$E796)-COUNTA($E796:J796)&lt;0,"",INDEX($B:$B,MATCH($E796,$A:$A,0)+COUNTA($E796:J796)-1)),"")</f>
        <v/>
      </c>
      <c r="L796" t="str">
        <f>IFERROR(IF(COUNTIF($A:$A,$E796)-COUNTA($E796:K796)&lt;0,"",INDEX($B:$B,MATCH($E796,$A:$A,0)+COUNTA($E796:K796)-1)),"")</f>
        <v/>
      </c>
      <c r="M796" t="str">
        <f>IFERROR(IF(COUNTIF($A:$A,$E796)-COUNTA($E796:L796)&lt;0,"",INDEX($B:$B,MATCH($E796,$A:$A,0)+COUNTA($E796:L796)-1)),"")</f>
        <v/>
      </c>
      <c r="N796" t="str">
        <f>IFERROR(IF(COUNTIF($A:$A,$E796)-COUNTA($E796:M796)&lt;0,"",INDEX($B:$B,MATCH($E796,$A:$A,0)+COUNTA($E796:M796)-1)),"")</f>
        <v/>
      </c>
      <c r="O796" t="str">
        <f>IFERROR(IF(COUNTIF($A:$A,$E796)-COUNTA($E796:N796)&lt;0,"",INDEX($B:$B,MATCH($E796,$A:$A,0)+COUNTA($E796:N796)-1)),"")</f>
        <v/>
      </c>
    </row>
    <row r="797" spans="1:15" ht="409.5">
      <c r="A797" s="8">
        <v>560</v>
      </c>
      <c r="B797" s="9" t="s">
        <v>1376</v>
      </c>
      <c r="E797">
        <v>796</v>
      </c>
      <c r="F797" t="str">
        <f>IFERROR(IF(COUNTIF($A:$A,$E797)-COUNTA($E797:E797)&lt;0,"",INDEX($B:$B,MATCH($E797,$A:$A,0)+COUNTA($E797:E797)-1)),"")</f>
        <v/>
      </c>
      <c r="G797" t="str">
        <f>IFERROR(IF(COUNTIF($A:$A,$E797)-COUNTA($E797:F797)&lt;0,"",INDEX($B:$B,MATCH($E797,$A:$A,0)+COUNTA($E797:F797)-1)),"")</f>
        <v/>
      </c>
      <c r="H797" t="str">
        <f>IFERROR(IF(COUNTIF($A:$A,$E797)-COUNTA($E797:G797)&lt;0,"",INDEX($B:$B,MATCH($E797,$A:$A,0)+COUNTA($E797:G797)-1)),"")</f>
        <v/>
      </c>
      <c r="I797" t="str">
        <f>IFERROR(IF(COUNTIF($A:$A,$E797)-COUNTA($E797:H797)&lt;0,"",INDEX($B:$B,MATCH($E797,$A:$A,0)+COUNTA($E797:H797)-1)),"")</f>
        <v/>
      </c>
      <c r="J797" t="str">
        <f>IFERROR(IF(COUNTIF($A:$A,$E797)-COUNTA($E797:I797)&lt;0,"",INDEX($B:$B,MATCH($E797,$A:$A,0)+COUNTA($E797:I797)-1)),"")</f>
        <v/>
      </c>
      <c r="K797" t="str">
        <f>IFERROR(IF(COUNTIF($A:$A,$E797)-COUNTA($E797:J797)&lt;0,"",INDEX($B:$B,MATCH($E797,$A:$A,0)+COUNTA($E797:J797)-1)),"")</f>
        <v/>
      </c>
      <c r="L797" t="str">
        <f>IFERROR(IF(COUNTIF($A:$A,$E797)-COUNTA($E797:K797)&lt;0,"",INDEX($B:$B,MATCH($E797,$A:$A,0)+COUNTA($E797:K797)-1)),"")</f>
        <v/>
      </c>
      <c r="M797" t="str">
        <f>IFERROR(IF(COUNTIF($A:$A,$E797)-COUNTA($E797:L797)&lt;0,"",INDEX($B:$B,MATCH($E797,$A:$A,0)+COUNTA($E797:L797)-1)),"")</f>
        <v/>
      </c>
      <c r="N797" t="str">
        <f>IFERROR(IF(COUNTIF($A:$A,$E797)-COUNTA($E797:M797)&lt;0,"",INDEX($B:$B,MATCH($E797,$A:$A,0)+COUNTA($E797:M797)-1)),"")</f>
        <v/>
      </c>
      <c r="O797" t="str">
        <f>IFERROR(IF(COUNTIF($A:$A,$E797)-COUNTA($E797:N797)&lt;0,"",INDEX($B:$B,MATCH($E797,$A:$A,0)+COUNTA($E797:N797)-1)),"")</f>
        <v/>
      </c>
    </row>
    <row r="798" spans="1:15" ht="409.5">
      <c r="A798" s="8">
        <v>561</v>
      </c>
      <c r="B798" s="9" t="s">
        <v>1377</v>
      </c>
      <c r="E798">
        <v>797</v>
      </c>
      <c r="F798" t="str">
        <f>IFERROR(IF(COUNTIF($A:$A,$E798)-COUNTA($E798:E798)&lt;0,"",INDEX($B:$B,MATCH($E798,$A:$A,0)+COUNTA($E798:E798)-1)),"")</f>
        <v/>
      </c>
      <c r="G798" t="str">
        <f>IFERROR(IF(COUNTIF($A:$A,$E798)-COUNTA($E798:F798)&lt;0,"",INDEX($B:$B,MATCH($E798,$A:$A,0)+COUNTA($E798:F798)-1)),"")</f>
        <v/>
      </c>
      <c r="H798" t="str">
        <f>IFERROR(IF(COUNTIF($A:$A,$E798)-COUNTA($E798:G798)&lt;0,"",INDEX($B:$B,MATCH($E798,$A:$A,0)+COUNTA($E798:G798)-1)),"")</f>
        <v/>
      </c>
      <c r="I798" t="str">
        <f>IFERROR(IF(COUNTIF($A:$A,$E798)-COUNTA($E798:H798)&lt;0,"",INDEX($B:$B,MATCH($E798,$A:$A,0)+COUNTA($E798:H798)-1)),"")</f>
        <v/>
      </c>
      <c r="J798" t="str">
        <f>IFERROR(IF(COUNTIF($A:$A,$E798)-COUNTA($E798:I798)&lt;0,"",INDEX($B:$B,MATCH($E798,$A:$A,0)+COUNTA($E798:I798)-1)),"")</f>
        <v/>
      </c>
      <c r="K798" t="str">
        <f>IFERROR(IF(COUNTIF($A:$A,$E798)-COUNTA($E798:J798)&lt;0,"",INDEX($B:$B,MATCH($E798,$A:$A,0)+COUNTA($E798:J798)-1)),"")</f>
        <v/>
      </c>
      <c r="L798" t="str">
        <f>IFERROR(IF(COUNTIF($A:$A,$E798)-COUNTA($E798:K798)&lt;0,"",INDEX($B:$B,MATCH($E798,$A:$A,0)+COUNTA($E798:K798)-1)),"")</f>
        <v/>
      </c>
      <c r="M798" t="str">
        <f>IFERROR(IF(COUNTIF($A:$A,$E798)-COUNTA($E798:L798)&lt;0,"",INDEX($B:$B,MATCH($E798,$A:$A,0)+COUNTA($E798:L798)-1)),"")</f>
        <v/>
      </c>
      <c r="N798" t="str">
        <f>IFERROR(IF(COUNTIF($A:$A,$E798)-COUNTA($E798:M798)&lt;0,"",INDEX($B:$B,MATCH($E798,$A:$A,0)+COUNTA($E798:M798)-1)),"")</f>
        <v/>
      </c>
      <c r="O798" t="str">
        <f>IFERROR(IF(COUNTIF($A:$A,$E798)-COUNTA($E798:N798)&lt;0,"",INDEX($B:$B,MATCH($E798,$A:$A,0)+COUNTA($E798:N798)-1)),"")</f>
        <v/>
      </c>
    </row>
    <row r="799" spans="1:15" ht="409.5">
      <c r="A799" s="8">
        <v>562</v>
      </c>
      <c r="B799" s="9" t="s">
        <v>1373</v>
      </c>
      <c r="E799">
        <v>798</v>
      </c>
      <c r="F799" t="str">
        <f>IFERROR(IF(COUNTIF($A:$A,$E799)-COUNTA($E799:E799)&lt;0,"",INDEX($B:$B,MATCH($E799,$A:$A,0)+COUNTA($E799:E799)-1)),"")</f>
        <v/>
      </c>
      <c r="G799" t="str">
        <f>IFERROR(IF(COUNTIF($A:$A,$E799)-COUNTA($E799:F799)&lt;0,"",INDEX($B:$B,MATCH($E799,$A:$A,0)+COUNTA($E799:F799)-1)),"")</f>
        <v/>
      </c>
      <c r="H799" t="str">
        <f>IFERROR(IF(COUNTIF($A:$A,$E799)-COUNTA($E799:G799)&lt;0,"",INDEX($B:$B,MATCH($E799,$A:$A,0)+COUNTA($E799:G799)-1)),"")</f>
        <v/>
      </c>
      <c r="I799" t="str">
        <f>IFERROR(IF(COUNTIF($A:$A,$E799)-COUNTA($E799:H799)&lt;0,"",INDEX($B:$B,MATCH($E799,$A:$A,0)+COUNTA($E799:H799)-1)),"")</f>
        <v/>
      </c>
      <c r="J799" t="str">
        <f>IFERROR(IF(COUNTIF($A:$A,$E799)-COUNTA($E799:I799)&lt;0,"",INDEX($B:$B,MATCH($E799,$A:$A,0)+COUNTA($E799:I799)-1)),"")</f>
        <v/>
      </c>
      <c r="K799" t="str">
        <f>IFERROR(IF(COUNTIF($A:$A,$E799)-COUNTA($E799:J799)&lt;0,"",INDEX($B:$B,MATCH($E799,$A:$A,0)+COUNTA($E799:J799)-1)),"")</f>
        <v/>
      </c>
      <c r="L799" t="str">
        <f>IFERROR(IF(COUNTIF($A:$A,$E799)-COUNTA($E799:K799)&lt;0,"",INDEX($B:$B,MATCH($E799,$A:$A,0)+COUNTA($E799:K799)-1)),"")</f>
        <v/>
      </c>
      <c r="M799" t="str">
        <f>IFERROR(IF(COUNTIF($A:$A,$E799)-COUNTA($E799:L799)&lt;0,"",INDEX($B:$B,MATCH($E799,$A:$A,0)+COUNTA($E799:L799)-1)),"")</f>
        <v/>
      </c>
      <c r="N799" t="str">
        <f>IFERROR(IF(COUNTIF($A:$A,$E799)-COUNTA($E799:M799)&lt;0,"",INDEX($B:$B,MATCH($E799,$A:$A,0)+COUNTA($E799:M799)-1)),"")</f>
        <v/>
      </c>
      <c r="O799" t="str">
        <f>IFERROR(IF(COUNTIF($A:$A,$E799)-COUNTA($E799:N799)&lt;0,"",INDEX($B:$B,MATCH($E799,$A:$A,0)+COUNTA($E799:N799)-1)),"")</f>
        <v/>
      </c>
    </row>
    <row r="800" spans="1:15" ht="409.5">
      <c r="A800" s="8">
        <v>563</v>
      </c>
      <c r="B800" s="9" t="s">
        <v>1376</v>
      </c>
      <c r="E800">
        <v>799</v>
      </c>
      <c r="F800" t="str">
        <f>IFERROR(IF(COUNTIF($A:$A,$E800)-COUNTA($E800:E800)&lt;0,"",INDEX($B:$B,MATCH($E800,$A:$A,0)+COUNTA($E800:E800)-1)),"")</f>
        <v/>
      </c>
      <c r="G800" t="str">
        <f>IFERROR(IF(COUNTIF($A:$A,$E800)-COUNTA($E800:F800)&lt;0,"",INDEX($B:$B,MATCH($E800,$A:$A,0)+COUNTA($E800:F800)-1)),"")</f>
        <v/>
      </c>
      <c r="H800" t="str">
        <f>IFERROR(IF(COUNTIF($A:$A,$E800)-COUNTA($E800:G800)&lt;0,"",INDEX($B:$B,MATCH($E800,$A:$A,0)+COUNTA($E800:G800)-1)),"")</f>
        <v/>
      </c>
      <c r="I800" t="str">
        <f>IFERROR(IF(COUNTIF($A:$A,$E800)-COUNTA($E800:H800)&lt;0,"",INDEX($B:$B,MATCH($E800,$A:$A,0)+COUNTA($E800:H800)-1)),"")</f>
        <v/>
      </c>
      <c r="J800" t="str">
        <f>IFERROR(IF(COUNTIF($A:$A,$E800)-COUNTA($E800:I800)&lt;0,"",INDEX($B:$B,MATCH($E800,$A:$A,0)+COUNTA($E800:I800)-1)),"")</f>
        <v/>
      </c>
      <c r="K800" t="str">
        <f>IFERROR(IF(COUNTIF($A:$A,$E800)-COUNTA($E800:J800)&lt;0,"",INDEX($B:$B,MATCH($E800,$A:$A,0)+COUNTA($E800:J800)-1)),"")</f>
        <v/>
      </c>
      <c r="L800" t="str">
        <f>IFERROR(IF(COUNTIF($A:$A,$E800)-COUNTA($E800:K800)&lt;0,"",INDEX($B:$B,MATCH($E800,$A:$A,0)+COUNTA($E800:K800)-1)),"")</f>
        <v/>
      </c>
      <c r="M800" t="str">
        <f>IFERROR(IF(COUNTIF($A:$A,$E800)-COUNTA($E800:L800)&lt;0,"",INDEX($B:$B,MATCH($E800,$A:$A,0)+COUNTA($E800:L800)-1)),"")</f>
        <v/>
      </c>
      <c r="N800" t="str">
        <f>IFERROR(IF(COUNTIF($A:$A,$E800)-COUNTA($E800:M800)&lt;0,"",INDEX($B:$B,MATCH($E800,$A:$A,0)+COUNTA($E800:M800)-1)),"")</f>
        <v/>
      </c>
      <c r="O800" t="str">
        <f>IFERROR(IF(COUNTIF($A:$A,$E800)-COUNTA($E800:N800)&lt;0,"",INDEX($B:$B,MATCH($E800,$A:$A,0)+COUNTA($E800:N800)-1)),"")</f>
        <v/>
      </c>
    </row>
    <row r="801" spans="1:15" ht="409.5">
      <c r="A801" s="8">
        <v>564</v>
      </c>
      <c r="B801" s="9" t="s">
        <v>1374</v>
      </c>
      <c r="E801">
        <v>800</v>
      </c>
      <c r="F801" t="str">
        <f>IFERROR(IF(COUNTIF($A:$A,$E801)-COUNTA($E801:E801)&lt;0,"",INDEX($B:$B,MATCH($E801,$A:$A,0)+COUNTA($E801:E801)-1)),"")</f>
        <v/>
      </c>
      <c r="G801" t="str">
        <f>IFERROR(IF(COUNTIF($A:$A,$E801)-COUNTA($E801:F801)&lt;0,"",INDEX($B:$B,MATCH($E801,$A:$A,0)+COUNTA($E801:F801)-1)),"")</f>
        <v/>
      </c>
      <c r="H801" t="str">
        <f>IFERROR(IF(COUNTIF($A:$A,$E801)-COUNTA($E801:G801)&lt;0,"",INDEX($B:$B,MATCH($E801,$A:$A,0)+COUNTA($E801:G801)-1)),"")</f>
        <v/>
      </c>
      <c r="I801" t="str">
        <f>IFERROR(IF(COUNTIF($A:$A,$E801)-COUNTA($E801:H801)&lt;0,"",INDEX($B:$B,MATCH($E801,$A:$A,0)+COUNTA($E801:H801)-1)),"")</f>
        <v/>
      </c>
      <c r="J801" t="str">
        <f>IFERROR(IF(COUNTIF($A:$A,$E801)-COUNTA($E801:I801)&lt;0,"",INDEX($B:$B,MATCH($E801,$A:$A,0)+COUNTA($E801:I801)-1)),"")</f>
        <v/>
      </c>
      <c r="K801" t="str">
        <f>IFERROR(IF(COUNTIF($A:$A,$E801)-COUNTA($E801:J801)&lt;0,"",INDEX($B:$B,MATCH($E801,$A:$A,0)+COUNTA($E801:J801)-1)),"")</f>
        <v/>
      </c>
      <c r="L801" t="str">
        <f>IFERROR(IF(COUNTIF($A:$A,$E801)-COUNTA($E801:K801)&lt;0,"",INDEX($B:$B,MATCH($E801,$A:$A,0)+COUNTA($E801:K801)-1)),"")</f>
        <v/>
      </c>
      <c r="M801" t="str">
        <f>IFERROR(IF(COUNTIF($A:$A,$E801)-COUNTA($E801:L801)&lt;0,"",INDEX($B:$B,MATCH($E801,$A:$A,0)+COUNTA($E801:L801)-1)),"")</f>
        <v/>
      </c>
      <c r="N801" t="str">
        <f>IFERROR(IF(COUNTIF($A:$A,$E801)-COUNTA($E801:M801)&lt;0,"",INDEX($B:$B,MATCH($E801,$A:$A,0)+COUNTA($E801:M801)-1)),"")</f>
        <v/>
      </c>
      <c r="O801" t="str">
        <f>IFERROR(IF(COUNTIF($A:$A,$E801)-COUNTA($E801:N801)&lt;0,"",INDEX($B:$B,MATCH($E801,$A:$A,0)+COUNTA($E801:N801)-1)),"")</f>
        <v/>
      </c>
    </row>
    <row r="802" spans="1:15" ht="409.5">
      <c r="A802" s="8">
        <v>564</v>
      </c>
      <c r="B802" s="9" t="s">
        <v>1378</v>
      </c>
      <c r="E802">
        <v>801</v>
      </c>
      <c r="F802" t="str">
        <f>IFERROR(IF(COUNTIF($A:$A,$E802)-COUNTA($E802:E802)&lt;0,"",INDEX($B:$B,MATCH($E802,$A:$A,0)+COUNTA($E802:E802)-1)),"")</f>
        <v/>
      </c>
      <c r="G802" t="str">
        <f>IFERROR(IF(COUNTIF($A:$A,$E802)-COUNTA($E802:F802)&lt;0,"",INDEX($B:$B,MATCH($E802,$A:$A,0)+COUNTA($E802:F802)-1)),"")</f>
        <v/>
      </c>
      <c r="H802" t="str">
        <f>IFERROR(IF(COUNTIF($A:$A,$E802)-COUNTA($E802:G802)&lt;0,"",INDEX($B:$B,MATCH($E802,$A:$A,0)+COUNTA($E802:G802)-1)),"")</f>
        <v/>
      </c>
      <c r="I802" t="str">
        <f>IFERROR(IF(COUNTIF($A:$A,$E802)-COUNTA($E802:H802)&lt;0,"",INDEX($B:$B,MATCH($E802,$A:$A,0)+COUNTA($E802:H802)-1)),"")</f>
        <v/>
      </c>
      <c r="J802" t="str">
        <f>IFERROR(IF(COUNTIF($A:$A,$E802)-COUNTA($E802:I802)&lt;0,"",INDEX($B:$B,MATCH($E802,$A:$A,0)+COUNTA($E802:I802)-1)),"")</f>
        <v/>
      </c>
      <c r="K802" t="str">
        <f>IFERROR(IF(COUNTIF($A:$A,$E802)-COUNTA($E802:J802)&lt;0,"",INDEX($B:$B,MATCH($E802,$A:$A,0)+COUNTA($E802:J802)-1)),"")</f>
        <v/>
      </c>
      <c r="L802" t="str">
        <f>IFERROR(IF(COUNTIF($A:$A,$E802)-COUNTA($E802:K802)&lt;0,"",INDEX($B:$B,MATCH($E802,$A:$A,0)+COUNTA($E802:K802)-1)),"")</f>
        <v/>
      </c>
      <c r="M802" t="str">
        <f>IFERROR(IF(COUNTIF($A:$A,$E802)-COUNTA($E802:L802)&lt;0,"",INDEX($B:$B,MATCH($E802,$A:$A,0)+COUNTA($E802:L802)-1)),"")</f>
        <v/>
      </c>
      <c r="N802" t="str">
        <f>IFERROR(IF(COUNTIF($A:$A,$E802)-COUNTA($E802:M802)&lt;0,"",INDEX($B:$B,MATCH($E802,$A:$A,0)+COUNTA($E802:M802)-1)),"")</f>
        <v/>
      </c>
      <c r="O802" t="str">
        <f>IFERROR(IF(COUNTIF($A:$A,$E802)-COUNTA($E802:N802)&lt;0,"",INDEX($B:$B,MATCH($E802,$A:$A,0)+COUNTA($E802:N802)-1)),"")</f>
        <v/>
      </c>
    </row>
    <row r="803" spans="1:15" ht="165">
      <c r="A803" s="8">
        <v>565</v>
      </c>
      <c r="B803" s="9" t="s">
        <v>1190</v>
      </c>
      <c r="E803">
        <v>802</v>
      </c>
      <c r="F803" t="str">
        <f>IFERROR(IF(COUNTIF($A:$A,$E803)-COUNTA($E803:E803)&lt;0,"",INDEX($B:$B,MATCH($E803,$A:$A,0)+COUNTA($E803:E803)-1)),"")</f>
        <v/>
      </c>
      <c r="G803" t="str">
        <f>IFERROR(IF(COUNTIF($A:$A,$E803)-COUNTA($E803:F803)&lt;0,"",INDEX($B:$B,MATCH($E803,$A:$A,0)+COUNTA($E803:F803)-1)),"")</f>
        <v/>
      </c>
      <c r="H803" t="str">
        <f>IFERROR(IF(COUNTIF($A:$A,$E803)-COUNTA($E803:G803)&lt;0,"",INDEX($B:$B,MATCH($E803,$A:$A,0)+COUNTA($E803:G803)-1)),"")</f>
        <v/>
      </c>
      <c r="I803" t="str">
        <f>IFERROR(IF(COUNTIF($A:$A,$E803)-COUNTA($E803:H803)&lt;0,"",INDEX($B:$B,MATCH($E803,$A:$A,0)+COUNTA($E803:H803)-1)),"")</f>
        <v/>
      </c>
      <c r="J803" t="str">
        <f>IFERROR(IF(COUNTIF($A:$A,$E803)-COUNTA($E803:I803)&lt;0,"",INDEX($B:$B,MATCH($E803,$A:$A,0)+COUNTA($E803:I803)-1)),"")</f>
        <v/>
      </c>
      <c r="K803" t="str">
        <f>IFERROR(IF(COUNTIF($A:$A,$E803)-COUNTA($E803:J803)&lt;0,"",INDEX($B:$B,MATCH($E803,$A:$A,0)+COUNTA($E803:J803)-1)),"")</f>
        <v/>
      </c>
      <c r="L803" t="str">
        <f>IFERROR(IF(COUNTIF($A:$A,$E803)-COUNTA($E803:K803)&lt;0,"",INDEX($B:$B,MATCH($E803,$A:$A,0)+COUNTA($E803:K803)-1)),"")</f>
        <v/>
      </c>
      <c r="M803" t="str">
        <f>IFERROR(IF(COUNTIF($A:$A,$E803)-COUNTA($E803:L803)&lt;0,"",INDEX($B:$B,MATCH($E803,$A:$A,0)+COUNTA($E803:L803)-1)),"")</f>
        <v/>
      </c>
      <c r="N803" t="str">
        <f>IFERROR(IF(COUNTIF($A:$A,$E803)-COUNTA($E803:M803)&lt;0,"",INDEX($B:$B,MATCH($E803,$A:$A,0)+COUNTA($E803:M803)-1)),"")</f>
        <v/>
      </c>
      <c r="O803" t="str">
        <f>IFERROR(IF(COUNTIF($A:$A,$E803)-COUNTA($E803:N803)&lt;0,"",INDEX($B:$B,MATCH($E803,$A:$A,0)+COUNTA($E803:N803)-1)),"")</f>
        <v/>
      </c>
    </row>
    <row r="804" spans="1:15">
      <c r="A804" s="8">
        <v>565</v>
      </c>
      <c r="B804" s="9" t="s">
        <v>31</v>
      </c>
      <c r="E804">
        <v>803</v>
      </c>
      <c r="F804" t="str">
        <f>IFERROR(IF(COUNTIF($A:$A,$E804)-COUNTA($E804:E804)&lt;0,"",INDEX($B:$B,MATCH($E804,$A:$A,0)+COUNTA($E804:E804)-1)),"")</f>
        <v/>
      </c>
      <c r="G804" t="str">
        <f>IFERROR(IF(COUNTIF($A:$A,$E804)-COUNTA($E804:F804)&lt;0,"",INDEX($B:$B,MATCH($E804,$A:$A,0)+COUNTA($E804:F804)-1)),"")</f>
        <v/>
      </c>
      <c r="H804" t="str">
        <f>IFERROR(IF(COUNTIF($A:$A,$E804)-COUNTA($E804:G804)&lt;0,"",INDEX($B:$B,MATCH($E804,$A:$A,0)+COUNTA($E804:G804)-1)),"")</f>
        <v/>
      </c>
      <c r="I804" t="str">
        <f>IFERROR(IF(COUNTIF($A:$A,$E804)-COUNTA($E804:H804)&lt;0,"",INDEX($B:$B,MATCH($E804,$A:$A,0)+COUNTA($E804:H804)-1)),"")</f>
        <v/>
      </c>
      <c r="J804" t="str">
        <f>IFERROR(IF(COUNTIF($A:$A,$E804)-COUNTA($E804:I804)&lt;0,"",INDEX($B:$B,MATCH($E804,$A:$A,0)+COUNTA($E804:I804)-1)),"")</f>
        <v/>
      </c>
      <c r="K804" t="str">
        <f>IFERROR(IF(COUNTIF($A:$A,$E804)-COUNTA($E804:J804)&lt;0,"",INDEX($B:$B,MATCH($E804,$A:$A,0)+COUNTA($E804:J804)-1)),"")</f>
        <v/>
      </c>
      <c r="L804" t="str">
        <f>IFERROR(IF(COUNTIF($A:$A,$E804)-COUNTA($E804:K804)&lt;0,"",INDEX($B:$B,MATCH($E804,$A:$A,0)+COUNTA($E804:K804)-1)),"")</f>
        <v/>
      </c>
      <c r="M804" t="str">
        <f>IFERROR(IF(COUNTIF($A:$A,$E804)-COUNTA($E804:L804)&lt;0,"",INDEX($B:$B,MATCH($E804,$A:$A,0)+COUNTA($E804:L804)-1)),"")</f>
        <v/>
      </c>
      <c r="N804" t="str">
        <f>IFERROR(IF(COUNTIF($A:$A,$E804)-COUNTA($E804:M804)&lt;0,"",INDEX($B:$B,MATCH($E804,$A:$A,0)+COUNTA($E804:M804)-1)),"")</f>
        <v/>
      </c>
      <c r="O804" t="str">
        <f>IFERROR(IF(COUNTIF($A:$A,$E804)-COUNTA($E804:N804)&lt;0,"",INDEX($B:$B,MATCH($E804,$A:$A,0)+COUNTA($E804:N804)-1)),"")</f>
        <v/>
      </c>
    </row>
    <row r="805" spans="1:15" ht="60">
      <c r="A805" s="8">
        <v>566</v>
      </c>
      <c r="B805" s="9" t="s">
        <v>1379</v>
      </c>
      <c r="E805">
        <v>804</v>
      </c>
      <c r="F805" t="str">
        <f>IFERROR(IF(COUNTIF($A:$A,$E805)-COUNTA($E805:E805)&lt;0,"",INDEX($B:$B,MATCH($E805,$A:$A,0)+COUNTA($E805:E805)-1)),"")</f>
        <v/>
      </c>
      <c r="G805" t="str">
        <f>IFERROR(IF(COUNTIF($A:$A,$E805)-COUNTA($E805:F805)&lt;0,"",INDEX($B:$B,MATCH($E805,$A:$A,0)+COUNTA($E805:F805)-1)),"")</f>
        <v/>
      </c>
      <c r="H805" t="str">
        <f>IFERROR(IF(COUNTIF($A:$A,$E805)-COUNTA($E805:G805)&lt;0,"",INDEX($B:$B,MATCH($E805,$A:$A,0)+COUNTA($E805:G805)-1)),"")</f>
        <v/>
      </c>
      <c r="I805" t="str">
        <f>IFERROR(IF(COUNTIF($A:$A,$E805)-COUNTA($E805:H805)&lt;0,"",INDEX($B:$B,MATCH($E805,$A:$A,0)+COUNTA($E805:H805)-1)),"")</f>
        <v/>
      </c>
      <c r="J805" t="str">
        <f>IFERROR(IF(COUNTIF($A:$A,$E805)-COUNTA($E805:I805)&lt;0,"",INDEX($B:$B,MATCH($E805,$A:$A,0)+COUNTA($E805:I805)-1)),"")</f>
        <v/>
      </c>
      <c r="K805" t="str">
        <f>IFERROR(IF(COUNTIF($A:$A,$E805)-COUNTA($E805:J805)&lt;0,"",INDEX($B:$B,MATCH($E805,$A:$A,0)+COUNTA($E805:J805)-1)),"")</f>
        <v/>
      </c>
      <c r="L805" t="str">
        <f>IFERROR(IF(COUNTIF($A:$A,$E805)-COUNTA($E805:K805)&lt;0,"",INDEX($B:$B,MATCH($E805,$A:$A,0)+COUNTA($E805:K805)-1)),"")</f>
        <v/>
      </c>
      <c r="M805" t="str">
        <f>IFERROR(IF(COUNTIF($A:$A,$E805)-COUNTA($E805:L805)&lt;0,"",INDEX($B:$B,MATCH($E805,$A:$A,0)+COUNTA($E805:L805)-1)),"")</f>
        <v/>
      </c>
      <c r="N805" t="str">
        <f>IFERROR(IF(COUNTIF($A:$A,$E805)-COUNTA($E805:M805)&lt;0,"",INDEX($B:$B,MATCH($E805,$A:$A,0)+COUNTA($E805:M805)-1)),"")</f>
        <v/>
      </c>
      <c r="O805" t="str">
        <f>IFERROR(IF(COUNTIF($A:$A,$E805)-COUNTA($E805:N805)&lt;0,"",INDEX($B:$B,MATCH($E805,$A:$A,0)+COUNTA($E805:N805)-1)),"")</f>
        <v/>
      </c>
    </row>
    <row r="806" spans="1:15" ht="150">
      <c r="A806" s="8">
        <v>567</v>
      </c>
      <c r="B806" s="9" t="s">
        <v>1380</v>
      </c>
      <c r="E806">
        <v>805</v>
      </c>
      <c r="F806" t="str">
        <f>IFERROR(IF(COUNTIF($A:$A,$E806)-COUNTA($E806:E806)&lt;0,"",INDEX($B:$B,MATCH($E806,$A:$A,0)+COUNTA($E806:E806)-1)),"")</f>
        <v/>
      </c>
      <c r="G806" t="str">
        <f>IFERROR(IF(COUNTIF($A:$A,$E806)-COUNTA($E806:F806)&lt;0,"",INDEX($B:$B,MATCH($E806,$A:$A,0)+COUNTA($E806:F806)-1)),"")</f>
        <v/>
      </c>
      <c r="H806" t="str">
        <f>IFERROR(IF(COUNTIF($A:$A,$E806)-COUNTA($E806:G806)&lt;0,"",INDEX($B:$B,MATCH($E806,$A:$A,0)+COUNTA($E806:G806)-1)),"")</f>
        <v/>
      </c>
      <c r="I806" t="str">
        <f>IFERROR(IF(COUNTIF($A:$A,$E806)-COUNTA($E806:H806)&lt;0,"",INDEX($B:$B,MATCH($E806,$A:$A,0)+COUNTA($E806:H806)-1)),"")</f>
        <v/>
      </c>
      <c r="J806" t="str">
        <f>IFERROR(IF(COUNTIF($A:$A,$E806)-COUNTA($E806:I806)&lt;0,"",INDEX($B:$B,MATCH($E806,$A:$A,0)+COUNTA($E806:I806)-1)),"")</f>
        <v/>
      </c>
      <c r="K806" t="str">
        <f>IFERROR(IF(COUNTIF($A:$A,$E806)-COUNTA($E806:J806)&lt;0,"",INDEX($B:$B,MATCH($E806,$A:$A,0)+COUNTA($E806:J806)-1)),"")</f>
        <v/>
      </c>
      <c r="L806" t="str">
        <f>IFERROR(IF(COUNTIF($A:$A,$E806)-COUNTA($E806:K806)&lt;0,"",INDEX($B:$B,MATCH($E806,$A:$A,0)+COUNTA($E806:K806)-1)),"")</f>
        <v/>
      </c>
      <c r="M806" t="str">
        <f>IFERROR(IF(COUNTIF($A:$A,$E806)-COUNTA($E806:L806)&lt;0,"",INDEX($B:$B,MATCH($E806,$A:$A,0)+COUNTA($E806:L806)-1)),"")</f>
        <v/>
      </c>
      <c r="N806" t="str">
        <f>IFERROR(IF(COUNTIF($A:$A,$E806)-COUNTA($E806:M806)&lt;0,"",INDEX($B:$B,MATCH($E806,$A:$A,0)+COUNTA($E806:M806)-1)),"")</f>
        <v/>
      </c>
      <c r="O806" t="str">
        <f>IFERROR(IF(COUNTIF($A:$A,$E806)-COUNTA($E806:N806)&lt;0,"",INDEX($B:$B,MATCH($E806,$A:$A,0)+COUNTA($E806:N806)-1)),"")</f>
        <v/>
      </c>
    </row>
    <row r="807" spans="1:15" ht="210">
      <c r="A807" s="8">
        <v>569</v>
      </c>
      <c r="B807" s="9" t="s">
        <v>1381</v>
      </c>
      <c r="E807">
        <v>806</v>
      </c>
      <c r="F807" t="str">
        <f>IFERROR(IF(COUNTIF($A:$A,$E807)-COUNTA($E807:E807)&lt;0,"",INDEX($B:$B,MATCH($E807,$A:$A,0)+COUNTA($E807:E807)-1)),"")</f>
        <v/>
      </c>
      <c r="G807" t="str">
        <f>IFERROR(IF(COUNTIF($A:$A,$E807)-COUNTA($E807:F807)&lt;0,"",INDEX($B:$B,MATCH($E807,$A:$A,0)+COUNTA($E807:F807)-1)),"")</f>
        <v/>
      </c>
      <c r="H807" t="str">
        <f>IFERROR(IF(COUNTIF($A:$A,$E807)-COUNTA($E807:G807)&lt;0,"",INDEX($B:$B,MATCH($E807,$A:$A,0)+COUNTA($E807:G807)-1)),"")</f>
        <v/>
      </c>
      <c r="I807" t="str">
        <f>IFERROR(IF(COUNTIF($A:$A,$E807)-COUNTA($E807:H807)&lt;0,"",INDEX($B:$B,MATCH($E807,$A:$A,0)+COUNTA($E807:H807)-1)),"")</f>
        <v/>
      </c>
      <c r="J807" t="str">
        <f>IFERROR(IF(COUNTIF($A:$A,$E807)-COUNTA($E807:I807)&lt;0,"",INDEX($B:$B,MATCH($E807,$A:$A,0)+COUNTA($E807:I807)-1)),"")</f>
        <v/>
      </c>
      <c r="K807" t="str">
        <f>IFERROR(IF(COUNTIF($A:$A,$E807)-COUNTA($E807:J807)&lt;0,"",INDEX($B:$B,MATCH($E807,$A:$A,0)+COUNTA($E807:J807)-1)),"")</f>
        <v/>
      </c>
      <c r="L807" t="str">
        <f>IFERROR(IF(COUNTIF($A:$A,$E807)-COUNTA($E807:K807)&lt;0,"",INDEX($B:$B,MATCH($E807,$A:$A,0)+COUNTA($E807:K807)-1)),"")</f>
        <v/>
      </c>
      <c r="M807" t="str">
        <f>IFERROR(IF(COUNTIF($A:$A,$E807)-COUNTA($E807:L807)&lt;0,"",INDEX($B:$B,MATCH($E807,$A:$A,0)+COUNTA($E807:L807)-1)),"")</f>
        <v/>
      </c>
      <c r="N807" t="str">
        <f>IFERROR(IF(COUNTIF($A:$A,$E807)-COUNTA($E807:M807)&lt;0,"",INDEX($B:$B,MATCH($E807,$A:$A,0)+COUNTA($E807:M807)-1)),"")</f>
        <v/>
      </c>
      <c r="O807" t="str">
        <f>IFERROR(IF(COUNTIF($A:$A,$E807)-COUNTA($E807:N807)&lt;0,"",INDEX($B:$B,MATCH($E807,$A:$A,0)+COUNTA($E807:N807)-1)),"")</f>
        <v/>
      </c>
    </row>
    <row r="808" spans="1:15" ht="105">
      <c r="A808" s="8">
        <v>570</v>
      </c>
      <c r="B808" s="9" t="s">
        <v>1206</v>
      </c>
      <c r="E808">
        <v>807</v>
      </c>
      <c r="F808" t="str">
        <f>IFERROR(IF(COUNTIF($A:$A,$E808)-COUNTA($E808:E808)&lt;0,"",INDEX($B:$B,MATCH($E808,$A:$A,0)+COUNTA($E808:E808)-1)),"")</f>
        <v/>
      </c>
      <c r="G808" t="str">
        <f>IFERROR(IF(COUNTIF($A:$A,$E808)-COUNTA($E808:F808)&lt;0,"",INDEX($B:$B,MATCH($E808,$A:$A,0)+COUNTA($E808:F808)-1)),"")</f>
        <v/>
      </c>
      <c r="H808" t="str">
        <f>IFERROR(IF(COUNTIF($A:$A,$E808)-COUNTA($E808:G808)&lt;0,"",INDEX($B:$B,MATCH($E808,$A:$A,0)+COUNTA($E808:G808)-1)),"")</f>
        <v/>
      </c>
      <c r="I808" t="str">
        <f>IFERROR(IF(COUNTIF($A:$A,$E808)-COUNTA($E808:H808)&lt;0,"",INDEX($B:$B,MATCH($E808,$A:$A,0)+COUNTA($E808:H808)-1)),"")</f>
        <v/>
      </c>
      <c r="J808" t="str">
        <f>IFERROR(IF(COUNTIF($A:$A,$E808)-COUNTA($E808:I808)&lt;0,"",INDEX($B:$B,MATCH($E808,$A:$A,0)+COUNTA($E808:I808)-1)),"")</f>
        <v/>
      </c>
      <c r="K808" t="str">
        <f>IFERROR(IF(COUNTIF($A:$A,$E808)-COUNTA($E808:J808)&lt;0,"",INDEX($B:$B,MATCH($E808,$A:$A,0)+COUNTA($E808:J808)-1)),"")</f>
        <v/>
      </c>
      <c r="L808" t="str">
        <f>IFERROR(IF(COUNTIF($A:$A,$E808)-COUNTA($E808:K808)&lt;0,"",INDEX($B:$B,MATCH($E808,$A:$A,0)+COUNTA($E808:K808)-1)),"")</f>
        <v/>
      </c>
      <c r="M808" t="str">
        <f>IFERROR(IF(COUNTIF($A:$A,$E808)-COUNTA($E808:L808)&lt;0,"",INDEX($B:$B,MATCH($E808,$A:$A,0)+COUNTA($E808:L808)-1)),"")</f>
        <v/>
      </c>
      <c r="N808" t="str">
        <f>IFERROR(IF(COUNTIF($A:$A,$E808)-COUNTA($E808:M808)&lt;0,"",INDEX($B:$B,MATCH($E808,$A:$A,0)+COUNTA($E808:M808)-1)),"")</f>
        <v/>
      </c>
      <c r="O808" t="str">
        <f>IFERROR(IF(COUNTIF($A:$A,$E808)-COUNTA($E808:N808)&lt;0,"",INDEX($B:$B,MATCH($E808,$A:$A,0)+COUNTA($E808:N808)-1)),"")</f>
        <v/>
      </c>
    </row>
    <row r="809" spans="1:15" ht="105">
      <c r="A809" s="8">
        <v>572</v>
      </c>
      <c r="B809" s="9" t="s">
        <v>1198</v>
      </c>
      <c r="E809">
        <v>808</v>
      </c>
      <c r="F809" t="str">
        <f>IFERROR(IF(COUNTIF($A:$A,$E809)-COUNTA($E809:E809)&lt;0,"",INDEX($B:$B,MATCH($E809,$A:$A,0)+COUNTA($E809:E809)-1)),"")</f>
        <v/>
      </c>
      <c r="G809" t="str">
        <f>IFERROR(IF(COUNTIF($A:$A,$E809)-COUNTA($E809:F809)&lt;0,"",INDEX($B:$B,MATCH($E809,$A:$A,0)+COUNTA($E809:F809)-1)),"")</f>
        <v/>
      </c>
      <c r="H809" t="str">
        <f>IFERROR(IF(COUNTIF($A:$A,$E809)-COUNTA($E809:G809)&lt;0,"",INDEX($B:$B,MATCH($E809,$A:$A,0)+COUNTA($E809:G809)-1)),"")</f>
        <v/>
      </c>
      <c r="I809" t="str">
        <f>IFERROR(IF(COUNTIF($A:$A,$E809)-COUNTA($E809:H809)&lt;0,"",INDEX($B:$B,MATCH($E809,$A:$A,0)+COUNTA($E809:H809)-1)),"")</f>
        <v/>
      </c>
      <c r="J809" t="str">
        <f>IFERROR(IF(COUNTIF($A:$A,$E809)-COUNTA($E809:I809)&lt;0,"",INDEX($B:$B,MATCH($E809,$A:$A,0)+COUNTA($E809:I809)-1)),"")</f>
        <v/>
      </c>
      <c r="K809" t="str">
        <f>IFERROR(IF(COUNTIF($A:$A,$E809)-COUNTA($E809:J809)&lt;0,"",INDEX($B:$B,MATCH($E809,$A:$A,0)+COUNTA($E809:J809)-1)),"")</f>
        <v/>
      </c>
      <c r="L809" t="str">
        <f>IFERROR(IF(COUNTIF($A:$A,$E809)-COUNTA($E809:K809)&lt;0,"",INDEX($B:$B,MATCH($E809,$A:$A,0)+COUNTA($E809:K809)-1)),"")</f>
        <v/>
      </c>
      <c r="M809" t="str">
        <f>IFERROR(IF(COUNTIF($A:$A,$E809)-COUNTA($E809:L809)&lt;0,"",INDEX($B:$B,MATCH($E809,$A:$A,0)+COUNTA($E809:L809)-1)),"")</f>
        <v/>
      </c>
      <c r="N809" t="str">
        <f>IFERROR(IF(COUNTIF($A:$A,$E809)-COUNTA($E809:M809)&lt;0,"",INDEX($B:$B,MATCH($E809,$A:$A,0)+COUNTA($E809:M809)-1)),"")</f>
        <v/>
      </c>
      <c r="O809" t="str">
        <f>IFERROR(IF(COUNTIF($A:$A,$E809)-COUNTA($E809:N809)&lt;0,"",INDEX($B:$B,MATCH($E809,$A:$A,0)+COUNTA($E809:N809)-1)),"")</f>
        <v/>
      </c>
    </row>
    <row r="810" spans="1:15" ht="165">
      <c r="A810" s="8">
        <v>573</v>
      </c>
      <c r="B810" s="9" t="s">
        <v>1382</v>
      </c>
      <c r="E810">
        <v>809</v>
      </c>
      <c r="F810" t="str">
        <f>IFERROR(IF(COUNTIF($A:$A,$E810)-COUNTA($E810:E810)&lt;0,"",INDEX($B:$B,MATCH($E810,$A:$A,0)+COUNTA($E810:E810)-1)),"")</f>
        <v/>
      </c>
      <c r="G810" t="str">
        <f>IFERROR(IF(COUNTIF($A:$A,$E810)-COUNTA($E810:F810)&lt;0,"",INDEX($B:$B,MATCH($E810,$A:$A,0)+COUNTA($E810:F810)-1)),"")</f>
        <v/>
      </c>
      <c r="H810" t="str">
        <f>IFERROR(IF(COUNTIF($A:$A,$E810)-COUNTA($E810:G810)&lt;0,"",INDEX($B:$B,MATCH($E810,$A:$A,0)+COUNTA($E810:G810)-1)),"")</f>
        <v/>
      </c>
      <c r="I810" t="str">
        <f>IFERROR(IF(COUNTIF($A:$A,$E810)-COUNTA($E810:H810)&lt;0,"",INDEX($B:$B,MATCH($E810,$A:$A,0)+COUNTA($E810:H810)-1)),"")</f>
        <v/>
      </c>
      <c r="J810" t="str">
        <f>IFERROR(IF(COUNTIF($A:$A,$E810)-COUNTA($E810:I810)&lt;0,"",INDEX($B:$B,MATCH($E810,$A:$A,0)+COUNTA($E810:I810)-1)),"")</f>
        <v/>
      </c>
      <c r="K810" t="str">
        <f>IFERROR(IF(COUNTIF($A:$A,$E810)-COUNTA($E810:J810)&lt;0,"",INDEX($B:$B,MATCH($E810,$A:$A,0)+COUNTA($E810:J810)-1)),"")</f>
        <v/>
      </c>
      <c r="L810" t="str">
        <f>IFERROR(IF(COUNTIF($A:$A,$E810)-COUNTA($E810:K810)&lt;0,"",INDEX($B:$B,MATCH($E810,$A:$A,0)+COUNTA($E810:K810)-1)),"")</f>
        <v/>
      </c>
      <c r="M810" t="str">
        <f>IFERROR(IF(COUNTIF($A:$A,$E810)-COUNTA($E810:L810)&lt;0,"",INDEX($B:$B,MATCH($E810,$A:$A,0)+COUNTA($E810:L810)-1)),"")</f>
        <v/>
      </c>
      <c r="N810" t="str">
        <f>IFERROR(IF(COUNTIF($A:$A,$E810)-COUNTA($E810:M810)&lt;0,"",INDEX($B:$B,MATCH($E810,$A:$A,0)+COUNTA($E810:M810)-1)),"")</f>
        <v/>
      </c>
      <c r="O810" t="str">
        <f>IFERROR(IF(COUNTIF($A:$A,$E810)-COUNTA($E810:N810)&lt;0,"",INDEX($B:$B,MATCH($E810,$A:$A,0)+COUNTA($E810:N810)-1)),"")</f>
        <v/>
      </c>
    </row>
    <row r="811" spans="1:15" ht="195">
      <c r="A811" s="8">
        <v>574</v>
      </c>
      <c r="B811" s="9" t="s">
        <v>1383</v>
      </c>
      <c r="E811">
        <v>810</v>
      </c>
      <c r="F811" t="str">
        <f>IFERROR(IF(COUNTIF($A:$A,$E811)-COUNTA($E811:E811)&lt;0,"",INDEX($B:$B,MATCH($E811,$A:$A,0)+COUNTA($E811:E811)-1)),"")</f>
        <v/>
      </c>
      <c r="G811" t="str">
        <f>IFERROR(IF(COUNTIF($A:$A,$E811)-COUNTA($E811:F811)&lt;0,"",INDEX($B:$B,MATCH($E811,$A:$A,0)+COUNTA($E811:F811)-1)),"")</f>
        <v/>
      </c>
      <c r="H811" t="str">
        <f>IFERROR(IF(COUNTIF($A:$A,$E811)-COUNTA($E811:G811)&lt;0,"",INDEX($B:$B,MATCH($E811,$A:$A,0)+COUNTA($E811:G811)-1)),"")</f>
        <v/>
      </c>
      <c r="I811" t="str">
        <f>IFERROR(IF(COUNTIF($A:$A,$E811)-COUNTA($E811:H811)&lt;0,"",INDEX($B:$B,MATCH($E811,$A:$A,0)+COUNTA($E811:H811)-1)),"")</f>
        <v/>
      </c>
      <c r="J811" t="str">
        <f>IFERROR(IF(COUNTIF($A:$A,$E811)-COUNTA($E811:I811)&lt;0,"",INDEX($B:$B,MATCH($E811,$A:$A,0)+COUNTA($E811:I811)-1)),"")</f>
        <v/>
      </c>
      <c r="K811" t="str">
        <f>IFERROR(IF(COUNTIF($A:$A,$E811)-COUNTA($E811:J811)&lt;0,"",INDEX($B:$B,MATCH($E811,$A:$A,0)+COUNTA($E811:J811)-1)),"")</f>
        <v/>
      </c>
      <c r="L811" t="str">
        <f>IFERROR(IF(COUNTIF($A:$A,$E811)-COUNTA($E811:K811)&lt;0,"",INDEX($B:$B,MATCH($E811,$A:$A,0)+COUNTA($E811:K811)-1)),"")</f>
        <v/>
      </c>
      <c r="M811" t="str">
        <f>IFERROR(IF(COUNTIF($A:$A,$E811)-COUNTA($E811:L811)&lt;0,"",INDEX($B:$B,MATCH($E811,$A:$A,0)+COUNTA($E811:L811)-1)),"")</f>
        <v/>
      </c>
      <c r="N811" t="str">
        <f>IFERROR(IF(COUNTIF($A:$A,$E811)-COUNTA($E811:M811)&lt;0,"",INDEX($B:$B,MATCH($E811,$A:$A,0)+COUNTA($E811:M811)-1)),"")</f>
        <v/>
      </c>
      <c r="O811" t="str">
        <f>IFERROR(IF(COUNTIF($A:$A,$E811)-COUNTA($E811:N811)&lt;0,"",INDEX($B:$B,MATCH($E811,$A:$A,0)+COUNTA($E811:N811)-1)),"")</f>
        <v/>
      </c>
    </row>
    <row r="812" spans="1:15">
      <c r="A812" s="8">
        <v>575</v>
      </c>
      <c r="B812" s="9" t="s">
        <v>87</v>
      </c>
      <c r="E812">
        <v>811</v>
      </c>
      <c r="F812" t="str">
        <f>IFERROR(IF(COUNTIF($A:$A,$E812)-COUNTA($E812:E812)&lt;0,"",INDEX($B:$B,MATCH($E812,$A:$A,0)+COUNTA($E812:E812)-1)),"")</f>
        <v/>
      </c>
      <c r="G812" t="str">
        <f>IFERROR(IF(COUNTIF($A:$A,$E812)-COUNTA($E812:F812)&lt;0,"",INDEX($B:$B,MATCH($E812,$A:$A,0)+COUNTA($E812:F812)-1)),"")</f>
        <v/>
      </c>
      <c r="H812" t="str">
        <f>IFERROR(IF(COUNTIF($A:$A,$E812)-COUNTA($E812:G812)&lt;0,"",INDEX($B:$B,MATCH($E812,$A:$A,0)+COUNTA($E812:G812)-1)),"")</f>
        <v/>
      </c>
      <c r="I812" t="str">
        <f>IFERROR(IF(COUNTIF($A:$A,$E812)-COUNTA($E812:H812)&lt;0,"",INDEX($B:$B,MATCH($E812,$A:$A,0)+COUNTA($E812:H812)-1)),"")</f>
        <v/>
      </c>
      <c r="J812" t="str">
        <f>IFERROR(IF(COUNTIF($A:$A,$E812)-COUNTA($E812:I812)&lt;0,"",INDEX($B:$B,MATCH($E812,$A:$A,0)+COUNTA($E812:I812)-1)),"")</f>
        <v/>
      </c>
      <c r="K812" t="str">
        <f>IFERROR(IF(COUNTIF($A:$A,$E812)-COUNTA($E812:J812)&lt;0,"",INDEX($B:$B,MATCH($E812,$A:$A,0)+COUNTA($E812:J812)-1)),"")</f>
        <v/>
      </c>
      <c r="L812" t="str">
        <f>IFERROR(IF(COUNTIF($A:$A,$E812)-COUNTA($E812:K812)&lt;0,"",INDEX($B:$B,MATCH($E812,$A:$A,0)+COUNTA($E812:K812)-1)),"")</f>
        <v/>
      </c>
      <c r="M812" t="str">
        <f>IFERROR(IF(COUNTIF($A:$A,$E812)-COUNTA($E812:L812)&lt;0,"",INDEX($B:$B,MATCH($E812,$A:$A,0)+COUNTA($E812:L812)-1)),"")</f>
        <v/>
      </c>
      <c r="N812" t="str">
        <f>IFERROR(IF(COUNTIF($A:$A,$E812)-COUNTA($E812:M812)&lt;0,"",INDEX($B:$B,MATCH($E812,$A:$A,0)+COUNTA($E812:M812)-1)),"")</f>
        <v/>
      </c>
      <c r="O812" t="str">
        <f>IFERROR(IF(COUNTIF($A:$A,$E812)-COUNTA($E812:N812)&lt;0,"",INDEX($B:$B,MATCH($E812,$A:$A,0)+COUNTA($E812:N812)-1)),"")</f>
        <v/>
      </c>
    </row>
    <row r="813" spans="1:15" ht="30">
      <c r="A813" s="8">
        <v>576</v>
      </c>
      <c r="B813" s="9" t="s">
        <v>124</v>
      </c>
      <c r="E813">
        <v>812</v>
      </c>
      <c r="F813" t="str">
        <f>IFERROR(IF(COUNTIF($A:$A,$E813)-COUNTA($E813:E813)&lt;0,"",INDEX($B:$B,MATCH($E813,$A:$A,0)+COUNTA($E813:E813)-1)),"")</f>
        <v/>
      </c>
      <c r="G813" t="str">
        <f>IFERROR(IF(COUNTIF($A:$A,$E813)-COUNTA($E813:F813)&lt;0,"",INDEX($B:$B,MATCH($E813,$A:$A,0)+COUNTA($E813:F813)-1)),"")</f>
        <v/>
      </c>
      <c r="H813" t="str">
        <f>IFERROR(IF(COUNTIF($A:$A,$E813)-COUNTA($E813:G813)&lt;0,"",INDEX($B:$B,MATCH($E813,$A:$A,0)+COUNTA($E813:G813)-1)),"")</f>
        <v/>
      </c>
      <c r="I813" t="str">
        <f>IFERROR(IF(COUNTIF($A:$A,$E813)-COUNTA($E813:H813)&lt;0,"",INDEX($B:$B,MATCH($E813,$A:$A,0)+COUNTA($E813:H813)-1)),"")</f>
        <v/>
      </c>
      <c r="J813" t="str">
        <f>IFERROR(IF(COUNTIF($A:$A,$E813)-COUNTA($E813:I813)&lt;0,"",INDEX($B:$B,MATCH($E813,$A:$A,0)+COUNTA($E813:I813)-1)),"")</f>
        <v/>
      </c>
      <c r="K813" t="str">
        <f>IFERROR(IF(COUNTIF($A:$A,$E813)-COUNTA($E813:J813)&lt;0,"",INDEX($B:$B,MATCH($E813,$A:$A,0)+COUNTA($E813:J813)-1)),"")</f>
        <v/>
      </c>
      <c r="L813" t="str">
        <f>IFERROR(IF(COUNTIF($A:$A,$E813)-COUNTA($E813:K813)&lt;0,"",INDEX($B:$B,MATCH($E813,$A:$A,0)+COUNTA($E813:K813)-1)),"")</f>
        <v/>
      </c>
      <c r="M813" t="str">
        <f>IFERROR(IF(COUNTIF($A:$A,$E813)-COUNTA($E813:L813)&lt;0,"",INDEX($B:$B,MATCH($E813,$A:$A,0)+COUNTA($E813:L813)-1)),"")</f>
        <v/>
      </c>
      <c r="N813" t="str">
        <f>IFERROR(IF(COUNTIF($A:$A,$E813)-COUNTA($E813:M813)&lt;0,"",INDEX($B:$B,MATCH($E813,$A:$A,0)+COUNTA($E813:M813)-1)),"")</f>
        <v/>
      </c>
      <c r="O813" t="str">
        <f>IFERROR(IF(COUNTIF($A:$A,$E813)-COUNTA($E813:N813)&lt;0,"",INDEX($B:$B,MATCH($E813,$A:$A,0)+COUNTA($E813:N813)-1)),"")</f>
        <v/>
      </c>
    </row>
    <row r="814" spans="1:15">
      <c r="A814" s="8">
        <v>577</v>
      </c>
      <c r="B814" s="9" t="s">
        <v>87</v>
      </c>
      <c r="E814">
        <v>813</v>
      </c>
      <c r="F814" t="str">
        <f>IFERROR(IF(COUNTIF($A:$A,$E814)-COUNTA($E814:E814)&lt;0,"",INDEX($B:$B,MATCH($E814,$A:$A,0)+COUNTA($E814:E814)-1)),"")</f>
        <v/>
      </c>
      <c r="G814" t="str">
        <f>IFERROR(IF(COUNTIF($A:$A,$E814)-COUNTA($E814:F814)&lt;0,"",INDEX($B:$B,MATCH($E814,$A:$A,0)+COUNTA($E814:F814)-1)),"")</f>
        <v/>
      </c>
      <c r="H814" t="str">
        <f>IFERROR(IF(COUNTIF($A:$A,$E814)-COUNTA($E814:G814)&lt;0,"",INDEX($B:$B,MATCH($E814,$A:$A,0)+COUNTA($E814:G814)-1)),"")</f>
        <v/>
      </c>
      <c r="I814" t="str">
        <f>IFERROR(IF(COUNTIF($A:$A,$E814)-COUNTA($E814:H814)&lt;0,"",INDEX($B:$B,MATCH($E814,$A:$A,0)+COUNTA($E814:H814)-1)),"")</f>
        <v/>
      </c>
      <c r="J814" t="str">
        <f>IFERROR(IF(COUNTIF($A:$A,$E814)-COUNTA($E814:I814)&lt;0,"",INDEX($B:$B,MATCH($E814,$A:$A,0)+COUNTA($E814:I814)-1)),"")</f>
        <v/>
      </c>
      <c r="K814" t="str">
        <f>IFERROR(IF(COUNTIF($A:$A,$E814)-COUNTA($E814:J814)&lt;0,"",INDEX($B:$B,MATCH($E814,$A:$A,0)+COUNTA($E814:J814)-1)),"")</f>
        <v/>
      </c>
      <c r="L814" t="str">
        <f>IFERROR(IF(COUNTIF($A:$A,$E814)-COUNTA($E814:K814)&lt;0,"",INDEX($B:$B,MATCH($E814,$A:$A,0)+COUNTA($E814:K814)-1)),"")</f>
        <v/>
      </c>
      <c r="M814" t="str">
        <f>IFERROR(IF(COUNTIF($A:$A,$E814)-COUNTA($E814:L814)&lt;0,"",INDEX($B:$B,MATCH($E814,$A:$A,0)+COUNTA($E814:L814)-1)),"")</f>
        <v/>
      </c>
      <c r="N814" t="str">
        <f>IFERROR(IF(COUNTIF($A:$A,$E814)-COUNTA($E814:M814)&lt;0,"",INDEX($B:$B,MATCH($E814,$A:$A,0)+COUNTA($E814:M814)-1)),"")</f>
        <v/>
      </c>
      <c r="O814" t="str">
        <f>IFERROR(IF(COUNTIF($A:$A,$E814)-COUNTA($E814:N814)&lt;0,"",INDEX($B:$B,MATCH($E814,$A:$A,0)+COUNTA($E814:N814)-1)),"")</f>
        <v/>
      </c>
    </row>
    <row r="815" spans="1:15">
      <c r="A815" s="8">
        <v>578</v>
      </c>
      <c r="B815" s="9" t="s">
        <v>87</v>
      </c>
      <c r="E815">
        <v>814</v>
      </c>
      <c r="F815" t="str">
        <f>IFERROR(IF(COUNTIF($A:$A,$E815)-COUNTA($E815:E815)&lt;0,"",INDEX($B:$B,MATCH($E815,$A:$A,0)+COUNTA($E815:E815)-1)),"")</f>
        <v/>
      </c>
      <c r="G815" t="str">
        <f>IFERROR(IF(COUNTIF($A:$A,$E815)-COUNTA($E815:F815)&lt;0,"",INDEX($B:$B,MATCH($E815,$A:$A,0)+COUNTA($E815:F815)-1)),"")</f>
        <v/>
      </c>
      <c r="H815" t="str">
        <f>IFERROR(IF(COUNTIF($A:$A,$E815)-COUNTA($E815:G815)&lt;0,"",INDEX($B:$B,MATCH($E815,$A:$A,0)+COUNTA($E815:G815)-1)),"")</f>
        <v/>
      </c>
      <c r="I815" t="str">
        <f>IFERROR(IF(COUNTIF($A:$A,$E815)-COUNTA($E815:H815)&lt;0,"",INDEX($B:$B,MATCH($E815,$A:$A,0)+COUNTA($E815:H815)-1)),"")</f>
        <v/>
      </c>
      <c r="J815" t="str">
        <f>IFERROR(IF(COUNTIF($A:$A,$E815)-COUNTA($E815:I815)&lt;0,"",INDEX($B:$B,MATCH($E815,$A:$A,0)+COUNTA($E815:I815)-1)),"")</f>
        <v/>
      </c>
      <c r="K815" t="str">
        <f>IFERROR(IF(COUNTIF($A:$A,$E815)-COUNTA($E815:J815)&lt;0,"",INDEX($B:$B,MATCH($E815,$A:$A,0)+COUNTA($E815:J815)-1)),"")</f>
        <v/>
      </c>
      <c r="L815" t="str">
        <f>IFERROR(IF(COUNTIF($A:$A,$E815)-COUNTA($E815:K815)&lt;0,"",INDEX($B:$B,MATCH($E815,$A:$A,0)+COUNTA($E815:K815)-1)),"")</f>
        <v/>
      </c>
      <c r="M815" t="str">
        <f>IFERROR(IF(COUNTIF($A:$A,$E815)-COUNTA($E815:L815)&lt;0,"",INDEX($B:$B,MATCH($E815,$A:$A,0)+COUNTA($E815:L815)-1)),"")</f>
        <v/>
      </c>
      <c r="N815" t="str">
        <f>IFERROR(IF(COUNTIF($A:$A,$E815)-COUNTA($E815:M815)&lt;0,"",INDEX($B:$B,MATCH($E815,$A:$A,0)+COUNTA($E815:M815)-1)),"")</f>
        <v/>
      </c>
      <c r="O815" t="str">
        <f>IFERROR(IF(COUNTIF($A:$A,$E815)-COUNTA($E815:N815)&lt;0,"",INDEX($B:$B,MATCH($E815,$A:$A,0)+COUNTA($E815:N815)-1)),"")</f>
        <v/>
      </c>
    </row>
    <row r="816" spans="1:15">
      <c r="A816" s="8">
        <v>579</v>
      </c>
      <c r="B816" s="9" t="s">
        <v>87</v>
      </c>
      <c r="E816">
        <v>815</v>
      </c>
      <c r="F816" t="str">
        <f>IFERROR(IF(COUNTIF($A:$A,$E816)-COUNTA($E816:E816)&lt;0,"",INDEX($B:$B,MATCH($E816,$A:$A,0)+COUNTA($E816:E816)-1)),"")</f>
        <v/>
      </c>
      <c r="G816" t="str">
        <f>IFERROR(IF(COUNTIF($A:$A,$E816)-COUNTA($E816:F816)&lt;0,"",INDEX($B:$B,MATCH($E816,$A:$A,0)+COUNTA($E816:F816)-1)),"")</f>
        <v/>
      </c>
      <c r="H816" t="str">
        <f>IFERROR(IF(COUNTIF($A:$A,$E816)-COUNTA($E816:G816)&lt;0,"",INDEX($B:$B,MATCH($E816,$A:$A,0)+COUNTA($E816:G816)-1)),"")</f>
        <v/>
      </c>
      <c r="I816" t="str">
        <f>IFERROR(IF(COUNTIF($A:$A,$E816)-COUNTA($E816:H816)&lt;0,"",INDEX($B:$B,MATCH($E816,$A:$A,0)+COUNTA($E816:H816)-1)),"")</f>
        <v/>
      </c>
      <c r="J816" t="str">
        <f>IFERROR(IF(COUNTIF($A:$A,$E816)-COUNTA($E816:I816)&lt;0,"",INDEX($B:$B,MATCH($E816,$A:$A,0)+COUNTA($E816:I816)-1)),"")</f>
        <v/>
      </c>
      <c r="K816" t="str">
        <f>IFERROR(IF(COUNTIF($A:$A,$E816)-COUNTA($E816:J816)&lt;0,"",INDEX($B:$B,MATCH($E816,$A:$A,0)+COUNTA($E816:J816)-1)),"")</f>
        <v/>
      </c>
      <c r="L816" t="str">
        <f>IFERROR(IF(COUNTIF($A:$A,$E816)-COUNTA($E816:K816)&lt;0,"",INDEX($B:$B,MATCH($E816,$A:$A,0)+COUNTA($E816:K816)-1)),"")</f>
        <v/>
      </c>
      <c r="M816" t="str">
        <f>IFERROR(IF(COUNTIF($A:$A,$E816)-COUNTA($E816:L816)&lt;0,"",INDEX($B:$B,MATCH($E816,$A:$A,0)+COUNTA($E816:L816)-1)),"")</f>
        <v/>
      </c>
      <c r="N816" t="str">
        <f>IFERROR(IF(COUNTIF($A:$A,$E816)-COUNTA($E816:M816)&lt;0,"",INDEX($B:$B,MATCH($E816,$A:$A,0)+COUNTA($E816:M816)-1)),"")</f>
        <v/>
      </c>
      <c r="O816" t="str">
        <f>IFERROR(IF(COUNTIF($A:$A,$E816)-COUNTA($E816:N816)&lt;0,"",INDEX($B:$B,MATCH($E816,$A:$A,0)+COUNTA($E816:N816)-1)),"")</f>
        <v/>
      </c>
    </row>
    <row r="817" spans="1:15">
      <c r="A817" s="8">
        <v>580</v>
      </c>
      <c r="B817" s="9" t="s">
        <v>87</v>
      </c>
      <c r="E817">
        <v>816</v>
      </c>
      <c r="F817" t="str">
        <f>IFERROR(IF(COUNTIF($A:$A,$E817)-COUNTA($E817:E817)&lt;0,"",INDEX($B:$B,MATCH($E817,$A:$A,0)+COUNTA($E817:E817)-1)),"")</f>
        <v/>
      </c>
      <c r="G817" t="str">
        <f>IFERROR(IF(COUNTIF($A:$A,$E817)-COUNTA($E817:F817)&lt;0,"",INDEX($B:$B,MATCH($E817,$A:$A,0)+COUNTA($E817:F817)-1)),"")</f>
        <v/>
      </c>
      <c r="H817" t="str">
        <f>IFERROR(IF(COUNTIF($A:$A,$E817)-COUNTA($E817:G817)&lt;0,"",INDEX($B:$B,MATCH($E817,$A:$A,0)+COUNTA($E817:G817)-1)),"")</f>
        <v/>
      </c>
      <c r="I817" t="str">
        <f>IFERROR(IF(COUNTIF($A:$A,$E817)-COUNTA($E817:H817)&lt;0,"",INDEX($B:$B,MATCH($E817,$A:$A,0)+COUNTA($E817:H817)-1)),"")</f>
        <v/>
      </c>
      <c r="J817" t="str">
        <f>IFERROR(IF(COUNTIF($A:$A,$E817)-COUNTA($E817:I817)&lt;0,"",INDEX($B:$B,MATCH($E817,$A:$A,0)+COUNTA($E817:I817)-1)),"")</f>
        <v/>
      </c>
      <c r="K817" t="str">
        <f>IFERROR(IF(COUNTIF($A:$A,$E817)-COUNTA($E817:J817)&lt;0,"",INDEX($B:$B,MATCH($E817,$A:$A,0)+COUNTA($E817:J817)-1)),"")</f>
        <v/>
      </c>
      <c r="L817" t="str">
        <f>IFERROR(IF(COUNTIF($A:$A,$E817)-COUNTA($E817:K817)&lt;0,"",INDEX($B:$B,MATCH($E817,$A:$A,0)+COUNTA($E817:K817)-1)),"")</f>
        <v/>
      </c>
      <c r="M817" t="str">
        <f>IFERROR(IF(COUNTIF($A:$A,$E817)-COUNTA($E817:L817)&lt;0,"",INDEX($B:$B,MATCH($E817,$A:$A,0)+COUNTA($E817:L817)-1)),"")</f>
        <v/>
      </c>
      <c r="N817" t="str">
        <f>IFERROR(IF(COUNTIF($A:$A,$E817)-COUNTA($E817:M817)&lt;0,"",INDEX($B:$B,MATCH($E817,$A:$A,0)+COUNTA($E817:M817)-1)),"")</f>
        <v/>
      </c>
      <c r="O817" t="str">
        <f>IFERROR(IF(COUNTIF($A:$A,$E817)-COUNTA($E817:N817)&lt;0,"",INDEX($B:$B,MATCH($E817,$A:$A,0)+COUNTA($E817:N817)-1)),"")</f>
        <v/>
      </c>
    </row>
    <row r="818" spans="1:15">
      <c r="A818" s="8">
        <v>580</v>
      </c>
      <c r="B818" s="9" t="s">
        <v>31</v>
      </c>
      <c r="E818">
        <v>817</v>
      </c>
      <c r="F818" t="str">
        <f>IFERROR(IF(COUNTIF($A:$A,$E818)-COUNTA($E818:E818)&lt;0,"",INDEX($B:$B,MATCH($E818,$A:$A,0)+COUNTA($E818:E818)-1)),"")</f>
        <v/>
      </c>
      <c r="G818" t="str">
        <f>IFERROR(IF(COUNTIF($A:$A,$E818)-COUNTA($E818:F818)&lt;0,"",INDEX($B:$B,MATCH($E818,$A:$A,0)+COUNTA($E818:F818)-1)),"")</f>
        <v/>
      </c>
      <c r="H818" t="str">
        <f>IFERROR(IF(COUNTIF($A:$A,$E818)-COUNTA($E818:G818)&lt;0,"",INDEX($B:$B,MATCH($E818,$A:$A,0)+COUNTA($E818:G818)-1)),"")</f>
        <v/>
      </c>
      <c r="I818" t="str">
        <f>IFERROR(IF(COUNTIF($A:$A,$E818)-COUNTA($E818:H818)&lt;0,"",INDEX($B:$B,MATCH($E818,$A:$A,0)+COUNTA($E818:H818)-1)),"")</f>
        <v/>
      </c>
      <c r="J818" t="str">
        <f>IFERROR(IF(COUNTIF($A:$A,$E818)-COUNTA($E818:I818)&lt;0,"",INDEX($B:$B,MATCH($E818,$A:$A,0)+COUNTA($E818:I818)-1)),"")</f>
        <v/>
      </c>
      <c r="K818" t="str">
        <f>IFERROR(IF(COUNTIF($A:$A,$E818)-COUNTA($E818:J818)&lt;0,"",INDEX($B:$B,MATCH($E818,$A:$A,0)+COUNTA($E818:J818)-1)),"")</f>
        <v/>
      </c>
      <c r="L818" t="str">
        <f>IFERROR(IF(COUNTIF($A:$A,$E818)-COUNTA($E818:K818)&lt;0,"",INDEX($B:$B,MATCH($E818,$A:$A,0)+COUNTA($E818:K818)-1)),"")</f>
        <v/>
      </c>
      <c r="M818" t="str">
        <f>IFERROR(IF(COUNTIF($A:$A,$E818)-COUNTA($E818:L818)&lt;0,"",INDEX($B:$B,MATCH($E818,$A:$A,0)+COUNTA($E818:L818)-1)),"")</f>
        <v/>
      </c>
      <c r="N818" t="str">
        <f>IFERROR(IF(COUNTIF($A:$A,$E818)-COUNTA($E818:M818)&lt;0,"",INDEX($B:$B,MATCH($E818,$A:$A,0)+COUNTA($E818:M818)-1)),"")</f>
        <v/>
      </c>
      <c r="O818" t="str">
        <f>IFERROR(IF(COUNTIF($A:$A,$E818)-COUNTA($E818:N818)&lt;0,"",INDEX($B:$B,MATCH($E818,$A:$A,0)+COUNTA($E818:N818)-1)),"")</f>
        <v/>
      </c>
    </row>
    <row r="819" spans="1:15" ht="30">
      <c r="A819" s="8">
        <v>581</v>
      </c>
      <c r="B819" s="9" t="s">
        <v>1384</v>
      </c>
      <c r="E819">
        <v>818</v>
      </c>
      <c r="F819" t="str">
        <f>IFERROR(IF(COUNTIF($A:$A,$E819)-COUNTA($E819:E819)&lt;0,"",INDEX($B:$B,MATCH($E819,$A:$A,0)+COUNTA($E819:E819)-1)),"")</f>
        <v/>
      </c>
      <c r="G819" t="str">
        <f>IFERROR(IF(COUNTIF($A:$A,$E819)-COUNTA($E819:F819)&lt;0,"",INDEX($B:$B,MATCH($E819,$A:$A,0)+COUNTA($E819:F819)-1)),"")</f>
        <v/>
      </c>
      <c r="H819" t="str">
        <f>IFERROR(IF(COUNTIF($A:$A,$E819)-COUNTA($E819:G819)&lt;0,"",INDEX($B:$B,MATCH($E819,$A:$A,0)+COUNTA($E819:G819)-1)),"")</f>
        <v/>
      </c>
      <c r="I819" t="str">
        <f>IFERROR(IF(COUNTIF($A:$A,$E819)-COUNTA($E819:H819)&lt;0,"",INDEX($B:$B,MATCH($E819,$A:$A,0)+COUNTA($E819:H819)-1)),"")</f>
        <v/>
      </c>
      <c r="J819" t="str">
        <f>IFERROR(IF(COUNTIF($A:$A,$E819)-COUNTA($E819:I819)&lt;0,"",INDEX($B:$B,MATCH($E819,$A:$A,0)+COUNTA($E819:I819)-1)),"")</f>
        <v/>
      </c>
      <c r="K819" t="str">
        <f>IFERROR(IF(COUNTIF($A:$A,$E819)-COUNTA($E819:J819)&lt;0,"",INDEX($B:$B,MATCH($E819,$A:$A,0)+COUNTA($E819:J819)-1)),"")</f>
        <v/>
      </c>
      <c r="L819" t="str">
        <f>IFERROR(IF(COUNTIF($A:$A,$E819)-COUNTA($E819:K819)&lt;0,"",INDEX($B:$B,MATCH($E819,$A:$A,0)+COUNTA($E819:K819)-1)),"")</f>
        <v/>
      </c>
      <c r="M819" t="str">
        <f>IFERROR(IF(COUNTIF($A:$A,$E819)-COUNTA($E819:L819)&lt;0,"",INDEX($B:$B,MATCH($E819,$A:$A,0)+COUNTA($E819:L819)-1)),"")</f>
        <v/>
      </c>
      <c r="N819" t="str">
        <f>IFERROR(IF(COUNTIF($A:$A,$E819)-COUNTA($E819:M819)&lt;0,"",INDEX($B:$B,MATCH($E819,$A:$A,0)+COUNTA($E819:M819)-1)),"")</f>
        <v/>
      </c>
      <c r="O819" t="str">
        <f>IFERROR(IF(COUNTIF($A:$A,$E819)-COUNTA($E819:N819)&lt;0,"",INDEX($B:$B,MATCH($E819,$A:$A,0)+COUNTA($E819:N819)-1)),"")</f>
        <v/>
      </c>
    </row>
    <row r="820" spans="1:15" ht="75">
      <c r="A820" s="8">
        <v>582</v>
      </c>
      <c r="B820" s="9" t="s">
        <v>1385</v>
      </c>
      <c r="E820">
        <v>819</v>
      </c>
      <c r="F820" t="str">
        <f>IFERROR(IF(COUNTIF($A:$A,$E820)-COUNTA($E820:E820)&lt;0,"",INDEX($B:$B,MATCH($E820,$A:$A,0)+COUNTA($E820:E820)-1)),"")</f>
        <v/>
      </c>
      <c r="G820" t="str">
        <f>IFERROR(IF(COUNTIF($A:$A,$E820)-COUNTA($E820:F820)&lt;0,"",INDEX($B:$B,MATCH($E820,$A:$A,0)+COUNTA($E820:F820)-1)),"")</f>
        <v/>
      </c>
      <c r="H820" t="str">
        <f>IFERROR(IF(COUNTIF($A:$A,$E820)-COUNTA($E820:G820)&lt;0,"",INDEX($B:$B,MATCH($E820,$A:$A,0)+COUNTA($E820:G820)-1)),"")</f>
        <v/>
      </c>
      <c r="I820" t="str">
        <f>IFERROR(IF(COUNTIF($A:$A,$E820)-COUNTA($E820:H820)&lt;0,"",INDEX($B:$B,MATCH($E820,$A:$A,0)+COUNTA($E820:H820)-1)),"")</f>
        <v/>
      </c>
      <c r="J820" t="str">
        <f>IFERROR(IF(COUNTIF($A:$A,$E820)-COUNTA($E820:I820)&lt;0,"",INDEX($B:$B,MATCH($E820,$A:$A,0)+COUNTA($E820:I820)-1)),"")</f>
        <v/>
      </c>
      <c r="K820" t="str">
        <f>IFERROR(IF(COUNTIF($A:$A,$E820)-COUNTA($E820:J820)&lt;0,"",INDEX($B:$B,MATCH($E820,$A:$A,0)+COUNTA($E820:J820)-1)),"")</f>
        <v/>
      </c>
      <c r="L820" t="str">
        <f>IFERROR(IF(COUNTIF($A:$A,$E820)-COUNTA($E820:K820)&lt;0,"",INDEX($B:$B,MATCH($E820,$A:$A,0)+COUNTA($E820:K820)-1)),"")</f>
        <v/>
      </c>
      <c r="M820" t="str">
        <f>IFERROR(IF(COUNTIF($A:$A,$E820)-COUNTA($E820:L820)&lt;0,"",INDEX($B:$B,MATCH($E820,$A:$A,0)+COUNTA($E820:L820)-1)),"")</f>
        <v/>
      </c>
      <c r="N820" t="str">
        <f>IFERROR(IF(COUNTIF($A:$A,$E820)-COUNTA($E820:M820)&lt;0,"",INDEX($B:$B,MATCH($E820,$A:$A,0)+COUNTA($E820:M820)-1)),"")</f>
        <v/>
      </c>
      <c r="O820" t="str">
        <f>IFERROR(IF(COUNTIF($A:$A,$E820)-COUNTA($E820:N820)&lt;0,"",INDEX($B:$B,MATCH($E820,$A:$A,0)+COUNTA($E820:N820)-1)),"")</f>
        <v/>
      </c>
    </row>
    <row r="821" spans="1:15" ht="30">
      <c r="A821" s="8">
        <v>583</v>
      </c>
      <c r="B821" s="9" t="s">
        <v>1386</v>
      </c>
      <c r="E821">
        <v>820</v>
      </c>
      <c r="F821" t="str">
        <f>IFERROR(IF(COUNTIF($A:$A,$E821)-COUNTA($E821:E821)&lt;0,"",INDEX($B:$B,MATCH($E821,$A:$A,0)+COUNTA($E821:E821)-1)),"")</f>
        <v/>
      </c>
      <c r="G821" t="str">
        <f>IFERROR(IF(COUNTIF($A:$A,$E821)-COUNTA($E821:F821)&lt;0,"",INDEX($B:$B,MATCH($E821,$A:$A,0)+COUNTA($E821:F821)-1)),"")</f>
        <v/>
      </c>
      <c r="H821" t="str">
        <f>IFERROR(IF(COUNTIF($A:$A,$E821)-COUNTA($E821:G821)&lt;0,"",INDEX($B:$B,MATCH($E821,$A:$A,0)+COUNTA($E821:G821)-1)),"")</f>
        <v/>
      </c>
      <c r="I821" t="str">
        <f>IFERROR(IF(COUNTIF($A:$A,$E821)-COUNTA($E821:H821)&lt;0,"",INDEX($B:$B,MATCH($E821,$A:$A,0)+COUNTA($E821:H821)-1)),"")</f>
        <v/>
      </c>
      <c r="J821" t="str">
        <f>IFERROR(IF(COUNTIF($A:$A,$E821)-COUNTA($E821:I821)&lt;0,"",INDEX($B:$B,MATCH($E821,$A:$A,0)+COUNTA($E821:I821)-1)),"")</f>
        <v/>
      </c>
      <c r="K821" t="str">
        <f>IFERROR(IF(COUNTIF($A:$A,$E821)-COUNTA($E821:J821)&lt;0,"",INDEX($B:$B,MATCH($E821,$A:$A,0)+COUNTA($E821:J821)-1)),"")</f>
        <v/>
      </c>
      <c r="L821" t="str">
        <f>IFERROR(IF(COUNTIF($A:$A,$E821)-COUNTA($E821:K821)&lt;0,"",INDEX($B:$B,MATCH($E821,$A:$A,0)+COUNTA($E821:K821)-1)),"")</f>
        <v/>
      </c>
      <c r="M821" t="str">
        <f>IFERROR(IF(COUNTIF($A:$A,$E821)-COUNTA($E821:L821)&lt;0,"",INDEX($B:$B,MATCH($E821,$A:$A,0)+COUNTA($E821:L821)-1)),"")</f>
        <v/>
      </c>
      <c r="N821" t="str">
        <f>IFERROR(IF(COUNTIF($A:$A,$E821)-COUNTA($E821:M821)&lt;0,"",INDEX($B:$B,MATCH($E821,$A:$A,0)+COUNTA($E821:M821)-1)),"")</f>
        <v/>
      </c>
      <c r="O821" t="str">
        <f>IFERROR(IF(COUNTIF($A:$A,$E821)-COUNTA($E821:N821)&lt;0,"",INDEX($B:$B,MATCH($E821,$A:$A,0)+COUNTA($E821:N821)-1)),"")</f>
        <v/>
      </c>
    </row>
    <row r="822" spans="1:15" ht="30">
      <c r="A822" s="8">
        <v>584</v>
      </c>
      <c r="B822" s="9" t="s">
        <v>124</v>
      </c>
      <c r="E822">
        <v>821</v>
      </c>
      <c r="F822" t="str">
        <f>IFERROR(IF(COUNTIF($A:$A,$E822)-COUNTA($E822:E822)&lt;0,"",INDEX($B:$B,MATCH($E822,$A:$A,0)+COUNTA($E822:E822)-1)),"")</f>
        <v/>
      </c>
      <c r="G822" t="str">
        <f>IFERROR(IF(COUNTIF($A:$A,$E822)-COUNTA($E822:F822)&lt;0,"",INDEX($B:$B,MATCH($E822,$A:$A,0)+COUNTA($E822:F822)-1)),"")</f>
        <v/>
      </c>
      <c r="H822" t="str">
        <f>IFERROR(IF(COUNTIF($A:$A,$E822)-COUNTA($E822:G822)&lt;0,"",INDEX($B:$B,MATCH($E822,$A:$A,0)+COUNTA($E822:G822)-1)),"")</f>
        <v/>
      </c>
      <c r="I822" t="str">
        <f>IFERROR(IF(COUNTIF($A:$A,$E822)-COUNTA($E822:H822)&lt;0,"",INDEX($B:$B,MATCH($E822,$A:$A,0)+COUNTA($E822:H822)-1)),"")</f>
        <v/>
      </c>
      <c r="J822" t="str">
        <f>IFERROR(IF(COUNTIF($A:$A,$E822)-COUNTA($E822:I822)&lt;0,"",INDEX($B:$B,MATCH($E822,$A:$A,0)+COUNTA($E822:I822)-1)),"")</f>
        <v/>
      </c>
      <c r="K822" t="str">
        <f>IFERROR(IF(COUNTIF($A:$A,$E822)-COUNTA($E822:J822)&lt;0,"",INDEX($B:$B,MATCH($E822,$A:$A,0)+COUNTA($E822:J822)-1)),"")</f>
        <v/>
      </c>
      <c r="L822" t="str">
        <f>IFERROR(IF(COUNTIF($A:$A,$E822)-COUNTA($E822:K822)&lt;0,"",INDEX($B:$B,MATCH($E822,$A:$A,0)+COUNTA($E822:K822)-1)),"")</f>
        <v/>
      </c>
      <c r="M822" t="str">
        <f>IFERROR(IF(COUNTIF($A:$A,$E822)-COUNTA($E822:L822)&lt;0,"",INDEX($B:$B,MATCH($E822,$A:$A,0)+COUNTA($E822:L822)-1)),"")</f>
        <v/>
      </c>
      <c r="N822" t="str">
        <f>IFERROR(IF(COUNTIF($A:$A,$E822)-COUNTA($E822:M822)&lt;0,"",INDEX($B:$B,MATCH($E822,$A:$A,0)+COUNTA($E822:M822)-1)),"")</f>
        <v/>
      </c>
      <c r="O822" t="str">
        <f>IFERROR(IF(COUNTIF($A:$A,$E822)-COUNTA($E822:N822)&lt;0,"",INDEX($B:$B,MATCH($E822,$A:$A,0)+COUNTA($E822:N822)-1)),"")</f>
        <v/>
      </c>
    </row>
    <row r="823" spans="1:15">
      <c r="A823" s="8">
        <v>585</v>
      </c>
      <c r="B823" s="9" t="s">
        <v>87</v>
      </c>
      <c r="E823">
        <v>822</v>
      </c>
      <c r="F823" t="str">
        <f>IFERROR(IF(COUNTIF($A:$A,$E823)-COUNTA($E823:E823)&lt;0,"",INDEX($B:$B,MATCH($E823,$A:$A,0)+COUNTA($E823:E823)-1)),"")</f>
        <v/>
      </c>
      <c r="G823" t="str">
        <f>IFERROR(IF(COUNTIF($A:$A,$E823)-COUNTA($E823:F823)&lt;0,"",INDEX($B:$B,MATCH($E823,$A:$A,0)+COUNTA($E823:F823)-1)),"")</f>
        <v/>
      </c>
      <c r="H823" t="str">
        <f>IFERROR(IF(COUNTIF($A:$A,$E823)-COUNTA($E823:G823)&lt;0,"",INDEX($B:$B,MATCH($E823,$A:$A,0)+COUNTA($E823:G823)-1)),"")</f>
        <v/>
      </c>
      <c r="I823" t="str">
        <f>IFERROR(IF(COUNTIF($A:$A,$E823)-COUNTA($E823:H823)&lt;0,"",INDEX($B:$B,MATCH($E823,$A:$A,0)+COUNTA($E823:H823)-1)),"")</f>
        <v/>
      </c>
      <c r="J823" t="str">
        <f>IFERROR(IF(COUNTIF($A:$A,$E823)-COUNTA($E823:I823)&lt;0,"",INDEX($B:$B,MATCH($E823,$A:$A,0)+COUNTA($E823:I823)-1)),"")</f>
        <v/>
      </c>
      <c r="K823" t="str">
        <f>IFERROR(IF(COUNTIF($A:$A,$E823)-COUNTA($E823:J823)&lt;0,"",INDEX($B:$B,MATCH($E823,$A:$A,0)+COUNTA($E823:J823)-1)),"")</f>
        <v/>
      </c>
      <c r="L823" t="str">
        <f>IFERROR(IF(COUNTIF($A:$A,$E823)-COUNTA($E823:K823)&lt;0,"",INDEX($B:$B,MATCH($E823,$A:$A,0)+COUNTA($E823:K823)-1)),"")</f>
        <v/>
      </c>
      <c r="M823" t="str">
        <f>IFERROR(IF(COUNTIF($A:$A,$E823)-COUNTA($E823:L823)&lt;0,"",INDEX($B:$B,MATCH($E823,$A:$A,0)+COUNTA($E823:L823)-1)),"")</f>
        <v/>
      </c>
      <c r="N823" t="str">
        <f>IFERROR(IF(COUNTIF($A:$A,$E823)-COUNTA($E823:M823)&lt;0,"",INDEX($B:$B,MATCH($E823,$A:$A,0)+COUNTA($E823:M823)-1)),"")</f>
        <v/>
      </c>
      <c r="O823" t="str">
        <f>IFERROR(IF(COUNTIF($A:$A,$E823)-COUNTA($E823:N823)&lt;0,"",INDEX($B:$B,MATCH($E823,$A:$A,0)+COUNTA($E823:N823)-1)),"")</f>
        <v/>
      </c>
    </row>
    <row r="824" spans="1:15">
      <c r="A824" s="8">
        <v>586</v>
      </c>
      <c r="B824" s="9" t="s">
        <v>87</v>
      </c>
      <c r="E824">
        <v>823</v>
      </c>
      <c r="F824" t="str">
        <f>IFERROR(IF(COUNTIF($A:$A,$E824)-COUNTA($E824:E824)&lt;0,"",INDEX($B:$B,MATCH($E824,$A:$A,0)+COUNTA($E824:E824)-1)),"")</f>
        <v/>
      </c>
      <c r="G824" t="str">
        <f>IFERROR(IF(COUNTIF($A:$A,$E824)-COUNTA($E824:F824)&lt;0,"",INDEX($B:$B,MATCH($E824,$A:$A,0)+COUNTA($E824:F824)-1)),"")</f>
        <v/>
      </c>
      <c r="H824" t="str">
        <f>IFERROR(IF(COUNTIF($A:$A,$E824)-COUNTA($E824:G824)&lt;0,"",INDEX($B:$B,MATCH($E824,$A:$A,0)+COUNTA($E824:G824)-1)),"")</f>
        <v/>
      </c>
      <c r="I824" t="str">
        <f>IFERROR(IF(COUNTIF($A:$A,$E824)-COUNTA($E824:H824)&lt;0,"",INDEX($B:$B,MATCH($E824,$A:$A,0)+COUNTA($E824:H824)-1)),"")</f>
        <v/>
      </c>
      <c r="J824" t="str">
        <f>IFERROR(IF(COUNTIF($A:$A,$E824)-COUNTA($E824:I824)&lt;0,"",INDEX($B:$B,MATCH($E824,$A:$A,0)+COUNTA($E824:I824)-1)),"")</f>
        <v/>
      </c>
      <c r="K824" t="str">
        <f>IFERROR(IF(COUNTIF($A:$A,$E824)-COUNTA($E824:J824)&lt;0,"",INDEX($B:$B,MATCH($E824,$A:$A,0)+COUNTA($E824:J824)-1)),"")</f>
        <v/>
      </c>
      <c r="L824" t="str">
        <f>IFERROR(IF(COUNTIF($A:$A,$E824)-COUNTA($E824:K824)&lt;0,"",INDEX($B:$B,MATCH($E824,$A:$A,0)+COUNTA($E824:K824)-1)),"")</f>
        <v/>
      </c>
      <c r="M824" t="str">
        <f>IFERROR(IF(COUNTIF($A:$A,$E824)-COUNTA($E824:L824)&lt;0,"",INDEX($B:$B,MATCH($E824,$A:$A,0)+COUNTA($E824:L824)-1)),"")</f>
        <v/>
      </c>
      <c r="N824" t="str">
        <f>IFERROR(IF(COUNTIF($A:$A,$E824)-COUNTA($E824:M824)&lt;0,"",INDEX($B:$B,MATCH($E824,$A:$A,0)+COUNTA($E824:M824)-1)),"")</f>
        <v/>
      </c>
      <c r="O824" t="str">
        <f>IFERROR(IF(COUNTIF($A:$A,$E824)-COUNTA($E824:N824)&lt;0,"",INDEX($B:$B,MATCH($E824,$A:$A,0)+COUNTA($E824:N824)-1)),"")</f>
        <v/>
      </c>
    </row>
    <row r="825" spans="1:15" ht="60">
      <c r="A825" s="8">
        <v>587</v>
      </c>
      <c r="B825" s="9" t="s">
        <v>1387</v>
      </c>
      <c r="E825">
        <v>824</v>
      </c>
      <c r="F825" t="str">
        <f>IFERROR(IF(COUNTIF($A:$A,$E825)-COUNTA($E825:E825)&lt;0,"",INDEX($B:$B,MATCH($E825,$A:$A,0)+COUNTA($E825:E825)-1)),"")</f>
        <v/>
      </c>
      <c r="G825" t="str">
        <f>IFERROR(IF(COUNTIF($A:$A,$E825)-COUNTA($E825:F825)&lt;0,"",INDEX($B:$B,MATCH($E825,$A:$A,0)+COUNTA($E825:F825)-1)),"")</f>
        <v/>
      </c>
      <c r="H825" t="str">
        <f>IFERROR(IF(COUNTIF($A:$A,$E825)-COUNTA($E825:G825)&lt;0,"",INDEX($B:$B,MATCH($E825,$A:$A,0)+COUNTA($E825:G825)-1)),"")</f>
        <v/>
      </c>
      <c r="I825" t="str">
        <f>IFERROR(IF(COUNTIF($A:$A,$E825)-COUNTA($E825:H825)&lt;0,"",INDEX($B:$B,MATCH($E825,$A:$A,0)+COUNTA($E825:H825)-1)),"")</f>
        <v/>
      </c>
      <c r="J825" t="str">
        <f>IFERROR(IF(COUNTIF($A:$A,$E825)-COUNTA($E825:I825)&lt;0,"",INDEX($B:$B,MATCH($E825,$A:$A,0)+COUNTA($E825:I825)-1)),"")</f>
        <v/>
      </c>
      <c r="K825" t="str">
        <f>IFERROR(IF(COUNTIF($A:$A,$E825)-COUNTA($E825:J825)&lt;0,"",INDEX($B:$B,MATCH($E825,$A:$A,0)+COUNTA($E825:J825)-1)),"")</f>
        <v/>
      </c>
      <c r="L825" t="str">
        <f>IFERROR(IF(COUNTIF($A:$A,$E825)-COUNTA($E825:K825)&lt;0,"",INDEX($B:$B,MATCH($E825,$A:$A,0)+COUNTA($E825:K825)-1)),"")</f>
        <v/>
      </c>
      <c r="M825" t="str">
        <f>IFERROR(IF(COUNTIF($A:$A,$E825)-COUNTA($E825:L825)&lt;0,"",INDEX($B:$B,MATCH($E825,$A:$A,0)+COUNTA($E825:L825)-1)),"")</f>
        <v/>
      </c>
      <c r="N825" t="str">
        <f>IFERROR(IF(COUNTIF($A:$A,$E825)-COUNTA($E825:M825)&lt;0,"",INDEX($B:$B,MATCH($E825,$A:$A,0)+COUNTA($E825:M825)-1)),"")</f>
        <v/>
      </c>
      <c r="O825" t="str">
        <f>IFERROR(IF(COUNTIF($A:$A,$E825)-COUNTA($E825:N825)&lt;0,"",INDEX($B:$B,MATCH($E825,$A:$A,0)+COUNTA($E825:N825)-1)),"")</f>
        <v/>
      </c>
    </row>
    <row r="826" spans="1:15">
      <c r="A826" s="8">
        <v>589</v>
      </c>
      <c r="B826" s="9" t="s">
        <v>87</v>
      </c>
      <c r="E826">
        <v>825</v>
      </c>
      <c r="F826" t="str">
        <f>IFERROR(IF(COUNTIF($A:$A,$E826)-COUNTA($E826:E826)&lt;0,"",INDEX($B:$B,MATCH($E826,$A:$A,0)+COUNTA($E826:E826)-1)),"")</f>
        <v/>
      </c>
      <c r="G826" t="str">
        <f>IFERROR(IF(COUNTIF($A:$A,$E826)-COUNTA($E826:F826)&lt;0,"",INDEX($B:$B,MATCH($E826,$A:$A,0)+COUNTA($E826:F826)-1)),"")</f>
        <v/>
      </c>
      <c r="H826" t="str">
        <f>IFERROR(IF(COUNTIF($A:$A,$E826)-COUNTA($E826:G826)&lt;0,"",INDEX($B:$B,MATCH($E826,$A:$A,0)+COUNTA($E826:G826)-1)),"")</f>
        <v/>
      </c>
      <c r="I826" t="str">
        <f>IFERROR(IF(COUNTIF($A:$A,$E826)-COUNTA($E826:H826)&lt;0,"",INDEX($B:$B,MATCH($E826,$A:$A,0)+COUNTA($E826:H826)-1)),"")</f>
        <v/>
      </c>
      <c r="J826" t="str">
        <f>IFERROR(IF(COUNTIF($A:$A,$E826)-COUNTA($E826:I826)&lt;0,"",INDEX($B:$B,MATCH($E826,$A:$A,0)+COUNTA($E826:I826)-1)),"")</f>
        <v/>
      </c>
      <c r="K826" t="str">
        <f>IFERROR(IF(COUNTIF($A:$A,$E826)-COUNTA($E826:J826)&lt;0,"",INDEX($B:$B,MATCH($E826,$A:$A,0)+COUNTA($E826:J826)-1)),"")</f>
        <v/>
      </c>
      <c r="L826" t="str">
        <f>IFERROR(IF(COUNTIF($A:$A,$E826)-COUNTA($E826:K826)&lt;0,"",INDEX($B:$B,MATCH($E826,$A:$A,0)+COUNTA($E826:K826)-1)),"")</f>
        <v/>
      </c>
      <c r="M826" t="str">
        <f>IFERROR(IF(COUNTIF($A:$A,$E826)-COUNTA($E826:L826)&lt;0,"",INDEX($B:$B,MATCH($E826,$A:$A,0)+COUNTA($E826:L826)-1)),"")</f>
        <v/>
      </c>
      <c r="N826" t="str">
        <f>IFERROR(IF(COUNTIF($A:$A,$E826)-COUNTA($E826:M826)&lt;0,"",INDEX($B:$B,MATCH($E826,$A:$A,0)+COUNTA($E826:M826)-1)),"")</f>
        <v/>
      </c>
      <c r="O826" t="str">
        <f>IFERROR(IF(COUNTIF($A:$A,$E826)-COUNTA($E826:N826)&lt;0,"",INDEX($B:$B,MATCH($E826,$A:$A,0)+COUNTA($E826:N826)-1)),"")</f>
        <v/>
      </c>
    </row>
    <row r="827" spans="1:15">
      <c r="A827" s="8">
        <v>590</v>
      </c>
      <c r="B827" s="9" t="s">
        <v>87</v>
      </c>
      <c r="E827">
        <v>826</v>
      </c>
      <c r="F827" t="str">
        <f>IFERROR(IF(COUNTIF($A:$A,$E827)-COUNTA($E827:E827)&lt;0,"",INDEX($B:$B,MATCH($E827,$A:$A,0)+COUNTA($E827:E827)-1)),"")</f>
        <v/>
      </c>
      <c r="G827" t="str">
        <f>IFERROR(IF(COUNTIF($A:$A,$E827)-COUNTA($E827:F827)&lt;0,"",INDEX($B:$B,MATCH($E827,$A:$A,0)+COUNTA($E827:F827)-1)),"")</f>
        <v/>
      </c>
      <c r="H827" t="str">
        <f>IFERROR(IF(COUNTIF($A:$A,$E827)-COUNTA($E827:G827)&lt;0,"",INDEX($B:$B,MATCH($E827,$A:$A,0)+COUNTA($E827:G827)-1)),"")</f>
        <v/>
      </c>
      <c r="I827" t="str">
        <f>IFERROR(IF(COUNTIF($A:$A,$E827)-COUNTA($E827:H827)&lt;0,"",INDEX($B:$B,MATCH($E827,$A:$A,0)+COUNTA($E827:H827)-1)),"")</f>
        <v/>
      </c>
      <c r="J827" t="str">
        <f>IFERROR(IF(COUNTIF($A:$A,$E827)-COUNTA($E827:I827)&lt;0,"",INDEX($B:$B,MATCH($E827,$A:$A,0)+COUNTA($E827:I827)-1)),"")</f>
        <v/>
      </c>
      <c r="K827" t="str">
        <f>IFERROR(IF(COUNTIF($A:$A,$E827)-COUNTA($E827:J827)&lt;0,"",INDEX($B:$B,MATCH($E827,$A:$A,0)+COUNTA($E827:J827)-1)),"")</f>
        <v/>
      </c>
      <c r="L827" t="str">
        <f>IFERROR(IF(COUNTIF($A:$A,$E827)-COUNTA($E827:K827)&lt;0,"",INDEX($B:$B,MATCH($E827,$A:$A,0)+COUNTA($E827:K827)-1)),"")</f>
        <v/>
      </c>
      <c r="M827" t="str">
        <f>IFERROR(IF(COUNTIF($A:$A,$E827)-COUNTA($E827:L827)&lt;0,"",INDEX($B:$B,MATCH($E827,$A:$A,0)+COUNTA($E827:L827)-1)),"")</f>
        <v/>
      </c>
      <c r="N827" t="str">
        <f>IFERROR(IF(COUNTIF($A:$A,$E827)-COUNTA($E827:M827)&lt;0,"",INDEX($B:$B,MATCH($E827,$A:$A,0)+COUNTA($E827:M827)-1)),"")</f>
        <v/>
      </c>
      <c r="O827" t="str">
        <f>IFERROR(IF(COUNTIF($A:$A,$E827)-COUNTA($E827:N827)&lt;0,"",INDEX($B:$B,MATCH($E827,$A:$A,0)+COUNTA($E827:N827)-1)),"")</f>
        <v/>
      </c>
    </row>
    <row r="828" spans="1:15">
      <c r="A828" s="8">
        <v>590</v>
      </c>
      <c r="B828" s="9" t="s">
        <v>31</v>
      </c>
      <c r="E828">
        <v>827</v>
      </c>
      <c r="F828" t="str">
        <f>IFERROR(IF(COUNTIF($A:$A,$E828)-COUNTA($E828:E828)&lt;0,"",INDEX($B:$B,MATCH($E828,$A:$A,0)+COUNTA($E828:E828)-1)),"")</f>
        <v/>
      </c>
      <c r="G828" t="str">
        <f>IFERROR(IF(COUNTIF($A:$A,$E828)-COUNTA($E828:F828)&lt;0,"",INDEX($B:$B,MATCH($E828,$A:$A,0)+COUNTA($E828:F828)-1)),"")</f>
        <v/>
      </c>
      <c r="H828" t="str">
        <f>IFERROR(IF(COUNTIF($A:$A,$E828)-COUNTA($E828:G828)&lt;0,"",INDEX($B:$B,MATCH($E828,$A:$A,0)+COUNTA($E828:G828)-1)),"")</f>
        <v/>
      </c>
      <c r="I828" t="str">
        <f>IFERROR(IF(COUNTIF($A:$A,$E828)-COUNTA($E828:H828)&lt;0,"",INDEX($B:$B,MATCH($E828,$A:$A,0)+COUNTA($E828:H828)-1)),"")</f>
        <v/>
      </c>
      <c r="J828" t="str">
        <f>IFERROR(IF(COUNTIF($A:$A,$E828)-COUNTA($E828:I828)&lt;0,"",INDEX($B:$B,MATCH($E828,$A:$A,0)+COUNTA($E828:I828)-1)),"")</f>
        <v/>
      </c>
      <c r="K828" t="str">
        <f>IFERROR(IF(COUNTIF($A:$A,$E828)-COUNTA($E828:J828)&lt;0,"",INDEX($B:$B,MATCH($E828,$A:$A,0)+COUNTA($E828:J828)-1)),"")</f>
        <v/>
      </c>
      <c r="L828" t="str">
        <f>IFERROR(IF(COUNTIF($A:$A,$E828)-COUNTA($E828:K828)&lt;0,"",INDEX($B:$B,MATCH($E828,$A:$A,0)+COUNTA($E828:K828)-1)),"")</f>
        <v/>
      </c>
      <c r="M828" t="str">
        <f>IFERROR(IF(COUNTIF($A:$A,$E828)-COUNTA($E828:L828)&lt;0,"",INDEX($B:$B,MATCH($E828,$A:$A,0)+COUNTA($E828:L828)-1)),"")</f>
        <v/>
      </c>
      <c r="N828" t="str">
        <f>IFERROR(IF(COUNTIF($A:$A,$E828)-COUNTA($E828:M828)&lt;0,"",INDEX($B:$B,MATCH($E828,$A:$A,0)+COUNTA($E828:M828)-1)),"")</f>
        <v/>
      </c>
      <c r="O828" t="str">
        <f>IFERROR(IF(COUNTIF($A:$A,$E828)-COUNTA($E828:N828)&lt;0,"",INDEX($B:$B,MATCH($E828,$A:$A,0)+COUNTA($E828:N828)-1)),"")</f>
        <v/>
      </c>
    </row>
    <row r="829" spans="1:15" ht="30">
      <c r="A829" s="8">
        <v>592</v>
      </c>
      <c r="B829" s="9" t="s">
        <v>123</v>
      </c>
      <c r="E829">
        <v>828</v>
      </c>
      <c r="F829" t="str">
        <f>IFERROR(IF(COUNTIF($A:$A,$E829)-COUNTA($E829:E829)&lt;0,"",INDEX($B:$B,MATCH($E829,$A:$A,0)+COUNTA($E829:E829)-1)),"")</f>
        <v/>
      </c>
      <c r="G829" t="str">
        <f>IFERROR(IF(COUNTIF($A:$A,$E829)-COUNTA($E829:F829)&lt;0,"",INDEX($B:$B,MATCH($E829,$A:$A,0)+COUNTA($E829:F829)-1)),"")</f>
        <v/>
      </c>
      <c r="H829" t="str">
        <f>IFERROR(IF(COUNTIF($A:$A,$E829)-COUNTA($E829:G829)&lt;0,"",INDEX($B:$B,MATCH($E829,$A:$A,0)+COUNTA($E829:G829)-1)),"")</f>
        <v/>
      </c>
      <c r="I829" t="str">
        <f>IFERROR(IF(COUNTIF($A:$A,$E829)-COUNTA($E829:H829)&lt;0,"",INDEX($B:$B,MATCH($E829,$A:$A,0)+COUNTA($E829:H829)-1)),"")</f>
        <v/>
      </c>
      <c r="J829" t="str">
        <f>IFERROR(IF(COUNTIF($A:$A,$E829)-COUNTA($E829:I829)&lt;0,"",INDEX($B:$B,MATCH($E829,$A:$A,0)+COUNTA($E829:I829)-1)),"")</f>
        <v/>
      </c>
      <c r="K829" t="str">
        <f>IFERROR(IF(COUNTIF($A:$A,$E829)-COUNTA($E829:J829)&lt;0,"",INDEX($B:$B,MATCH($E829,$A:$A,0)+COUNTA($E829:J829)-1)),"")</f>
        <v/>
      </c>
      <c r="L829" t="str">
        <f>IFERROR(IF(COUNTIF($A:$A,$E829)-COUNTA($E829:K829)&lt;0,"",INDEX($B:$B,MATCH($E829,$A:$A,0)+COUNTA($E829:K829)-1)),"")</f>
        <v/>
      </c>
      <c r="M829" t="str">
        <f>IFERROR(IF(COUNTIF($A:$A,$E829)-COUNTA($E829:L829)&lt;0,"",INDEX($B:$B,MATCH($E829,$A:$A,0)+COUNTA($E829:L829)-1)),"")</f>
        <v/>
      </c>
      <c r="N829" t="str">
        <f>IFERROR(IF(COUNTIF($A:$A,$E829)-COUNTA($E829:M829)&lt;0,"",INDEX($B:$B,MATCH($E829,$A:$A,0)+COUNTA($E829:M829)-1)),"")</f>
        <v/>
      </c>
      <c r="O829" t="str">
        <f>IFERROR(IF(COUNTIF($A:$A,$E829)-COUNTA($E829:N829)&lt;0,"",INDEX($B:$B,MATCH($E829,$A:$A,0)+COUNTA($E829:N829)-1)),"")</f>
        <v/>
      </c>
    </row>
    <row r="830" spans="1:15">
      <c r="A830" s="8">
        <v>592</v>
      </c>
      <c r="B830" s="9" t="s">
        <v>88</v>
      </c>
      <c r="E830">
        <v>829</v>
      </c>
      <c r="F830" t="str">
        <f>IFERROR(IF(COUNTIF($A:$A,$E830)-COUNTA($E830:E830)&lt;0,"",INDEX($B:$B,MATCH($E830,$A:$A,0)+COUNTA($E830:E830)-1)),"")</f>
        <v/>
      </c>
      <c r="G830" t="str">
        <f>IFERROR(IF(COUNTIF($A:$A,$E830)-COUNTA($E830:F830)&lt;0,"",INDEX($B:$B,MATCH($E830,$A:$A,0)+COUNTA($E830:F830)-1)),"")</f>
        <v/>
      </c>
      <c r="H830" t="str">
        <f>IFERROR(IF(COUNTIF($A:$A,$E830)-COUNTA($E830:G830)&lt;0,"",INDEX($B:$B,MATCH($E830,$A:$A,0)+COUNTA($E830:G830)-1)),"")</f>
        <v/>
      </c>
      <c r="I830" t="str">
        <f>IFERROR(IF(COUNTIF($A:$A,$E830)-COUNTA($E830:H830)&lt;0,"",INDEX($B:$B,MATCH($E830,$A:$A,0)+COUNTA($E830:H830)-1)),"")</f>
        <v/>
      </c>
      <c r="J830" t="str">
        <f>IFERROR(IF(COUNTIF($A:$A,$E830)-COUNTA($E830:I830)&lt;0,"",INDEX($B:$B,MATCH($E830,$A:$A,0)+COUNTA($E830:I830)-1)),"")</f>
        <v/>
      </c>
      <c r="K830" t="str">
        <f>IFERROR(IF(COUNTIF($A:$A,$E830)-COUNTA($E830:J830)&lt;0,"",INDEX($B:$B,MATCH($E830,$A:$A,0)+COUNTA($E830:J830)-1)),"")</f>
        <v/>
      </c>
      <c r="L830" t="str">
        <f>IFERROR(IF(COUNTIF($A:$A,$E830)-COUNTA($E830:K830)&lt;0,"",INDEX($B:$B,MATCH($E830,$A:$A,0)+COUNTA($E830:K830)-1)),"")</f>
        <v/>
      </c>
      <c r="M830" t="str">
        <f>IFERROR(IF(COUNTIF($A:$A,$E830)-COUNTA($E830:L830)&lt;0,"",INDEX($B:$B,MATCH($E830,$A:$A,0)+COUNTA($E830:L830)-1)),"")</f>
        <v/>
      </c>
      <c r="N830" t="str">
        <f>IFERROR(IF(COUNTIF($A:$A,$E830)-COUNTA($E830:M830)&lt;0,"",INDEX($B:$B,MATCH($E830,$A:$A,0)+COUNTA($E830:M830)-1)),"")</f>
        <v/>
      </c>
      <c r="O830" t="str">
        <f>IFERROR(IF(COUNTIF($A:$A,$E830)-COUNTA($E830:N830)&lt;0,"",INDEX($B:$B,MATCH($E830,$A:$A,0)+COUNTA($E830:N830)-1)),"")</f>
        <v/>
      </c>
    </row>
    <row r="831" spans="1:15">
      <c r="A831" s="8">
        <v>593</v>
      </c>
      <c r="B831" s="9" t="s">
        <v>87</v>
      </c>
      <c r="E831">
        <v>830</v>
      </c>
      <c r="F831" t="str">
        <f>IFERROR(IF(COUNTIF($A:$A,$E831)-COUNTA($E831:E831)&lt;0,"",INDEX($B:$B,MATCH($E831,$A:$A,0)+COUNTA($E831:E831)-1)),"")</f>
        <v/>
      </c>
      <c r="G831" t="str">
        <f>IFERROR(IF(COUNTIF($A:$A,$E831)-COUNTA($E831:F831)&lt;0,"",INDEX($B:$B,MATCH($E831,$A:$A,0)+COUNTA($E831:F831)-1)),"")</f>
        <v/>
      </c>
      <c r="H831" t="str">
        <f>IFERROR(IF(COUNTIF($A:$A,$E831)-COUNTA($E831:G831)&lt;0,"",INDEX($B:$B,MATCH($E831,$A:$A,0)+COUNTA($E831:G831)-1)),"")</f>
        <v/>
      </c>
      <c r="I831" t="str">
        <f>IFERROR(IF(COUNTIF($A:$A,$E831)-COUNTA($E831:H831)&lt;0,"",INDEX($B:$B,MATCH($E831,$A:$A,0)+COUNTA($E831:H831)-1)),"")</f>
        <v/>
      </c>
      <c r="J831" t="str">
        <f>IFERROR(IF(COUNTIF($A:$A,$E831)-COUNTA($E831:I831)&lt;0,"",INDEX($B:$B,MATCH($E831,$A:$A,0)+COUNTA($E831:I831)-1)),"")</f>
        <v/>
      </c>
      <c r="K831" t="str">
        <f>IFERROR(IF(COUNTIF($A:$A,$E831)-COUNTA($E831:J831)&lt;0,"",INDEX($B:$B,MATCH($E831,$A:$A,0)+COUNTA($E831:J831)-1)),"")</f>
        <v/>
      </c>
      <c r="L831" t="str">
        <f>IFERROR(IF(COUNTIF($A:$A,$E831)-COUNTA($E831:K831)&lt;0,"",INDEX($B:$B,MATCH($E831,$A:$A,0)+COUNTA($E831:K831)-1)),"")</f>
        <v/>
      </c>
      <c r="M831" t="str">
        <f>IFERROR(IF(COUNTIF($A:$A,$E831)-COUNTA($E831:L831)&lt;0,"",INDEX($B:$B,MATCH($E831,$A:$A,0)+COUNTA($E831:L831)-1)),"")</f>
        <v/>
      </c>
      <c r="N831" t="str">
        <f>IFERROR(IF(COUNTIF($A:$A,$E831)-COUNTA($E831:M831)&lt;0,"",INDEX($B:$B,MATCH($E831,$A:$A,0)+COUNTA($E831:M831)-1)),"")</f>
        <v/>
      </c>
      <c r="O831" t="str">
        <f>IFERROR(IF(COUNTIF($A:$A,$E831)-COUNTA($E831:N831)&lt;0,"",INDEX($B:$B,MATCH($E831,$A:$A,0)+COUNTA($E831:N831)-1)),"")</f>
        <v/>
      </c>
    </row>
    <row r="832" spans="1:15">
      <c r="A832" s="8">
        <v>594</v>
      </c>
      <c r="B832" s="9" t="s">
        <v>87</v>
      </c>
      <c r="E832">
        <v>831</v>
      </c>
      <c r="F832" t="str">
        <f>IFERROR(IF(COUNTIF($A:$A,$E832)-COUNTA($E832:E832)&lt;0,"",INDEX($B:$B,MATCH($E832,$A:$A,0)+COUNTA($E832:E832)-1)),"")</f>
        <v/>
      </c>
      <c r="G832" t="str">
        <f>IFERROR(IF(COUNTIF($A:$A,$E832)-COUNTA($E832:F832)&lt;0,"",INDEX($B:$B,MATCH($E832,$A:$A,0)+COUNTA($E832:F832)-1)),"")</f>
        <v/>
      </c>
      <c r="H832" t="str">
        <f>IFERROR(IF(COUNTIF($A:$A,$E832)-COUNTA($E832:G832)&lt;0,"",INDEX($B:$B,MATCH($E832,$A:$A,0)+COUNTA($E832:G832)-1)),"")</f>
        <v/>
      </c>
      <c r="I832" t="str">
        <f>IFERROR(IF(COUNTIF($A:$A,$E832)-COUNTA($E832:H832)&lt;0,"",INDEX($B:$B,MATCH($E832,$A:$A,0)+COUNTA($E832:H832)-1)),"")</f>
        <v/>
      </c>
      <c r="J832" t="str">
        <f>IFERROR(IF(COUNTIF($A:$A,$E832)-COUNTA($E832:I832)&lt;0,"",INDEX($B:$B,MATCH($E832,$A:$A,0)+COUNTA($E832:I832)-1)),"")</f>
        <v/>
      </c>
      <c r="K832" t="str">
        <f>IFERROR(IF(COUNTIF($A:$A,$E832)-COUNTA($E832:J832)&lt;0,"",INDEX($B:$B,MATCH($E832,$A:$A,0)+COUNTA($E832:J832)-1)),"")</f>
        <v/>
      </c>
      <c r="L832" t="str">
        <f>IFERROR(IF(COUNTIF($A:$A,$E832)-COUNTA($E832:K832)&lt;0,"",INDEX($B:$B,MATCH($E832,$A:$A,0)+COUNTA($E832:K832)-1)),"")</f>
        <v/>
      </c>
      <c r="M832" t="str">
        <f>IFERROR(IF(COUNTIF($A:$A,$E832)-COUNTA($E832:L832)&lt;0,"",INDEX($B:$B,MATCH($E832,$A:$A,0)+COUNTA($E832:L832)-1)),"")</f>
        <v/>
      </c>
      <c r="N832" t="str">
        <f>IFERROR(IF(COUNTIF($A:$A,$E832)-COUNTA($E832:M832)&lt;0,"",INDEX($B:$B,MATCH($E832,$A:$A,0)+COUNTA($E832:M832)-1)),"")</f>
        <v/>
      </c>
      <c r="O832" t="str">
        <f>IFERROR(IF(COUNTIF($A:$A,$E832)-COUNTA($E832:N832)&lt;0,"",INDEX($B:$B,MATCH($E832,$A:$A,0)+COUNTA($E832:N832)-1)),"")</f>
        <v/>
      </c>
    </row>
    <row r="833" spans="1:15">
      <c r="A833" s="8">
        <v>595</v>
      </c>
      <c r="B833" s="9" t="s">
        <v>87</v>
      </c>
      <c r="E833">
        <v>832</v>
      </c>
      <c r="F833" t="str">
        <f>IFERROR(IF(COUNTIF($A:$A,$E833)-COUNTA($E833:E833)&lt;0,"",INDEX($B:$B,MATCH($E833,$A:$A,0)+COUNTA($E833:E833)-1)),"")</f>
        <v/>
      </c>
      <c r="G833" t="str">
        <f>IFERROR(IF(COUNTIF($A:$A,$E833)-COUNTA($E833:F833)&lt;0,"",INDEX($B:$B,MATCH($E833,$A:$A,0)+COUNTA($E833:F833)-1)),"")</f>
        <v/>
      </c>
      <c r="H833" t="str">
        <f>IFERROR(IF(COUNTIF($A:$A,$E833)-COUNTA($E833:G833)&lt;0,"",INDEX($B:$B,MATCH($E833,$A:$A,0)+COUNTA($E833:G833)-1)),"")</f>
        <v/>
      </c>
      <c r="I833" t="str">
        <f>IFERROR(IF(COUNTIF($A:$A,$E833)-COUNTA($E833:H833)&lt;0,"",INDEX($B:$B,MATCH($E833,$A:$A,0)+COUNTA($E833:H833)-1)),"")</f>
        <v/>
      </c>
      <c r="J833" t="str">
        <f>IFERROR(IF(COUNTIF($A:$A,$E833)-COUNTA($E833:I833)&lt;0,"",INDEX($B:$B,MATCH($E833,$A:$A,0)+COUNTA($E833:I833)-1)),"")</f>
        <v/>
      </c>
      <c r="K833" t="str">
        <f>IFERROR(IF(COUNTIF($A:$A,$E833)-COUNTA($E833:J833)&lt;0,"",INDEX($B:$B,MATCH($E833,$A:$A,0)+COUNTA($E833:J833)-1)),"")</f>
        <v/>
      </c>
      <c r="L833" t="str">
        <f>IFERROR(IF(COUNTIF($A:$A,$E833)-COUNTA($E833:K833)&lt;0,"",INDEX($B:$B,MATCH($E833,$A:$A,0)+COUNTA($E833:K833)-1)),"")</f>
        <v/>
      </c>
      <c r="M833" t="str">
        <f>IFERROR(IF(COUNTIF($A:$A,$E833)-COUNTA($E833:L833)&lt;0,"",INDEX($B:$B,MATCH($E833,$A:$A,0)+COUNTA($E833:L833)-1)),"")</f>
        <v/>
      </c>
      <c r="N833" t="str">
        <f>IFERROR(IF(COUNTIF($A:$A,$E833)-COUNTA($E833:M833)&lt;0,"",INDEX($B:$B,MATCH($E833,$A:$A,0)+COUNTA($E833:M833)-1)),"")</f>
        <v/>
      </c>
      <c r="O833" t="str">
        <f>IFERROR(IF(COUNTIF($A:$A,$E833)-COUNTA($E833:N833)&lt;0,"",INDEX($B:$B,MATCH($E833,$A:$A,0)+COUNTA($E833:N833)-1)),"")</f>
        <v/>
      </c>
    </row>
    <row r="834" spans="1:15" ht="270">
      <c r="A834" s="8">
        <v>596</v>
      </c>
      <c r="B834" s="9" t="s">
        <v>1388</v>
      </c>
      <c r="E834">
        <v>833</v>
      </c>
      <c r="F834" t="str">
        <f>IFERROR(IF(COUNTIF($A:$A,$E834)-COUNTA($E834:E834)&lt;0,"",INDEX($B:$B,MATCH($E834,$A:$A,0)+COUNTA($E834:E834)-1)),"")</f>
        <v/>
      </c>
      <c r="G834" t="str">
        <f>IFERROR(IF(COUNTIF($A:$A,$E834)-COUNTA($E834:F834)&lt;0,"",INDEX($B:$B,MATCH($E834,$A:$A,0)+COUNTA($E834:F834)-1)),"")</f>
        <v/>
      </c>
      <c r="H834" t="str">
        <f>IFERROR(IF(COUNTIF($A:$A,$E834)-COUNTA($E834:G834)&lt;0,"",INDEX($B:$B,MATCH($E834,$A:$A,0)+COUNTA($E834:G834)-1)),"")</f>
        <v/>
      </c>
      <c r="I834" t="str">
        <f>IFERROR(IF(COUNTIF($A:$A,$E834)-COUNTA($E834:H834)&lt;0,"",INDEX($B:$B,MATCH($E834,$A:$A,0)+COUNTA($E834:H834)-1)),"")</f>
        <v/>
      </c>
      <c r="J834" t="str">
        <f>IFERROR(IF(COUNTIF($A:$A,$E834)-COUNTA($E834:I834)&lt;0,"",INDEX($B:$B,MATCH($E834,$A:$A,0)+COUNTA($E834:I834)-1)),"")</f>
        <v/>
      </c>
      <c r="K834" t="str">
        <f>IFERROR(IF(COUNTIF($A:$A,$E834)-COUNTA($E834:J834)&lt;0,"",INDEX($B:$B,MATCH($E834,$A:$A,0)+COUNTA($E834:J834)-1)),"")</f>
        <v/>
      </c>
      <c r="L834" t="str">
        <f>IFERROR(IF(COUNTIF($A:$A,$E834)-COUNTA($E834:K834)&lt;0,"",INDEX($B:$B,MATCH($E834,$A:$A,0)+COUNTA($E834:K834)-1)),"")</f>
        <v/>
      </c>
      <c r="M834" t="str">
        <f>IFERROR(IF(COUNTIF($A:$A,$E834)-COUNTA($E834:L834)&lt;0,"",INDEX($B:$B,MATCH($E834,$A:$A,0)+COUNTA($E834:L834)-1)),"")</f>
        <v/>
      </c>
      <c r="N834" t="str">
        <f>IFERROR(IF(COUNTIF($A:$A,$E834)-COUNTA($E834:M834)&lt;0,"",INDEX($B:$B,MATCH($E834,$A:$A,0)+COUNTA($E834:M834)-1)),"")</f>
        <v/>
      </c>
      <c r="O834" t="str">
        <f>IFERROR(IF(COUNTIF($A:$A,$E834)-COUNTA($E834:N834)&lt;0,"",INDEX($B:$B,MATCH($E834,$A:$A,0)+COUNTA($E834:N834)-1)),"")</f>
        <v/>
      </c>
    </row>
    <row r="835" spans="1:15" ht="30">
      <c r="A835" s="8">
        <v>597</v>
      </c>
      <c r="B835" s="9" t="s">
        <v>1386</v>
      </c>
      <c r="E835">
        <v>834</v>
      </c>
      <c r="F835" t="str">
        <f>IFERROR(IF(COUNTIF($A:$A,$E835)-COUNTA($E835:E835)&lt;0,"",INDEX($B:$B,MATCH($E835,$A:$A,0)+COUNTA($E835:E835)-1)),"")</f>
        <v/>
      </c>
      <c r="G835" t="str">
        <f>IFERROR(IF(COUNTIF($A:$A,$E835)-COUNTA($E835:F835)&lt;0,"",INDEX($B:$B,MATCH($E835,$A:$A,0)+COUNTA($E835:F835)-1)),"")</f>
        <v/>
      </c>
      <c r="H835" t="str">
        <f>IFERROR(IF(COUNTIF($A:$A,$E835)-COUNTA($E835:G835)&lt;0,"",INDEX($B:$B,MATCH($E835,$A:$A,0)+COUNTA($E835:G835)-1)),"")</f>
        <v/>
      </c>
      <c r="I835" t="str">
        <f>IFERROR(IF(COUNTIF($A:$A,$E835)-COUNTA($E835:H835)&lt;0,"",INDEX($B:$B,MATCH($E835,$A:$A,0)+COUNTA($E835:H835)-1)),"")</f>
        <v/>
      </c>
      <c r="J835" t="str">
        <f>IFERROR(IF(COUNTIF($A:$A,$E835)-COUNTA($E835:I835)&lt;0,"",INDEX($B:$B,MATCH($E835,$A:$A,0)+COUNTA($E835:I835)-1)),"")</f>
        <v/>
      </c>
      <c r="K835" t="str">
        <f>IFERROR(IF(COUNTIF($A:$A,$E835)-COUNTA($E835:J835)&lt;0,"",INDEX($B:$B,MATCH($E835,$A:$A,0)+COUNTA($E835:J835)-1)),"")</f>
        <v/>
      </c>
      <c r="L835" t="str">
        <f>IFERROR(IF(COUNTIF($A:$A,$E835)-COUNTA($E835:K835)&lt;0,"",INDEX($B:$B,MATCH($E835,$A:$A,0)+COUNTA($E835:K835)-1)),"")</f>
        <v/>
      </c>
      <c r="M835" t="str">
        <f>IFERROR(IF(COUNTIF($A:$A,$E835)-COUNTA($E835:L835)&lt;0,"",INDEX($B:$B,MATCH($E835,$A:$A,0)+COUNTA($E835:L835)-1)),"")</f>
        <v/>
      </c>
      <c r="N835" t="str">
        <f>IFERROR(IF(COUNTIF($A:$A,$E835)-COUNTA($E835:M835)&lt;0,"",INDEX($B:$B,MATCH($E835,$A:$A,0)+COUNTA($E835:M835)-1)),"")</f>
        <v/>
      </c>
      <c r="O835" t="str">
        <f>IFERROR(IF(COUNTIF($A:$A,$E835)-COUNTA($E835:N835)&lt;0,"",INDEX($B:$B,MATCH($E835,$A:$A,0)+COUNTA($E835:N835)-1)),"")</f>
        <v/>
      </c>
    </row>
    <row r="836" spans="1:15" ht="225">
      <c r="A836" s="8">
        <v>598</v>
      </c>
      <c r="B836" s="9" t="s">
        <v>1389</v>
      </c>
      <c r="E836">
        <v>835</v>
      </c>
      <c r="F836" t="str">
        <f>IFERROR(IF(COUNTIF($A:$A,$E836)-COUNTA($E836:E836)&lt;0,"",INDEX($B:$B,MATCH($E836,$A:$A,0)+COUNTA($E836:E836)-1)),"")</f>
        <v/>
      </c>
      <c r="G836" t="str">
        <f>IFERROR(IF(COUNTIF($A:$A,$E836)-COUNTA($E836:F836)&lt;0,"",INDEX($B:$B,MATCH($E836,$A:$A,0)+COUNTA($E836:F836)-1)),"")</f>
        <v/>
      </c>
      <c r="H836" t="str">
        <f>IFERROR(IF(COUNTIF($A:$A,$E836)-COUNTA($E836:G836)&lt;0,"",INDEX($B:$B,MATCH($E836,$A:$A,0)+COUNTA($E836:G836)-1)),"")</f>
        <v/>
      </c>
      <c r="I836" t="str">
        <f>IFERROR(IF(COUNTIF($A:$A,$E836)-COUNTA($E836:H836)&lt;0,"",INDEX($B:$B,MATCH($E836,$A:$A,0)+COUNTA($E836:H836)-1)),"")</f>
        <v/>
      </c>
      <c r="J836" t="str">
        <f>IFERROR(IF(COUNTIF($A:$A,$E836)-COUNTA($E836:I836)&lt;0,"",INDEX($B:$B,MATCH($E836,$A:$A,0)+COUNTA($E836:I836)-1)),"")</f>
        <v/>
      </c>
      <c r="K836" t="str">
        <f>IFERROR(IF(COUNTIF($A:$A,$E836)-COUNTA($E836:J836)&lt;0,"",INDEX($B:$B,MATCH($E836,$A:$A,0)+COUNTA($E836:J836)-1)),"")</f>
        <v/>
      </c>
      <c r="L836" t="str">
        <f>IFERROR(IF(COUNTIF($A:$A,$E836)-COUNTA($E836:K836)&lt;0,"",INDEX($B:$B,MATCH($E836,$A:$A,0)+COUNTA($E836:K836)-1)),"")</f>
        <v/>
      </c>
      <c r="M836" t="str">
        <f>IFERROR(IF(COUNTIF($A:$A,$E836)-COUNTA($E836:L836)&lt;0,"",INDEX($B:$B,MATCH($E836,$A:$A,0)+COUNTA($E836:L836)-1)),"")</f>
        <v/>
      </c>
      <c r="N836" t="str">
        <f>IFERROR(IF(COUNTIF($A:$A,$E836)-COUNTA($E836:M836)&lt;0,"",INDEX($B:$B,MATCH($E836,$A:$A,0)+COUNTA($E836:M836)-1)),"")</f>
        <v/>
      </c>
      <c r="O836" t="str">
        <f>IFERROR(IF(COUNTIF($A:$A,$E836)-COUNTA($E836:N836)&lt;0,"",INDEX($B:$B,MATCH($E836,$A:$A,0)+COUNTA($E836:N836)-1)),"")</f>
        <v/>
      </c>
    </row>
    <row r="837" spans="1:15" ht="180">
      <c r="A837" s="8">
        <v>599</v>
      </c>
      <c r="B837" s="9" t="s">
        <v>1390</v>
      </c>
      <c r="E837">
        <v>836</v>
      </c>
      <c r="F837" t="str">
        <f>IFERROR(IF(COUNTIF($A:$A,$E837)-COUNTA($E837:E837)&lt;0,"",INDEX($B:$B,MATCH($E837,$A:$A,0)+COUNTA($E837:E837)-1)),"")</f>
        <v/>
      </c>
      <c r="G837" t="str">
        <f>IFERROR(IF(COUNTIF($A:$A,$E837)-COUNTA($E837:F837)&lt;0,"",INDEX($B:$B,MATCH($E837,$A:$A,0)+COUNTA($E837:F837)-1)),"")</f>
        <v/>
      </c>
      <c r="H837" t="str">
        <f>IFERROR(IF(COUNTIF($A:$A,$E837)-COUNTA($E837:G837)&lt;0,"",INDEX($B:$B,MATCH($E837,$A:$A,0)+COUNTA($E837:G837)-1)),"")</f>
        <v/>
      </c>
      <c r="I837" t="str">
        <f>IFERROR(IF(COUNTIF($A:$A,$E837)-COUNTA($E837:H837)&lt;0,"",INDEX($B:$B,MATCH($E837,$A:$A,0)+COUNTA($E837:H837)-1)),"")</f>
        <v/>
      </c>
      <c r="J837" t="str">
        <f>IFERROR(IF(COUNTIF($A:$A,$E837)-COUNTA($E837:I837)&lt;0,"",INDEX($B:$B,MATCH($E837,$A:$A,0)+COUNTA($E837:I837)-1)),"")</f>
        <v/>
      </c>
      <c r="K837" t="str">
        <f>IFERROR(IF(COUNTIF($A:$A,$E837)-COUNTA($E837:J837)&lt;0,"",INDEX($B:$B,MATCH($E837,$A:$A,0)+COUNTA($E837:J837)-1)),"")</f>
        <v/>
      </c>
      <c r="L837" t="str">
        <f>IFERROR(IF(COUNTIF($A:$A,$E837)-COUNTA($E837:K837)&lt;0,"",INDEX($B:$B,MATCH($E837,$A:$A,0)+COUNTA($E837:K837)-1)),"")</f>
        <v/>
      </c>
      <c r="M837" t="str">
        <f>IFERROR(IF(COUNTIF($A:$A,$E837)-COUNTA($E837:L837)&lt;0,"",INDEX($B:$B,MATCH($E837,$A:$A,0)+COUNTA($E837:L837)-1)),"")</f>
        <v/>
      </c>
      <c r="N837" t="str">
        <f>IFERROR(IF(COUNTIF($A:$A,$E837)-COUNTA($E837:M837)&lt;0,"",INDEX($B:$B,MATCH($E837,$A:$A,0)+COUNTA($E837:M837)-1)),"")</f>
        <v/>
      </c>
      <c r="O837" t="str">
        <f>IFERROR(IF(COUNTIF($A:$A,$E837)-COUNTA($E837:N837)&lt;0,"",INDEX($B:$B,MATCH($E837,$A:$A,0)+COUNTA($E837:N837)-1)),"")</f>
        <v/>
      </c>
    </row>
    <row r="838" spans="1:15">
      <c r="A838" s="8">
        <v>600</v>
      </c>
      <c r="B838" s="9" t="s">
        <v>87</v>
      </c>
      <c r="E838">
        <v>837</v>
      </c>
      <c r="F838" t="str">
        <f>IFERROR(IF(COUNTIF($A:$A,$E838)-COUNTA($E838:E838)&lt;0,"",INDEX($B:$B,MATCH($E838,$A:$A,0)+COUNTA($E838:E838)-1)),"")</f>
        <v/>
      </c>
      <c r="G838" t="str">
        <f>IFERROR(IF(COUNTIF($A:$A,$E838)-COUNTA($E838:F838)&lt;0,"",INDEX($B:$B,MATCH($E838,$A:$A,0)+COUNTA($E838:F838)-1)),"")</f>
        <v/>
      </c>
      <c r="H838" t="str">
        <f>IFERROR(IF(COUNTIF($A:$A,$E838)-COUNTA($E838:G838)&lt;0,"",INDEX($B:$B,MATCH($E838,$A:$A,0)+COUNTA($E838:G838)-1)),"")</f>
        <v/>
      </c>
      <c r="I838" t="str">
        <f>IFERROR(IF(COUNTIF($A:$A,$E838)-COUNTA($E838:H838)&lt;0,"",INDEX($B:$B,MATCH($E838,$A:$A,0)+COUNTA($E838:H838)-1)),"")</f>
        <v/>
      </c>
      <c r="J838" t="str">
        <f>IFERROR(IF(COUNTIF($A:$A,$E838)-COUNTA($E838:I838)&lt;0,"",INDEX($B:$B,MATCH($E838,$A:$A,0)+COUNTA($E838:I838)-1)),"")</f>
        <v/>
      </c>
      <c r="K838" t="str">
        <f>IFERROR(IF(COUNTIF($A:$A,$E838)-COUNTA($E838:J838)&lt;0,"",INDEX($B:$B,MATCH($E838,$A:$A,0)+COUNTA($E838:J838)-1)),"")</f>
        <v/>
      </c>
      <c r="L838" t="str">
        <f>IFERROR(IF(COUNTIF($A:$A,$E838)-COUNTA($E838:K838)&lt;0,"",INDEX($B:$B,MATCH($E838,$A:$A,0)+COUNTA($E838:K838)-1)),"")</f>
        <v/>
      </c>
      <c r="M838" t="str">
        <f>IFERROR(IF(COUNTIF($A:$A,$E838)-COUNTA($E838:L838)&lt;0,"",INDEX($B:$B,MATCH($E838,$A:$A,0)+COUNTA($E838:L838)-1)),"")</f>
        <v/>
      </c>
      <c r="N838" t="str">
        <f>IFERROR(IF(COUNTIF($A:$A,$E838)-COUNTA($E838:M838)&lt;0,"",INDEX($B:$B,MATCH($E838,$A:$A,0)+COUNTA($E838:M838)-1)),"")</f>
        <v/>
      </c>
      <c r="O838" t="str">
        <f>IFERROR(IF(COUNTIF($A:$A,$E838)-COUNTA($E838:N838)&lt;0,"",INDEX($B:$B,MATCH($E838,$A:$A,0)+COUNTA($E838:N838)-1)),"")</f>
        <v/>
      </c>
    </row>
    <row r="839" spans="1:15">
      <c r="A839" s="8">
        <v>601</v>
      </c>
      <c r="B839" s="9" t="s">
        <v>87</v>
      </c>
      <c r="E839">
        <v>838</v>
      </c>
      <c r="F839" t="str">
        <f>IFERROR(IF(COUNTIF($A:$A,$E839)-COUNTA($E839:E839)&lt;0,"",INDEX($B:$B,MATCH($E839,$A:$A,0)+COUNTA($E839:E839)-1)),"")</f>
        <v/>
      </c>
      <c r="G839" t="str">
        <f>IFERROR(IF(COUNTIF($A:$A,$E839)-COUNTA($E839:F839)&lt;0,"",INDEX($B:$B,MATCH($E839,$A:$A,0)+COUNTA($E839:F839)-1)),"")</f>
        <v/>
      </c>
      <c r="H839" t="str">
        <f>IFERROR(IF(COUNTIF($A:$A,$E839)-COUNTA($E839:G839)&lt;0,"",INDEX($B:$B,MATCH($E839,$A:$A,0)+COUNTA($E839:G839)-1)),"")</f>
        <v/>
      </c>
      <c r="I839" t="str">
        <f>IFERROR(IF(COUNTIF($A:$A,$E839)-COUNTA($E839:H839)&lt;0,"",INDEX($B:$B,MATCH($E839,$A:$A,0)+COUNTA($E839:H839)-1)),"")</f>
        <v/>
      </c>
      <c r="J839" t="str">
        <f>IFERROR(IF(COUNTIF($A:$A,$E839)-COUNTA($E839:I839)&lt;0,"",INDEX($B:$B,MATCH($E839,$A:$A,0)+COUNTA($E839:I839)-1)),"")</f>
        <v/>
      </c>
      <c r="K839" t="str">
        <f>IFERROR(IF(COUNTIF($A:$A,$E839)-COUNTA($E839:J839)&lt;0,"",INDEX($B:$B,MATCH($E839,$A:$A,0)+COUNTA($E839:J839)-1)),"")</f>
        <v/>
      </c>
      <c r="L839" t="str">
        <f>IFERROR(IF(COUNTIF($A:$A,$E839)-COUNTA($E839:K839)&lt;0,"",INDEX($B:$B,MATCH($E839,$A:$A,0)+COUNTA($E839:K839)-1)),"")</f>
        <v/>
      </c>
      <c r="M839" t="str">
        <f>IFERROR(IF(COUNTIF($A:$A,$E839)-COUNTA($E839:L839)&lt;0,"",INDEX($B:$B,MATCH($E839,$A:$A,0)+COUNTA($E839:L839)-1)),"")</f>
        <v/>
      </c>
      <c r="N839" t="str">
        <f>IFERROR(IF(COUNTIF($A:$A,$E839)-COUNTA($E839:M839)&lt;0,"",INDEX($B:$B,MATCH($E839,$A:$A,0)+COUNTA($E839:M839)-1)),"")</f>
        <v/>
      </c>
      <c r="O839" t="str">
        <f>IFERROR(IF(COUNTIF($A:$A,$E839)-COUNTA($E839:N839)&lt;0,"",INDEX($B:$B,MATCH($E839,$A:$A,0)+COUNTA($E839:N839)-1)),"")</f>
        <v/>
      </c>
    </row>
    <row r="840" spans="1:15">
      <c r="A840" s="8">
        <v>602</v>
      </c>
      <c r="B840" s="9" t="s">
        <v>87</v>
      </c>
      <c r="E840">
        <v>839</v>
      </c>
      <c r="F840" t="str">
        <f>IFERROR(IF(COUNTIF($A:$A,$E840)-COUNTA($E840:E840)&lt;0,"",INDEX($B:$B,MATCH($E840,$A:$A,0)+COUNTA($E840:E840)-1)),"")</f>
        <v/>
      </c>
      <c r="G840" t="str">
        <f>IFERROR(IF(COUNTIF($A:$A,$E840)-COUNTA($E840:F840)&lt;0,"",INDEX($B:$B,MATCH($E840,$A:$A,0)+COUNTA($E840:F840)-1)),"")</f>
        <v/>
      </c>
      <c r="H840" t="str">
        <f>IFERROR(IF(COUNTIF($A:$A,$E840)-COUNTA($E840:G840)&lt;0,"",INDEX($B:$B,MATCH($E840,$A:$A,0)+COUNTA($E840:G840)-1)),"")</f>
        <v/>
      </c>
      <c r="I840" t="str">
        <f>IFERROR(IF(COUNTIF($A:$A,$E840)-COUNTA($E840:H840)&lt;0,"",INDEX($B:$B,MATCH($E840,$A:$A,0)+COUNTA($E840:H840)-1)),"")</f>
        <v/>
      </c>
      <c r="J840" t="str">
        <f>IFERROR(IF(COUNTIF($A:$A,$E840)-COUNTA($E840:I840)&lt;0,"",INDEX($B:$B,MATCH($E840,$A:$A,0)+COUNTA($E840:I840)-1)),"")</f>
        <v/>
      </c>
      <c r="K840" t="str">
        <f>IFERROR(IF(COUNTIF($A:$A,$E840)-COUNTA($E840:J840)&lt;0,"",INDEX($B:$B,MATCH($E840,$A:$A,0)+COUNTA($E840:J840)-1)),"")</f>
        <v/>
      </c>
      <c r="L840" t="str">
        <f>IFERROR(IF(COUNTIF($A:$A,$E840)-COUNTA($E840:K840)&lt;0,"",INDEX($B:$B,MATCH($E840,$A:$A,0)+COUNTA($E840:K840)-1)),"")</f>
        <v/>
      </c>
      <c r="M840" t="str">
        <f>IFERROR(IF(COUNTIF($A:$A,$E840)-COUNTA($E840:L840)&lt;0,"",INDEX($B:$B,MATCH($E840,$A:$A,0)+COUNTA($E840:L840)-1)),"")</f>
        <v/>
      </c>
      <c r="N840" t="str">
        <f>IFERROR(IF(COUNTIF($A:$A,$E840)-COUNTA($E840:M840)&lt;0,"",INDEX($B:$B,MATCH($E840,$A:$A,0)+COUNTA($E840:M840)-1)),"")</f>
        <v/>
      </c>
      <c r="O840" t="str">
        <f>IFERROR(IF(COUNTIF($A:$A,$E840)-COUNTA($E840:N840)&lt;0,"",INDEX($B:$B,MATCH($E840,$A:$A,0)+COUNTA($E840:N840)-1)),"")</f>
        <v/>
      </c>
    </row>
    <row r="841" spans="1:15">
      <c r="A841" s="8">
        <v>603</v>
      </c>
      <c r="B841" s="9" t="s">
        <v>86</v>
      </c>
      <c r="E841">
        <v>840</v>
      </c>
      <c r="F841" t="str">
        <f>IFERROR(IF(COUNTIF($A:$A,$E841)-COUNTA($E841:E841)&lt;0,"",INDEX($B:$B,MATCH($E841,$A:$A,0)+COUNTA($E841:E841)-1)),"")</f>
        <v/>
      </c>
      <c r="G841" t="str">
        <f>IFERROR(IF(COUNTIF($A:$A,$E841)-COUNTA($E841:F841)&lt;0,"",INDEX($B:$B,MATCH($E841,$A:$A,0)+COUNTA($E841:F841)-1)),"")</f>
        <v/>
      </c>
      <c r="H841" t="str">
        <f>IFERROR(IF(COUNTIF($A:$A,$E841)-COUNTA($E841:G841)&lt;0,"",INDEX($B:$B,MATCH($E841,$A:$A,0)+COUNTA($E841:G841)-1)),"")</f>
        <v/>
      </c>
      <c r="I841" t="str">
        <f>IFERROR(IF(COUNTIF($A:$A,$E841)-COUNTA($E841:H841)&lt;0,"",INDEX($B:$B,MATCH($E841,$A:$A,0)+COUNTA($E841:H841)-1)),"")</f>
        <v/>
      </c>
      <c r="J841" t="str">
        <f>IFERROR(IF(COUNTIF($A:$A,$E841)-COUNTA($E841:I841)&lt;0,"",INDEX($B:$B,MATCH($E841,$A:$A,0)+COUNTA($E841:I841)-1)),"")</f>
        <v/>
      </c>
      <c r="K841" t="str">
        <f>IFERROR(IF(COUNTIF($A:$A,$E841)-COUNTA($E841:J841)&lt;0,"",INDEX($B:$B,MATCH($E841,$A:$A,0)+COUNTA($E841:J841)-1)),"")</f>
        <v/>
      </c>
      <c r="L841" t="str">
        <f>IFERROR(IF(COUNTIF($A:$A,$E841)-COUNTA($E841:K841)&lt;0,"",INDEX($B:$B,MATCH($E841,$A:$A,0)+COUNTA($E841:K841)-1)),"")</f>
        <v/>
      </c>
      <c r="M841" t="str">
        <f>IFERROR(IF(COUNTIF($A:$A,$E841)-COUNTA($E841:L841)&lt;0,"",INDEX($B:$B,MATCH($E841,$A:$A,0)+COUNTA($E841:L841)-1)),"")</f>
        <v/>
      </c>
      <c r="N841" t="str">
        <f>IFERROR(IF(COUNTIF($A:$A,$E841)-COUNTA($E841:M841)&lt;0,"",INDEX($B:$B,MATCH($E841,$A:$A,0)+COUNTA($E841:M841)-1)),"")</f>
        <v/>
      </c>
      <c r="O841" t="str">
        <f>IFERROR(IF(COUNTIF($A:$A,$E841)-COUNTA($E841:N841)&lt;0,"",INDEX($B:$B,MATCH($E841,$A:$A,0)+COUNTA($E841:N841)-1)),"")</f>
        <v/>
      </c>
    </row>
    <row r="842" spans="1:15">
      <c r="A842" s="8">
        <v>604</v>
      </c>
      <c r="B842" s="9" t="s">
        <v>87</v>
      </c>
      <c r="E842">
        <v>841</v>
      </c>
      <c r="F842" t="str">
        <f>IFERROR(IF(COUNTIF($A:$A,$E842)-COUNTA($E842:E842)&lt;0,"",INDEX($B:$B,MATCH($E842,$A:$A,0)+COUNTA($E842:E842)-1)),"")</f>
        <v/>
      </c>
      <c r="G842" t="str">
        <f>IFERROR(IF(COUNTIF($A:$A,$E842)-COUNTA($E842:F842)&lt;0,"",INDEX($B:$B,MATCH($E842,$A:$A,0)+COUNTA($E842:F842)-1)),"")</f>
        <v/>
      </c>
      <c r="H842" t="str">
        <f>IFERROR(IF(COUNTIF($A:$A,$E842)-COUNTA($E842:G842)&lt;0,"",INDEX($B:$B,MATCH($E842,$A:$A,0)+COUNTA($E842:G842)-1)),"")</f>
        <v/>
      </c>
      <c r="I842" t="str">
        <f>IFERROR(IF(COUNTIF($A:$A,$E842)-COUNTA($E842:H842)&lt;0,"",INDEX($B:$B,MATCH($E842,$A:$A,0)+COUNTA($E842:H842)-1)),"")</f>
        <v/>
      </c>
      <c r="J842" t="str">
        <f>IFERROR(IF(COUNTIF($A:$A,$E842)-COUNTA($E842:I842)&lt;0,"",INDEX($B:$B,MATCH($E842,$A:$A,0)+COUNTA($E842:I842)-1)),"")</f>
        <v/>
      </c>
      <c r="K842" t="str">
        <f>IFERROR(IF(COUNTIF($A:$A,$E842)-COUNTA($E842:J842)&lt;0,"",INDEX($B:$B,MATCH($E842,$A:$A,0)+COUNTA($E842:J842)-1)),"")</f>
        <v/>
      </c>
      <c r="L842" t="str">
        <f>IFERROR(IF(COUNTIF($A:$A,$E842)-COUNTA($E842:K842)&lt;0,"",INDEX($B:$B,MATCH($E842,$A:$A,0)+COUNTA($E842:K842)-1)),"")</f>
        <v/>
      </c>
      <c r="M842" t="str">
        <f>IFERROR(IF(COUNTIF($A:$A,$E842)-COUNTA($E842:L842)&lt;0,"",INDEX($B:$B,MATCH($E842,$A:$A,0)+COUNTA($E842:L842)-1)),"")</f>
        <v/>
      </c>
      <c r="N842" t="str">
        <f>IFERROR(IF(COUNTIF($A:$A,$E842)-COUNTA($E842:M842)&lt;0,"",INDEX($B:$B,MATCH($E842,$A:$A,0)+COUNTA($E842:M842)-1)),"")</f>
        <v/>
      </c>
      <c r="O842" t="str">
        <f>IFERROR(IF(COUNTIF($A:$A,$E842)-COUNTA($E842:N842)&lt;0,"",INDEX($B:$B,MATCH($E842,$A:$A,0)+COUNTA($E842:N842)-1)),"")</f>
        <v/>
      </c>
    </row>
    <row r="843" spans="1:15" ht="105">
      <c r="A843" s="8">
        <v>605</v>
      </c>
      <c r="B843" s="9" t="s">
        <v>1206</v>
      </c>
      <c r="E843">
        <v>842</v>
      </c>
      <c r="F843" t="str">
        <f>IFERROR(IF(COUNTIF($A:$A,$E843)-COUNTA($E843:E843)&lt;0,"",INDEX($B:$B,MATCH($E843,$A:$A,0)+COUNTA($E843:E843)-1)),"")</f>
        <v/>
      </c>
      <c r="G843" t="str">
        <f>IFERROR(IF(COUNTIF($A:$A,$E843)-COUNTA($E843:F843)&lt;0,"",INDEX($B:$B,MATCH($E843,$A:$A,0)+COUNTA($E843:F843)-1)),"")</f>
        <v/>
      </c>
      <c r="H843" t="str">
        <f>IFERROR(IF(COUNTIF($A:$A,$E843)-COUNTA($E843:G843)&lt;0,"",INDEX($B:$B,MATCH($E843,$A:$A,0)+COUNTA($E843:G843)-1)),"")</f>
        <v/>
      </c>
      <c r="I843" t="str">
        <f>IFERROR(IF(COUNTIF($A:$A,$E843)-COUNTA($E843:H843)&lt;0,"",INDEX($B:$B,MATCH($E843,$A:$A,0)+COUNTA($E843:H843)-1)),"")</f>
        <v/>
      </c>
      <c r="J843" t="str">
        <f>IFERROR(IF(COUNTIF($A:$A,$E843)-COUNTA($E843:I843)&lt;0,"",INDEX($B:$B,MATCH($E843,$A:$A,0)+COUNTA($E843:I843)-1)),"")</f>
        <v/>
      </c>
      <c r="K843" t="str">
        <f>IFERROR(IF(COUNTIF($A:$A,$E843)-COUNTA($E843:J843)&lt;0,"",INDEX($B:$B,MATCH($E843,$A:$A,0)+COUNTA($E843:J843)-1)),"")</f>
        <v/>
      </c>
      <c r="L843" t="str">
        <f>IFERROR(IF(COUNTIF($A:$A,$E843)-COUNTA($E843:K843)&lt;0,"",INDEX($B:$B,MATCH($E843,$A:$A,0)+COUNTA($E843:K843)-1)),"")</f>
        <v/>
      </c>
      <c r="M843" t="str">
        <f>IFERROR(IF(COUNTIF($A:$A,$E843)-COUNTA($E843:L843)&lt;0,"",INDEX($B:$B,MATCH($E843,$A:$A,0)+COUNTA($E843:L843)-1)),"")</f>
        <v/>
      </c>
      <c r="N843" t="str">
        <f>IFERROR(IF(COUNTIF($A:$A,$E843)-COUNTA($E843:M843)&lt;0,"",INDEX($B:$B,MATCH($E843,$A:$A,0)+COUNTA($E843:M843)-1)),"")</f>
        <v/>
      </c>
      <c r="O843" t="str">
        <f>IFERROR(IF(COUNTIF($A:$A,$E843)-COUNTA($E843:N843)&lt;0,"",INDEX($B:$B,MATCH($E843,$A:$A,0)+COUNTA($E843:N843)-1)),"")</f>
        <v/>
      </c>
    </row>
    <row r="844" spans="1:15" ht="105">
      <c r="A844" s="8">
        <v>606</v>
      </c>
      <c r="B844" s="9" t="s">
        <v>1206</v>
      </c>
      <c r="E844">
        <v>843</v>
      </c>
      <c r="F844" t="str">
        <f>IFERROR(IF(COUNTIF($A:$A,$E844)-COUNTA($E844:E844)&lt;0,"",INDEX($B:$B,MATCH($E844,$A:$A,0)+COUNTA($E844:E844)-1)),"")</f>
        <v/>
      </c>
      <c r="G844" t="str">
        <f>IFERROR(IF(COUNTIF($A:$A,$E844)-COUNTA($E844:F844)&lt;0,"",INDEX($B:$B,MATCH($E844,$A:$A,0)+COUNTA($E844:F844)-1)),"")</f>
        <v/>
      </c>
      <c r="H844" t="str">
        <f>IFERROR(IF(COUNTIF($A:$A,$E844)-COUNTA($E844:G844)&lt;0,"",INDEX($B:$B,MATCH($E844,$A:$A,0)+COUNTA($E844:G844)-1)),"")</f>
        <v/>
      </c>
      <c r="I844" t="str">
        <f>IFERROR(IF(COUNTIF($A:$A,$E844)-COUNTA($E844:H844)&lt;0,"",INDEX($B:$B,MATCH($E844,$A:$A,0)+COUNTA($E844:H844)-1)),"")</f>
        <v/>
      </c>
      <c r="J844" t="str">
        <f>IFERROR(IF(COUNTIF($A:$A,$E844)-COUNTA($E844:I844)&lt;0,"",INDEX($B:$B,MATCH($E844,$A:$A,0)+COUNTA($E844:I844)-1)),"")</f>
        <v/>
      </c>
      <c r="K844" t="str">
        <f>IFERROR(IF(COUNTIF($A:$A,$E844)-COUNTA($E844:J844)&lt;0,"",INDEX($B:$B,MATCH($E844,$A:$A,0)+COUNTA($E844:J844)-1)),"")</f>
        <v/>
      </c>
      <c r="L844" t="str">
        <f>IFERROR(IF(COUNTIF($A:$A,$E844)-COUNTA($E844:K844)&lt;0,"",INDEX($B:$B,MATCH($E844,$A:$A,0)+COUNTA($E844:K844)-1)),"")</f>
        <v/>
      </c>
      <c r="M844" t="str">
        <f>IFERROR(IF(COUNTIF($A:$A,$E844)-COUNTA($E844:L844)&lt;0,"",INDEX($B:$B,MATCH($E844,$A:$A,0)+COUNTA($E844:L844)-1)),"")</f>
        <v/>
      </c>
      <c r="N844" t="str">
        <f>IFERROR(IF(COUNTIF($A:$A,$E844)-COUNTA($E844:M844)&lt;0,"",INDEX($B:$B,MATCH($E844,$A:$A,0)+COUNTA($E844:M844)-1)),"")</f>
        <v/>
      </c>
      <c r="O844" t="str">
        <f>IFERROR(IF(COUNTIF($A:$A,$E844)-COUNTA($E844:N844)&lt;0,"",INDEX($B:$B,MATCH($E844,$A:$A,0)+COUNTA($E844:N844)-1)),"")</f>
        <v/>
      </c>
    </row>
    <row r="845" spans="1:15" ht="105">
      <c r="A845" s="8">
        <v>607</v>
      </c>
      <c r="B845" s="9" t="s">
        <v>1206</v>
      </c>
      <c r="E845">
        <v>844</v>
      </c>
      <c r="F845" t="str">
        <f>IFERROR(IF(COUNTIF($A:$A,$E845)-COUNTA($E845:E845)&lt;0,"",INDEX($B:$B,MATCH($E845,$A:$A,0)+COUNTA($E845:E845)-1)),"")</f>
        <v/>
      </c>
      <c r="G845" t="str">
        <f>IFERROR(IF(COUNTIF($A:$A,$E845)-COUNTA($E845:F845)&lt;0,"",INDEX($B:$B,MATCH($E845,$A:$A,0)+COUNTA($E845:F845)-1)),"")</f>
        <v/>
      </c>
      <c r="H845" t="str">
        <f>IFERROR(IF(COUNTIF($A:$A,$E845)-COUNTA($E845:G845)&lt;0,"",INDEX($B:$B,MATCH($E845,$A:$A,0)+COUNTA($E845:G845)-1)),"")</f>
        <v/>
      </c>
      <c r="I845" t="str">
        <f>IFERROR(IF(COUNTIF($A:$A,$E845)-COUNTA($E845:H845)&lt;0,"",INDEX($B:$B,MATCH($E845,$A:$A,0)+COUNTA($E845:H845)-1)),"")</f>
        <v/>
      </c>
      <c r="J845" t="str">
        <f>IFERROR(IF(COUNTIF($A:$A,$E845)-COUNTA($E845:I845)&lt;0,"",INDEX($B:$B,MATCH($E845,$A:$A,0)+COUNTA($E845:I845)-1)),"")</f>
        <v/>
      </c>
      <c r="K845" t="str">
        <f>IFERROR(IF(COUNTIF($A:$A,$E845)-COUNTA($E845:J845)&lt;0,"",INDEX($B:$B,MATCH($E845,$A:$A,0)+COUNTA($E845:J845)-1)),"")</f>
        <v/>
      </c>
      <c r="L845" t="str">
        <f>IFERROR(IF(COUNTIF($A:$A,$E845)-COUNTA($E845:K845)&lt;0,"",INDEX($B:$B,MATCH($E845,$A:$A,0)+COUNTA($E845:K845)-1)),"")</f>
        <v/>
      </c>
      <c r="M845" t="str">
        <f>IFERROR(IF(COUNTIF($A:$A,$E845)-COUNTA($E845:L845)&lt;0,"",INDEX($B:$B,MATCH($E845,$A:$A,0)+COUNTA($E845:L845)-1)),"")</f>
        <v/>
      </c>
      <c r="N845" t="str">
        <f>IFERROR(IF(COUNTIF($A:$A,$E845)-COUNTA($E845:M845)&lt;0,"",INDEX($B:$B,MATCH($E845,$A:$A,0)+COUNTA($E845:M845)-1)),"")</f>
        <v/>
      </c>
      <c r="O845" t="str">
        <f>IFERROR(IF(COUNTIF($A:$A,$E845)-COUNTA($E845:N845)&lt;0,"",INDEX($B:$B,MATCH($E845,$A:$A,0)+COUNTA($E845:N845)-1)),"")</f>
        <v/>
      </c>
    </row>
    <row r="846" spans="1:15" ht="105">
      <c r="A846" s="8">
        <v>608</v>
      </c>
      <c r="B846" s="9" t="s">
        <v>1206</v>
      </c>
      <c r="E846">
        <v>845</v>
      </c>
      <c r="F846" t="str">
        <f>IFERROR(IF(COUNTIF($A:$A,$E846)-COUNTA($E846:E846)&lt;0,"",INDEX($B:$B,MATCH($E846,$A:$A,0)+COUNTA($E846:E846)-1)),"")</f>
        <v/>
      </c>
      <c r="G846" t="str">
        <f>IFERROR(IF(COUNTIF($A:$A,$E846)-COUNTA($E846:F846)&lt;0,"",INDEX($B:$B,MATCH($E846,$A:$A,0)+COUNTA($E846:F846)-1)),"")</f>
        <v/>
      </c>
      <c r="H846" t="str">
        <f>IFERROR(IF(COUNTIF($A:$A,$E846)-COUNTA($E846:G846)&lt;0,"",INDEX($B:$B,MATCH($E846,$A:$A,0)+COUNTA($E846:G846)-1)),"")</f>
        <v/>
      </c>
      <c r="I846" t="str">
        <f>IFERROR(IF(COUNTIF($A:$A,$E846)-COUNTA($E846:H846)&lt;0,"",INDEX($B:$B,MATCH($E846,$A:$A,0)+COUNTA($E846:H846)-1)),"")</f>
        <v/>
      </c>
      <c r="J846" t="str">
        <f>IFERROR(IF(COUNTIF($A:$A,$E846)-COUNTA($E846:I846)&lt;0,"",INDEX($B:$B,MATCH($E846,$A:$A,0)+COUNTA($E846:I846)-1)),"")</f>
        <v/>
      </c>
      <c r="K846" t="str">
        <f>IFERROR(IF(COUNTIF($A:$A,$E846)-COUNTA($E846:J846)&lt;0,"",INDEX($B:$B,MATCH($E846,$A:$A,0)+COUNTA($E846:J846)-1)),"")</f>
        <v/>
      </c>
      <c r="L846" t="str">
        <f>IFERROR(IF(COUNTIF($A:$A,$E846)-COUNTA($E846:K846)&lt;0,"",INDEX($B:$B,MATCH($E846,$A:$A,0)+COUNTA($E846:K846)-1)),"")</f>
        <v/>
      </c>
      <c r="M846" t="str">
        <f>IFERROR(IF(COUNTIF($A:$A,$E846)-COUNTA($E846:L846)&lt;0,"",INDEX($B:$B,MATCH($E846,$A:$A,0)+COUNTA($E846:L846)-1)),"")</f>
        <v/>
      </c>
      <c r="N846" t="str">
        <f>IFERROR(IF(COUNTIF($A:$A,$E846)-COUNTA($E846:M846)&lt;0,"",INDEX($B:$B,MATCH($E846,$A:$A,0)+COUNTA($E846:M846)-1)),"")</f>
        <v/>
      </c>
      <c r="O846" t="str">
        <f>IFERROR(IF(COUNTIF($A:$A,$E846)-COUNTA($E846:N846)&lt;0,"",INDEX($B:$B,MATCH($E846,$A:$A,0)+COUNTA($E846:N846)-1)),"")</f>
        <v/>
      </c>
    </row>
    <row r="847" spans="1:15">
      <c r="A847" s="8">
        <v>608</v>
      </c>
      <c r="B847" s="9" t="s">
        <v>31</v>
      </c>
      <c r="E847">
        <v>846</v>
      </c>
      <c r="F847" t="str">
        <f>IFERROR(IF(COUNTIF($A:$A,$E847)-COUNTA($E847:E847)&lt;0,"",INDEX($B:$B,MATCH($E847,$A:$A,0)+COUNTA($E847:E847)-1)),"")</f>
        <v/>
      </c>
      <c r="G847" t="str">
        <f>IFERROR(IF(COUNTIF($A:$A,$E847)-COUNTA($E847:F847)&lt;0,"",INDEX($B:$B,MATCH($E847,$A:$A,0)+COUNTA($E847:F847)-1)),"")</f>
        <v/>
      </c>
      <c r="H847" t="str">
        <f>IFERROR(IF(COUNTIF($A:$A,$E847)-COUNTA($E847:G847)&lt;0,"",INDEX($B:$B,MATCH($E847,$A:$A,0)+COUNTA($E847:G847)-1)),"")</f>
        <v/>
      </c>
      <c r="I847" t="str">
        <f>IFERROR(IF(COUNTIF($A:$A,$E847)-COUNTA($E847:H847)&lt;0,"",INDEX($B:$B,MATCH($E847,$A:$A,0)+COUNTA($E847:H847)-1)),"")</f>
        <v/>
      </c>
      <c r="J847" t="str">
        <f>IFERROR(IF(COUNTIF($A:$A,$E847)-COUNTA($E847:I847)&lt;0,"",INDEX($B:$B,MATCH($E847,$A:$A,0)+COUNTA($E847:I847)-1)),"")</f>
        <v/>
      </c>
      <c r="K847" t="str">
        <f>IFERROR(IF(COUNTIF($A:$A,$E847)-COUNTA($E847:J847)&lt;0,"",INDEX($B:$B,MATCH($E847,$A:$A,0)+COUNTA($E847:J847)-1)),"")</f>
        <v/>
      </c>
      <c r="L847" t="str">
        <f>IFERROR(IF(COUNTIF($A:$A,$E847)-COUNTA($E847:K847)&lt;0,"",INDEX($B:$B,MATCH($E847,$A:$A,0)+COUNTA($E847:K847)-1)),"")</f>
        <v/>
      </c>
      <c r="M847" t="str">
        <f>IFERROR(IF(COUNTIF($A:$A,$E847)-COUNTA($E847:L847)&lt;0,"",INDEX($B:$B,MATCH($E847,$A:$A,0)+COUNTA($E847:L847)-1)),"")</f>
        <v/>
      </c>
      <c r="N847" t="str">
        <f>IFERROR(IF(COUNTIF($A:$A,$E847)-COUNTA($E847:M847)&lt;0,"",INDEX($B:$B,MATCH($E847,$A:$A,0)+COUNTA($E847:M847)-1)),"")</f>
        <v/>
      </c>
      <c r="O847" t="str">
        <f>IFERROR(IF(COUNTIF($A:$A,$E847)-COUNTA($E847:N847)&lt;0,"",INDEX($B:$B,MATCH($E847,$A:$A,0)+COUNTA($E847:N847)-1)),"")</f>
        <v/>
      </c>
    </row>
    <row r="848" spans="1:15" ht="90">
      <c r="A848" s="8">
        <v>609</v>
      </c>
      <c r="B848" s="9" t="s">
        <v>1391</v>
      </c>
      <c r="E848">
        <v>847</v>
      </c>
      <c r="F848" t="str">
        <f>IFERROR(IF(COUNTIF($A:$A,$E848)-COUNTA($E848:E848)&lt;0,"",INDEX($B:$B,MATCH($E848,$A:$A,0)+COUNTA($E848:E848)-1)),"")</f>
        <v/>
      </c>
      <c r="G848" t="str">
        <f>IFERROR(IF(COUNTIF($A:$A,$E848)-COUNTA($E848:F848)&lt;0,"",INDEX($B:$B,MATCH($E848,$A:$A,0)+COUNTA($E848:F848)-1)),"")</f>
        <v/>
      </c>
      <c r="H848" t="str">
        <f>IFERROR(IF(COUNTIF($A:$A,$E848)-COUNTA($E848:G848)&lt;0,"",INDEX($B:$B,MATCH($E848,$A:$A,0)+COUNTA($E848:G848)-1)),"")</f>
        <v/>
      </c>
      <c r="I848" t="str">
        <f>IFERROR(IF(COUNTIF($A:$A,$E848)-COUNTA($E848:H848)&lt;0,"",INDEX($B:$B,MATCH($E848,$A:$A,0)+COUNTA($E848:H848)-1)),"")</f>
        <v/>
      </c>
      <c r="J848" t="str">
        <f>IFERROR(IF(COUNTIF($A:$A,$E848)-COUNTA($E848:I848)&lt;0,"",INDEX($B:$B,MATCH($E848,$A:$A,0)+COUNTA($E848:I848)-1)),"")</f>
        <v/>
      </c>
      <c r="K848" t="str">
        <f>IFERROR(IF(COUNTIF($A:$A,$E848)-COUNTA($E848:J848)&lt;0,"",INDEX($B:$B,MATCH($E848,$A:$A,0)+COUNTA($E848:J848)-1)),"")</f>
        <v/>
      </c>
      <c r="L848" t="str">
        <f>IFERROR(IF(COUNTIF($A:$A,$E848)-COUNTA($E848:K848)&lt;0,"",INDEX($B:$B,MATCH($E848,$A:$A,0)+COUNTA($E848:K848)-1)),"")</f>
        <v/>
      </c>
      <c r="M848" t="str">
        <f>IFERROR(IF(COUNTIF($A:$A,$E848)-COUNTA($E848:L848)&lt;0,"",INDEX($B:$B,MATCH($E848,$A:$A,0)+COUNTA($E848:L848)-1)),"")</f>
        <v/>
      </c>
      <c r="N848" t="str">
        <f>IFERROR(IF(COUNTIF($A:$A,$E848)-COUNTA($E848:M848)&lt;0,"",INDEX($B:$B,MATCH($E848,$A:$A,0)+COUNTA($E848:M848)-1)),"")</f>
        <v/>
      </c>
      <c r="O848" t="str">
        <f>IFERROR(IF(COUNTIF($A:$A,$E848)-COUNTA($E848:N848)&lt;0,"",INDEX($B:$B,MATCH($E848,$A:$A,0)+COUNTA($E848:N848)-1)),"")</f>
        <v/>
      </c>
    </row>
    <row r="849" spans="1:15" ht="409.5">
      <c r="A849" s="8">
        <v>609</v>
      </c>
      <c r="B849" s="9" t="s">
        <v>1392</v>
      </c>
      <c r="E849">
        <v>848</v>
      </c>
      <c r="F849" t="str">
        <f>IFERROR(IF(COUNTIF($A:$A,$E849)-COUNTA($E849:E849)&lt;0,"",INDEX($B:$B,MATCH($E849,$A:$A,0)+COUNTA($E849:E849)-1)),"")</f>
        <v/>
      </c>
      <c r="G849" t="str">
        <f>IFERROR(IF(COUNTIF($A:$A,$E849)-COUNTA($E849:F849)&lt;0,"",INDEX($B:$B,MATCH($E849,$A:$A,0)+COUNTA($E849:F849)-1)),"")</f>
        <v/>
      </c>
      <c r="H849" t="str">
        <f>IFERROR(IF(COUNTIF($A:$A,$E849)-COUNTA($E849:G849)&lt;0,"",INDEX($B:$B,MATCH($E849,$A:$A,0)+COUNTA($E849:G849)-1)),"")</f>
        <v/>
      </c>
      <c r="I849" t="str">
        <f>IFERROR(IF(COUNTIF($A:$A,$E849)-COUNTA($E849:H849)&lt;0,"",INDEX($B:$B,MATCH($E849,$A:$A,0)+COUNTA($E849:H849)-1)),"")</f>
        <v/>
      </c>
      <c r="J849" t="str">
        <f>IFERROR(IF(COUNTIF($A:$A,$E849)-COUNTA($E849:I849)&lt;0,"",INDEX($B:$B,MATCH($E849,$A:$A,0)+COUNTA($E849:I849)-1)),"")</f>
        <v/>
      </c>
      <c r="K849" t="str">
        <f>IFERROR(IF(COUNTIF($A:$A,$E849)-COUNTA($E849:J849)&lt;0,"",INDEX($B:$B,MATCH($E849,$A:$A,0)+COUNTA($E849:J849)-1)),"")</f>
        <v/>
      </c>
      <c r="L849" t="str">
        <f>IFERROR(IF(COUNTIF($A:$A,$E849)-COUNTA($E849:K849)&lt;0,"",INDEX($B:$B,MATCH($E849,$A:$A,0)+COUNTA($E849:K849)-1)),"")</f>
        <v/>
      </c>
      <c r="M849" t="str">
        <f>IFERROR(IF(COUNTIF($A:$A,$E849)-COUNTA($E849:L849)&lt;0,"",INDEX($B:$B,MATCH($E849,$A:$A,0)+COUNTA($E849:L849)-1)),"")</f>
        <v/>
      </c>
      <c r="N849" t="str">
        <f>IFERROR(IF(COUNTIF($A:$A,$E849)-COUNTA($E849:M849)&lt;0,"",INDEX($B:$B,MATCH($E849,$A:$A,0)+COUNTA($E849:M849)-1)),"")</f>
        <v/>
      </c>
      <c r="O849" t="str">
        <f>IFERROR(IF(COUNTIF($A:$A,$E849)-COUNTA($E849:N849)&lt;0,"",INDEX($B:$B,MATCH($E849,$A:$A,0)+COUNTA($E849:N849)-1)),"")</f>
        <v/>
      </c>
    </row>
    <row r="850" spans="1:15" ht="105">
      <c r="A850" s="8">
        <v>610</v>
      </c>
      <c r="B850" s="9" t="s">
        <v>1198</v>
      </c>
      <c r="E850">
        <v>849</v>
      </c>
      <c r="F850" t="str">
        <f>IFERROR(IF(COUNTIF($A:$A,$E850)-COUNTA($E850:E850)&lt;0,"",INDEX($B:$B,MATCH($E850,$A:$A,0)+COUNTA($E850:E850)-1)),"")</f>
        <v/>
      </c>
      <c r="G850" t="str">
        <f>IFERROR(IF(COUNTIF($A:$A,$E850)-COUNTA($E850:F850)&lt;0,"",INDEX($B:$B,MATCH($E850,$A:$A,0)+COUNTA($E850:F850)-1)),"")</f>
        <v/>
      </c>
      <c r="H850" t="str">
        <f>IFERROR(IF(COUNTIF($A:$A,$E850)-COUNTA($E850:G850)&lt;0,"",INDEX($B:$B,MATCH($E850,$A:$A,0)+COUNTA($E850:G850)-1)),"")</f>
        <v/>
      </c>
      <c r="I850" t="str">
        <f>IFERROR(IF(COUNTIF($A:$A,$E850)-COUNTA($E850:H850)&lt;0,"",INDEX($B:$B,MATCH($E850,$A:$A,0)+COUNTA($E850:H850)-1)),"")</f>
        <v/>
      </c>
      <c r="J850" t="str">
        <f>IFERROR(IF(COUNTIF($A:$A,$E850)-COUNTA($E850:I850)&lt;0,"",INDEX($B:$B,MATCH($E850,$A:$A,0)+COUNTA($E850:I850)-1)),"")</f>
        <v/>
      </c>
      <c r="K850" t="str">
        <f>IFERROR(IF(COUNTIF($A:$A,$E850)-COUNTA($E850:J850)&lt;0,"",INDEX($B:$B,MATCH($E850,$A:$A,0)+COUNTA($E850:J850)-1)),"")</f>
        <v/>
      </c>
      <c r="L850" t="str">
        <f>IFERROR(IF(COUNTIF($A:$A,$E850)-COUNTA($E850:K850)&lt;0,"",INDEX($B:$B,MATCH($E850,$A:$A,0)+COUNTA($E850:K850)-1)),"")</f>
        <v/>
      </c>
      <c r="M850" t="str">
        <f>IFERROR(IF(COUNTIF($A:$A,$E850)-COUNTA($E850:L850)&lt;0,"",INDEX($B:$B,MATCH($E850,$A:$A,0)+COUNTA($E850:L850)-1)),"")</f>
        <v/>
      </c>
      <c r="N850" t="str">
        <f>IFERROR(IF(COUNTIF($A:$A,$E850)-COUNTA($E850:M850)&lt;0,"",INDEX($B:$B,MATCH($E850,$A:$A,0)+COUNTA($E850:M850)-1)),"")</f>
        <v/>
      </c>
      <c r="O850" t="str">
        <f>IFERROR(IF(COUNTIF($A:$A,$E850)-COUNTA($E850:N850)&lt;0,"",INDEX($B:$B,MATCH($E850,$A:$A,0)+COUNTA($E850:N850)-1)),"")</f>
        <v/>
      </c>
    </row>
    <row r="851" spans="1:15">
      <c r="A851" s="8">
        <v>610</v>
      </c>
      <c r="B851" s="9" t="s">
        <v>31</v>
      </c>
      <c r="E851">
        <v>850</v>
      </c>
      <c r="F851" t="str">
        <f>IFERROR(IF(COUNTIF($A:$A,$E851)-COUNTA($E851:E851)&lt;0,"",INDEX($B:$B,MATCH($E851,$A:$A,0)+COUNTA($E851:E851)-1)),"")</f>
        <v/>
      </c>
      <c r="G851" t="str">
        <f>IFERROR(IF(COUNTIF($A:$A,$E851)-COUNTA($E851:F851)&lt;0,"",INDEX($B:$B,MATCH($E851,$A:$A,0)+COUNTA($E851:F851)-1)),"")</f>
        <v/>
      </c>
      <c r="H851" t="str">
        <f>IFERROR(IF(COUNTIF($A:$A,$E851)-COUNTA($E851:G851)&lt;0,"",INDEX($B:$B,MATCH($E851,$A:$A,0)+COUNTA($E851:G851)-1)),"")</f>
        <v/>
      </c>
      <c r="I851" t="str">
        <f>IFERROR(IF(COUNTIF($A:$A,$E851)-COUNTA($E851:H851)&lt;0,"",INDEX($B:$B,MATCH($E851,$A:$A,0)+COUNTA($E851:H851)-1)),"")</f>
        <v/>
      </c>
      <c r="J851" t="str">
        <f>IFERROR(IF(COUNTIF($A:$A,$E851)-COUNTA($E851:I851)&lt;0,"",INDEX($B:$B,MATCH($E851,$A:$A,0)+COUNTA($E851:I851)-1)),"")</f>
        <v/>
      </c>
      <c r="K851" t="str">
        <f>IFERROR(IF(COUNTIF($A:$A,$E851)-COUNTA($E851:J851)&lt;0,"",INDEX($B:$B,MATCH($E851,$A:$A,0)+COUNTA($E851:J851)-1)),"")</f>
        <v/>
      </c>
      <c r="L851" t="str">
        <f>IFERROR(IF(COUNTIF($A:$A,$E851)-COUNTA($E851:K851)&lt;0,"",INDEX($B:$B,MATCH($E851,$A:$A,0)+COUNTA($E851:K851)-1)),"")</f>
        <v/>
      </c>
      <c r="M851" t="str">
        <f>IFERROR(IF(COUNTIF($A:$A,$E851)-COUNTA($E851:L851)&lt;0,"",INDEX($B:$B,MATCH($E851,$A:$A,0)+COUNTA($E851:L851)-1)),"")</f>
        <v/>
      </c>
      <c r="N851" t="str">
        <f>IFERROR(IF(COUNTIF($A:$A,$E851)-COUNTA($E851:M851)&lt;0,"",INDEX($B:$B,MATCH($E851,$A:$A,0)+COUNTA($E851:M851)-1)),"")</f>
        <v/>
      </c>
      <c r="O851" t="str">
        <f>IFERROR(IF(COUNTIF($A:$A,$E851)-COUNTA($E851:N851)&lt;0,"",INDEX($B:$B,MATCH($E851,$A:$A,0)+COUNTA($E851:N851)-1)),"")</f>
        <v/>
      </c>
    </row>
    <row r="852" spans="1:15">
      <c r="A852" s="8">
        <v>611</v>
      </c>
      <c r="B852" s="9" t="s">
        <v>86</v>
      </c>
      <c r="E852">
        <v>851</v>
      </c>
      <c r="F852" t="str">
        <f>IFERROR(IF(COUNTIF($A:$A,$E852)-COUNTA($E852:E852)&lt;0,"",INDEX($B:$B,MATCH($E852,$A:$A,0)+COUNTA($E852:E852)-1)),"")</f>
        <v/>
      </c>
      <c r="G852" t="str">
        <f>IFERROR(IF(COUNTIF($A:$A,$E852)-COUNTA($E852:F852)&lt;0,"",INDEX($B:$B,MATCH($E852,$A:$A,0)+COUNTA($E852:F852)-1)),"")</f>
        <v/>
      </c>
      <c r="H852" t="str">
        <f>IFERROR(IF(COUNTIF($A:$A,$E852)-COUNTA($E852:G852)&lt;0,"",INDEX($B:$B,MATCH($E852,$A:$A,0)+COUNTA($E852:G852)-1)),"")</f>
        <v/>
      </c>
      <c r="I852" t="str">
        <f>IFERROR(IF(COUNTIF($A:$A,$E852)-COUNTA($E852:H852)&lt;0,"",INDEX($B:$B,MATCH($E852,$A:$A,0)+COUNTA($E852:H852)-1)),"")</f>
        <v/>
      </c>
      <c r="J852" t="str">
        <f>IFERROR(IF(COUNTIF($A:$A,$E852)-COUNTA($E852:I852)&lt;0,"",INDEX($B:$B,MATCH($E852,$A:$A,0)+COUNTA($E852:I852)-1)),"")</f>
        <v/>
      </c>
      <c r="K852" t="str">
        <f>IFERROR(IF(COUNTIF($A:$A,$E852)-COUNTA($E852:J852)&lt;0,"",INDEX($B:$B,MATCH($E852,$A:$A,0)+COUNTA($E852:J852)-1)),"")</f>
        <v/>
      </c>
      <c r="L852" t="str">
        <f>IFERROR(IF(COUNTIF($A:$A,$E852)-COUNTA($E852:K852)&lt;0,"",INDEX($B:$B,MATCH($E852,$A:$A,0)+COUNTA($E852:K852)-1)),"")</f>
        <v/>
      </c>
      <c r="M852" t="str">
        <f>IFERROR(IF(COUNTIF($A:$A,$E852)-COUNTA($E852:L852)&lt;0,"",INDEX($B:$B,MATCH($E852,$A:$A,0)+COUNTA($E852:L852)-1)),"")</f>
        <v/>
      </c>
      <c r="N852" t="str">
        <f>IFERROR(IF(COUNTIF($A:$A,$E852)-COUNTA($E852:M852)&lt;0,"",INDEX($B:$B,MATCH($E852,$A:$A,0)+COUNTA($E852:M852)-1)),"")</f>
        <v/>
      </c>
      <c r="O852" t="str">
        <f>IFERROR(IF(COUNTIF($A:$A,$E852)-COUNTA($E852:N852)&lt;0,"",INDEX($B:$B,MATCH($E852,$A:$A,0)+COUNTA($E852:N852)-1)),"")</f>
        <v/>
      </c>
    </row>
    <row r="853" spans="1:15">
      <c r="A853" s="8">
        <v>612</v>
      </c>
      <c r="B853" s="9" t="s">
        <v>86</v>
      </c>
      <c r="E853">
        <v>852</v>
      </c>
      <c r="F853" t="str">
        <f>IFERROR(IF(COUNTIF($A:$A,$E853)-COUNTA($E853:E853)&lt;0,"",INDEX($B:$B,MATCH($E853,$A:$A,0)+COUNTA($E853:E853)-1)),"")</f>
        <v/>
      </c>
      <c r="G853" t="str">
        <f>IFERROR(IF(COUNTIF($A:$A,$E853)-COUNTA($E853:F853)&lt;0,"",INDEX($B:$B,MATCH($E853,$A:$A,0)+COUNTA($E853:F853)-1)),"")</f>
        <v/>
      </c>
      <c r="H853" t="str">
        <f>IFERROR(IF(COUNTIF($A:$A,$E853)-COUNTA($E853:G853)&lt;0,"",INDEX($B:$B,MATCH($E853,$A:$A,0)+COUNTA($E853:G853)-1)),"")</f>
        <v/>
      </c>
      <c r="I853" t="str">
        <f>IFERROR(IF(COUNTIF($A:$A,$E853)-COUNTA($E853:H853)&lt;0,"",INDEX($B:$B,MATCH($E853,$A:$A,0)+COUNTA($E853:H853)-1)),"")</f>
        <v/>
      </c>
      <c r="J853" t="str">
        <f>IFERROR(IF(COUNTIF($A:$A,$E853)-COUNTA($E853:I853)&lt;0,"",INDEX($B:$B,MATCH($E853,$A:$A,0)+COUNTA($E853:I853)-1)),"")</f>
        <v/>
      </c>
      <c r="K853" t="str">
        <f>IFERROR(IF(COUNTIF($A:$A,$E853)-COUNTA($E853:J853)&lt;0,"",INDEX($B:$B,MATCH($E853,$A:$A,0)+COUNTA($E853:J853)-1)),"")</f>
        <v/>
      </c>
      <c r="L853" t="str">
        <f>IFERROR(IF(COUNTIF($A:$A,$E853)-COUNTA($E853:K853)&lt;0,"",INDEX($B:$B,MATCH($E853,$A:$A,0)+COUNTA($E853:K853)-1)),"")</f>
        <v/>
      </c>
      <c r="M853" t="str">
        <f>IFERROR(IF(COUNTIF($A:$A,$E853)-COUNTA($E853:L853)&lt;0,"",INDEX($B:$B,MATCH($E853,$A:$A,0)+COUNTA($E853:L853)-1)),"")</f>
        <v/>
      </c>
      <c r="N853" t="str">
        <f>IFERROR(IF(COUNTIF($A:$A,$E853)-COUNTA($E853:M853)&lt;0,"",INDEX($B:$B,MATCH($E853,$A:$A,0)+COUNTA($E853:M853)-1)),"")</f>
        <v/>
      </c>
      <c r="O853" t="str">
        <f>IFERROR(IF(COUNTIF($A:$A,$E853)-COUNTA($E853:N853)&lt;0,"",INDEX($B:$B,MATCH($E853,$A:$A,0)+COUNTA($E853:N853)-1)),"")</f>
        <v/>
      </c>
    </row>
    <row r="854" spans="1:15">
      <c r="A854" s="8">
        <v>613</v>
      </c>
      <c r="B854" s="9" t="s">
        <v>86</v>
      </c>
      <c r="E854">
        <v>853</v>
      </c>
      <c r="F854" t="str">
        <f>IFERROR(IF(COUNTIF($A:$A,$E854)-COUNTA($E854:E854)&lt;0,"",INDEX($B:$B,MATCH($E854,$A:$A,0)+COUNTA($E854:E854)-1)),"")</f>
        <v/>
      </c>
      <c r="G854" t="str">
        <f>IFERROR(IF(COUNTIF($A:$A,$E854)-COUNTA($E854:F854)&lt;0,"",INDEX($B:$B,MATCH($E854,$A:$A,0)+COUNTA($E854:F854)-1)),"")</f>
        <v/>
      </c>
      <c r="H854" t="str">
        <f>IFERROR(IF(COUNTIF($A:$A,$E854)-COUNTA($E854:G854)&lt;0,"",INDEX($B:$B,MATCH($E854,$A:$A,0)+COUNTA($E854:G854)-1)),"")</f>
        <v/>
      </c>
      <c r="I854" t="str">
        <f>IFERROR(IF(COUNTIF($A:$A,$E854)-COUNTA($E854:H854)&lt;0,"",INDEX($B:$B,MATCH($E854,$A:$A,0)+COUNTA($E854:H854)-1)),"")</f>
        <v/>
      </c>
      <c r="J854" t="str">
        <f>IFERROR(IF(COUNTIF($A:$A,$E854)-COUNTA($E854:I854)&lt;0,"",INDEX($B:$B,MATCH($E854,$A:$A,0)+COUNTA($E854:I854)-1)),"")</f>
        <v/>
      </c>
      <c r="K854" t="str">
        <f>IFERROR(IF(COUNTIF($A:$A,$E854)-COUNTA($E854:J854)&lt;0,"",INDEX($B:$B,MATCH($E854,$A:$A,0)+COUNTA($E854:J854)-1)),"")</f>
        <v/>
      </c>
      <c r="L854" t="str">
        <f>IFERROR(IF(COUNTIF($A:$A,$E854)-COUNTA($E854:K854)&lt;0,"",INDEX($B:$B,MATCH($E854,$A:$A,0)+COUNTA($E854:K854)-1)),"")</f>
        <v/>
      </c>
      <c r="M854" t="str">
        <f>IFERROR(IF(COUNTIF($A:$A,$E854)-COUNTA($E854:L854)&lt;0,"",INDEX($B:$B,MATCH($E854,$A:$A,0)+COUNTA($E854:L854)-1)),"")</f>
        <v/>
      </c>
      <c r="N854" t="str">
        <f>IFERROR(IF(COUNTIF($A:$A,$E854)-COUNTA($E854:M854)&lt;0,"",INDEX($B:$B,MATCH($E854,$A:$A,0)+COUNTA($E854:M854)-1)),"")</f>
        <v/>
      </c>
      <c r="O854" t="str">
        <f>IFERROR(IF(COUNTIF($A:$A,$E854)-COUNTA($E854:N854)&lt;0,"",INDEX($B:$B,MATCH($E854,$A:$A,0)+COUNTA($E854:N854)-1)),"")</f>
        <v/>
      </c>
    </row>
    <row r="855" spans="1:15">
      <c r="A855" s="8">
        <v>614</v>
      </c>
      <c r="B855" s="9" t="s">
        <v>86</v>
      </c>
      <c r="E855">
        <v>854</v>
      </c>
      <c r="F855" t="str">
        <f>IFERROR(IF(COUNTIF($A:$A,$E855)-COUNTA($E855:E855)&lt;0,"",INDEX($B:$B,MATCH($E855,$A:$A,0)+COUNTA($E855:E855)-1)),"")</f>
        <v/>
      </c>
      <c r="G855" t="str">
        <f>IFERROR(IF(COUNTIF($A:$A,$E855)-COUNTA($E855:F855)&lt;0,"",INDEX($B:$B,MATCH($E855,$A:$A,0)+COUNTA($E855:F855)-1)),"")</f>
        <v/>
      </c>
      <c r="H855" t="str">
        <f>IFERROR(IF(COUNTIF($A:$A,$E855)-COUNTA($E855:G855)&lt;0,"",INDEX($B:$B,MATCH($E855,$A:$A,0)+COUNTA($E855:G855)-1)),"")</f>
        <v/>
      </c>
      <c r="I855" t="str">
        <f>IFERROR(IF(COUNTIF($A:$A,$E855)-COUNTA($E855:H855)&lt;0,"",INDEX($B:$B,MATCH($E855,$A:$A,0)+COUNTA($E855:H855)-1)),"")</f>
        <v/>
      </c>
      <c r="J855" t="str">
        <f>IFERROR(IF(COUNTIF($A:$A,$E855)-COUNTA($E855:I855)&lt;0,"",INDEX($B:$B,MATCH($E855,$A:$A,0)+COUNTA($E855:I855)-1)),"")</f>
        <v/>
      </c>
      <c r="K855" t="str">
        <f>IFERROR(IF(COUNTIF($A:$A,$E855)-COUNTA($E855:J855)&lt;0,"",INDEX($B:$B,MATCH($E855,$A:$A,0)+COUNTA($E855:J855)-1)),"")</f>
        <v/>
      </c>
      <c r="L855" t="str">
        <f>IFERROR(IF(COUNTIF($A:$A,$E855)-COUNTA($E855:K855)&lt;0,"",INDEX($B:$B,MATCH($E855,$A:$A,0)+COUNTA($E855:K855)-1)),"")</f>
        <v/>
      </c>
      <c r="M855" t="str">
        <f>IFERROR(IF(COUNTIF($A:$A,$E855)-COUNTA($E855:L855)&lt;0,"",INDEX($B:$B,MATCH($E855,$A:$A,0)+COUNTA($E855:L855)-1)),"")</f>
        <v/>
      </c>
      <c r="N855" t="str">
        <f>IFERROR(IF(COUNTIF($A:$A,$E855)-COUNTA($E855:M855)&lt;0,"",INDEX($B:$B,MATCH($E855,$A:$A,0)+COUNTA($E855:M855)-1)),"")</f>
        <v/>
      </c>
      <c r="O855" t="str">
        <f>IFERROR(IF(COUNTIF($A:$A,$E855)-COUNTA($E855:N855)&lt;0,"",INDEX($B:$B,MATCH($E855,$A:$A,0)+COUNTA($E855:N855)-1)),"")</f>
        <v/>
      </c>
    </row>
    <row r="856" spans="1:15">
      <c r="A856" s="8">
        <v>615</v>
      </c>
      <c r="B856" s="9" t="s">
        <v>86</v>
      </c>
      <c r="E856">
        <v>855</v>
      </c>
      <c r="F856" t="str">
        <f>IFERROR(IF(COUNTIF($A:$A,$E856)-COUNTA($E856:E856)&lt;0,"",INDEX($B:$B,MATCH($E856,$A:$A,0)+COUNTA($E856:E856)-1)),"")</f>
        <v/>
      </c>
      <c r="G856" t="str">
        <f>IFERROR(IF(COUNTIF($A:$A,$E856)-COUNTA($E856:F856)&lt;0,"",INDEX($B:$B,MATCH($E856,$A:$A,0)+COUNTA($E856:F856)-1)),"")</f>
        <v/>
      </c>
      <c r="H856" t="str">
        <f>IFERROR(IF(COUNTIF($A:$A,$E856)-COUNTA($E856:G856)&lt;0,"",INDEX($B:$B,MATCH($E856,$A:$A,0)+COUNTA($E856:G856)-1)),"")</f>
        <v/>
      </c>
      <c r="I856" t="str">
        <f>IFERROR(IF(COUNTIF($A:$A,$E856)-COUNTA($E856:H856)&lt;0,"",INDEX($B:$B,MATCH($E856,$A:$A,0)+COUNTA($E856:H856)-1)),"")</f>
        <v/>
      </c>
      <c r="J856" t="str">
        <f>IFERROR(IF(COUNTIF($A:$A,$E856)-COUNTA($E856:I856)&lt;0,"",INDEX($B:$B,MATCH($E856,$A:$A,0)+COUNTA($E856:I856)-1)),"")</f>
        <v/>
      </c>
      <c r="K856" t="str">
        <f>IFERROR(IF(COUNTIF($A:$A,$E856)-COUNTA($E856:J856)&lt;0,"",INDEX($B:$B,MATCH($E856,$A:$A,0)+COUNTA($E856:J856)-1)),"")</f>
        <v/>
      </c>
      <c r="L856" t="str">
        <f>IFERROR(IF(COUNTIF($A:$A,$E856)-COUNTA($E856:K856)&lt;0,"",INDEX($B:$B,MATCH($E856,$A:$A,0)+COUNTA($E856:K856)-1)),"")</f>
        <v/>
      </c>
      <c r="M856" t="str">
        <f>IFERROR(IF(COUNTIF($A:$A,$E856)-COUNTA($E856:L856)&lt;0,"",INDEX($B:$B,MATCH($E856,$A:$A,0)+COUNTA($E856:L856)-1)),"")</f>
        <v/>
      </c>
      <c r="N856" t="str">
        <f>IFERROR(IF(COUNTIF($A:$A,$E856)-COUNTA($E856:M856)&lt;0,"",INDEX($B:$B,MATCH($E856,$A:$A,0)+COUNTA($E856:M856)-1)),"")</f>
        <v/>
      </c>
      <c r="O856" t="str">
        <f>IFERROR(IF(COUNTIF($A:$A,$E856)-COUNTA($E856:N856)&lt;0,"",INDEX($B:$B,MATCH($E856,$A:$A,0)+COUNTA($E856:N856)-1)),"")</f>
        <v/>
      </c>
    </row>
    <row r="857" spans="1:15" ht="409.5">
      <c r="A857" s="8">
        <v>616</v>
      </c>
      <c r="B857" s="9" t="s">
        <v>1392</v>
      </c>
      <c r="E857">
        <v>856</v>
      </c>
      <c r="F857" t="str">
        <f>IFERROR(IF(COUNTIF($A:$A,$E857)-COUNTA($E857:E857)&lt;0,"",INDEX($B:$B,MATCH($E857,$A:$A,0)+COUNTA($E857:E857)-1)),"")</f>
        <v/>
      </c>
      <c r="G857" t="str">
        <f>IFERROR(IF(COUNTIF($A:$A,$E857)-COUNTA($E857:F857)&lt;0,"",INDEX($B:$B,MATCH($E857,$A:$A,0)+COUNTA($E857:F857)-1)),"")</f>
        <v/>
      </c>
      <c r="H857" t="str">
        <f>IFERROR(IF(COUNTIF($A:$A,$E857)-COUNTA($E857:G857)&lt;0,"",INDEX($B:$B,MATCH($E857,$A:$A,0)+COUNTA($E857:G857)-1)),"")</f>
        <v/>
      </c>
      <c r="I857" t="str">
        <f>IFERROR(IF(COUNTIF($A:$A,$E857)-COUNTA($E857:H857)&lt;0,"",INDEX($B:$B,MATCH($E857,$A:$A,0)+COUNTA($E857:H857)-1)),"")</f>
        <v/>
      </c>
      <c r="J857" t="str">
        <f>IFERROR(IF(COUNTIF($A:$A,$E857)-COUNTA($E857:I857)&lt;0,"",INDEX($B:$B,MATCH($E857,$A:$A,0)+COUNTA($E857:I857)-1)),"")</f>
        <v/>
      </c>
      <c r="K857" t="str">
        <f>IFERROR(IF(COUNTIF($A:$A,$E857)-COUNTA($E857:J857)&lt;0,"",INDEX($B:$B,MATCH($E857,$A:$A,0)+COUNTA($E857:J857)-1)),"")</f>
        <v/>
      </c>
      <c r="L857" t="str">
        <f>IFERROR(IF(COUNTIF($A:$A,$E857)-COUNTA($E857:K857)&lt;0,"",INDEX($B:$B,MATCH($E857,$A:$A,0)+COUNTA($E857:K857)-1)),"")</f>
        <v/>
      </c>
      <c r="M857" t="str">
        <f>IFERROR(IF(COUNTIF($A:$A,$E857)-COUNTA($E857:L857)&lt;0,"",INDEX($B:$B,MATCH($E857,$A:$A,0)+COUNTA($E857:L857)-1)),"")</f>
        <v/>
      </c>
      <c r="N857" t="str">
        <f>IFERROR(IF(COUNTIF($A:$A,$E857)-COUNTA($E857:M857)&lt;0,"",INDEX($B:$B,MATCH($E857,$A:$A,0)+COUNTA($E857:M857)-1)),"")</f>
        <v/>
      </c>
      <c r="O857" t="str">
        <f>IFERROR(IF(COUNTIF($A:$A,$E857)-COUNTA($E857:N857)&lt;0,"",INDEX($B:$B,MATCH($E857,$A:$A,0)+COUNTA($E857:N857)-1)),"")</f>
        <v/>
      </c>
    </row>
    <row r="858" spans="1:15">
      <c r="A858" s="8">
        <v>616</v>
      </c>
      <c r="B858" s="9" t="s">
        <v>31</v>
      </c>
      <c r="E858">
        <v>857</v>
      </c>
      <c r="F858" t="str">
        <f>IFERROR(IF(COUNTIF($A:$A,$E858)-COUNTA($E858:E858)&lt;0,"",INDEX($B:$B,MATCH($E858,$A:$A,0)+COUNTA($E858:E858)-1)),"")</f>
        <v/>
      </c>
      <c r="G858" t="str">
        <f>IFERROR(IF(COUNTIF($A:$A,$E858)-COUNTA($E858:F858)&lt;0,"",INDEX($B:$B,MATCH($E858,$A:$A,0)+COUNTA($E858:F858)-1)),"")</f>
        <v/>
      </c>
      <c r="H858" t="str">
        <f>IFERROR(IF(COUNTIF($A:$A,$E858)-COUNTA($E858:G858)&lt;0,"",INDEX($B:$B,MATCH($E858,$A:$A,0)+COUNTA($E858:G858)-1)),"")</f>
        <v/>
      </c>
      <c r="I858" t="str">
        <f>IFERROR(IF(COUNTIF($A:$A,$E858)-COUNTA($E858:H858)&lt;0,"",INDEX($B:$B,MATCH($E858,$A:$A,0)+COUNTA($E858:H858)-1)),"")</f>
        <v/>
      </c>
      <c r="J858" t="str">
        <f>IFERROR(IF(COUNTIF($A:$A,$E858)-COUNTA($E858:I858)&lt;0,"",INDEX($B:$B,MATCH($E858,$A:$A,0)+COUNTA($E858:I858)-1)),"")</f>
        <v/>
      </c>
      <c r="K858" t="str">
        <f>IFERROR(IF(COUNTIF($A:$A,$E858)-COUNTA($E858:J858)&lt;0,"",INDEX($B:$B,MATCH($E858,$A:$A,0)+COUNTA($E858:J858)-1)),"")</f>
        <v/>
      </c>
      <c r="L858" t="str">
        <f>IFERROR(IF(COUNTIF($A:$A,$E858)-COUNTA($E858:K858)&lt;0,"",INDEX($B:$B,MATCH($E858,$A:$A,0)+COUNTA($E858:K858)-1)),"")</f>
        <v/>
      </c>
      <c r="M858" t="str">
        <f>IFERROR(IF(COUNTIF($A:$A,$E858)-COUNTA($E858:L858)&lt;0,"",INDEX($B:$B,MATCH($E858,$A:$A,0)+COUNTA($E858:L858)-1)),"")</f>
        <v/>
      </c>
      <c r="N858" t="str">
        <f>IFERROR(IF(COUNTIF($A:$A,$E858)-COUNTA($E858:M858)&lt;0,"",INDEX($B:$B,MATCH($E858,$A:$A,0)+COUNTA($E858:M858)-1)),"")</f>
        <v/>
      </c>
      <c r="O858" t="str">
        <f>IFERROR(IF(COUNTIF($A:$A,$E858)-COUNTA($E858:N858)&lt;0,"",INDEX($B:$B,MATCH($E858,$A:$A,0)+COUNTA($E858:N858)-1)),"")</f>
        <v/>
      </c>
    </row>
    <row r="859" spans="1:15" ht="105">
      <c r="A859" s="8">
        <v>617</v>
      </c>
      <c r="B859" s="9" t="s">
        <v>1206</v>
      </c>
      <c r="E859">
        <v>858</v>
      </c>
      <c r="F859" t="str">
        <f>IFERROR(IF(COUNTIF($A:$A,$E859)-COUNTA($E859:E859)&lt;0,"",INDEX($B:$B,MATCH($E859,$A:$A,0)+COUNTA($E859:E859)-1)),"")</f>
        <v/>
      </c>
      <c r="G859" t="str">
        <f>IFERROR(IF(COUNTIF($A:$A,$E859)-COUNTA($E859:F859)&lt;0,"",INDEX($B:$B,MATCH($E859,$A:$A,0)+COUNTA($E859:F859)-1)),"")</f>
        <v/>
      </c>
      <c r="H859" t="str">
        <f>IFERROR(IF(COUNTIF($A:$A,$E859)-COUNTA($E859:G859)&lt;0,"",INDEX($B:$B,MATCH($E859,$A:$A,0)+COUNTA($E859:G859)-1)),"")</f>
        <v/>
      </c>
      <c r="I859" t="str">
        <f>IFERROR(IF(COUNTIF($A:$A,$E859)-COUNTA($E859:H859)&lt;0,"",INDEX($B:$B,MATCH($E859,$A:$A,0)+COUNTA($E859:H859)-1)),"")</f>
        <v/>
      </c>
      <c r="J859" t="str">
        <f>IFERROR(IF(COUNTIF($A:$A,$E859)-COUNTA($E859:I859)&lt;0,"",INDEX($B:$B,MATCH($E859,$A:$A,0)+COUNTA($E859:I859)-1)),"")</f>
        <v/>
      </c>
      <c r="K859" t="str">
        <f>IFERROR(IF(COUNTIF($A:$A,$E859)-COUNTA($E859:J859)&lt;0,"",INDEX($B:$B,MATCH($E859,$A:$A,0)+COUNTA($E859:J859)-1)),"")</f>
        <v/>
      </c>
      <c r="L859" t="str">
        <f>IFERROR(IF(COUNTIF($A:$A,$E859)-COUNTA($E859:K859)&lt;0,"",INDEX($B:$B,MATCH($E859,$A:$A,0)+COUNTA($E859:K859)-1)),"")</f>
        <v/>
      </c>
      <c r="M859" t="str">
        <f>IFERROR(IF(COUNTIF($A:$A,$E859)-COUNTA($E859:L859)&lt;0,"",INDEX($B:$B,MATCH($E859,$A:$A,0)+COUNTA($E859:L859)-1)),"")</f>
        <v/>
      </c>
      <c r="N859" t="str">
        <f>IFERROR(IF(COUNTIF($A:$A,$E859)-COUNTA($E859:M859)&lt;0,"",INDEX($B:$B,MATCH($E859,$A:$A,0)+COUNTA($E859:M859)-1)),"")</f>
        <v/>
      </c>
      <c r="O859" t="str">
        <f>IFERROR(IF(COUNTIF($A:$A,$E859)-COUNTA($E859:N859)&lt;0,"",INDEX($B:$B,MATCH($E859,$A:$A,0)+COUNTA($E859:N859)-1)),"")</f>
        <v/>
      </c>
    </row>
    <row r="860" spans="1:15">
      <c r="A860" s="8">
        <v>617</v>
      </c>
      <c r="B860" s="9" t="s">
        <v>31</v>
      </c>
      <c r="E860">
        <v>859</v>
      </c>
      <c r="F860" t="str">
        <f>IFERROR(IF(COUNTIF($A:$A,$E860)-COUNTA($E860:E860)&lt;0,"",INDEX($B:$B,MATCH($E860,$A:$A,0)+COUNTA($E860:E860)-1)),"")</f>
        <v/>
      </c>
      <c r="G860" t="str">
        <f>IFERROR(IF(COUNTIF($A:$A,$E860)-COUNTA($E860:F860)&lt;0,"",INDEX($B:$B,MATCH($E860,$A:$A,0)+COUNTA($E860:F860)-1)),"")</f>
        <v/>
      </c>
      <c r="H860" t="str">
        <f>IFERROR(IF(COUNTIF($A:$A,$E860)-COUNTA($E860:G860)&lt;0,"",INDEX($B:$B,MATCH($E860,$A:$A,0)+COUNTA($E860:G860)-1)),"")</f>
        <v/>
      </c>
      <c r="I860" t="str">
        <f>IFERROR(IF(COUNTIF($A:$A,$E860)-COUNTA($E860:H860)&lt;0,"",INDEX($B:$B,MATCH($E860,$A:$A,0)+COUNTA($E860:H860)-1)),"")</f>
        <v/>
      </c>
      <c r="J860" t="str">
        <f>IFERROR(IF(COUNTIF($A:$A,$E860)-COUNTA($E860:I860)&lt;0,"",INDEX($B:$B,MATCH($E860,$A:$A,0)+COUNTA($E860:I860)-1)),"")</f>
        <v/>
      </c>
      <c r="K860" t="str">
        <f>IFERROR(IF(COUNTIF($A:$A,$E860)-COUNTA($E860:J860)&lt;0,"",INDEX($B:$B,MATCH($E860,$A:$A,0)+COUNTA($E860:J860)-1)),"")</f>
        <v/>
      </c>
      <c r="L860" t="str">
        <f>IFERROR(IF(COUNTIF($A:$A,$E860)-COUNTA($E860:K860)&lt;0,"",INDEX($B:$B,MATCH($E860,$A:$A,0)+COUNTA($E860:K860)-1)),"")</f>
        <v/>
      </c>
      <c r="M860" t="str">
        <f>IFERROR(IF(COUNTIF($A:$A,$E860)-COUNTA($E860:L860)&lt;0,"",INDEX($B:$B,MATCH($E860,$A:$A,0)+COUNTA($E860:L860)-1)),"")</f>
        <v/>
      </c>
      <c r="N860" t="str">
        <f>IFERROR(IF(COUNTIF($A:$A,$E860)-COUNTA($E860:M860)&lt;0,"",INDEX($B:$B,MATCH($E860,$A:$A,0)+COUNTA($E860:M860)-1)),"")</f>
        <v/>
      </c>
      <c r="O860" t="str">
        <f>IFERROR(IF(COUNTIF($A:$A,$E860)-COUNTA($E860:N860)&lt;0,"",INDEX($B:$B,MATCH($E860,$A:$A,0)+COUNTA($E860:N860)-1)),"")</f>
        <v/>
      </c>
    </row>
    <row r="861" spans="1:15" ht="105">
      <c r="A861" s="8">
        <v>618</v>
      </c>
      <c r="B861" s="9" t="s">
        <v>1198</v>
      </c>
      <c r="E861">
        <v>860</v>
      </c>
      <c r="F861" t="str">
        <f>IFERROR(IF(COUNTIF($A:$A,$E861)-COUNTA($E861:E861)&lt;0,"",INDEX($B:$B,MATCH($E861,$A:$A,0)+COUNTA($E861:E861)-1)),"")</f>
        <v/>
      </c>
      <c r="G861" t="str">
        <f>IFERROR(IF(COUNTIF($A:$A,$E861)-COUNTA($E861:F861)&lt;0,"",INDEX($B:$B,MATCH($E861,$A:$A,0)+COUNTA($E861:F861)-1)),"")</f>
        <v/>
      </c>
      <c r="H861" t="str">
        <f>IFERROR(IF(COUNTIF($A:$A,$E861)-COUNTA($E861:G861)&lt;0,"",INDEX($B:$B,MATCH($E861,$A:$A,0)+COUNTA($E861:G861)-1)),"")</f>
        <v/>
      </c>
      <c r="I861" t="str">
        <f>IFERROR(IF(COUNTIF($A:$A,$E861)-COUNTA($E861:H861)&lt;0,"",INDEX($B:$B,MATCH($E861,$A:$A,0)+COUNTA($E861:H861)-1)),"")</f>
        <v/>
      </c>
      <c r="J861" t="str">
        <f>IFERROR(IF(COUNTIF($A:$A,$E861)-COUNTA($E861:I861)&lt;0,"",INDEX($B:$B,MATCH($E861,$A:$A,0)+COUNTA($E861:I861)-1)),"")</f>
        <v/>
      </c>
      <c r="K861" t="str">
        <f>IFERROR(IF(COUNTIF($A:$A,$E861)-COUNTA($E861:J861)&lt;0,"",INDEX($B:$B,MATCH($E861,$A:$A,0)+COUNTA($E861:J861)-1)),"")</f>
        <v/>
      </c>
      <c r="L861" t="str">
        <f>IFERROR(IF(COUNTIF($A:$A,$E861)-COUNTA($E861:K861)&lt;0,"",INDEX($B:$B,MATCH($E861,$A:$A,0)+COUNTA($E861:K861)-1)),"")</f>
        <v/>
      </c>
      <c r="M861" t="str">
        <f>IFERROR(IF(COUNTIF($A:$A,$E861)-COUNTA($E861:L861)&lt;0,"",INDEX($B:$B,MATCH($E861,$A:$A,0)+COUNTA($E861:L861)-1)),"")</f>
        <v/>
      </c>
      <c r="N861" t="str">
        <f>IFERROR(IF(COUNTIF($A:$A,$E861)-COUNTA($E861:M861)&lt;0,"",INDEX($B:$B,MATCH($E861,$A:$A,0)+COUNTA($E861:M861)-1)),"")</f>
        <v/>
      </c>
      <c r="O861" t="str">
        <f>IFERROR(IF(COUNTIF($A:$A,$E861)-COUNTA($E861:N861)&lt;0,"",INDEX($B:$B,MATCH($E861,$A:$A,0)+COUNTA($E861:N861)-1)),"")</f>
        <v/>
      </c>
    </row>
    <row r="862" spans="1:15" ht="105">
      <c r="A862" s="8">
        <v>619</v>
      </c>
      <c r="B862" s="9" t="s">
        <v>1198</v>
      </c>
      <c r="E862">
        <v>861</v>
      </c>
      <c r="F862" t="str">
        <f>IFERROR(IF(COUNTIF($A:$A,$E862)-COUNTA($E862:E862)&lt;0,"",INDEX($B:$B,MATCH($E862,$A:$A,0)+COUNTA($E862:E862)-1)),"")</f>
        <v/>
      </c>
      <c r="G862" t="str">
        <f>IFERROR(IF(COUNTIF($A:$A,$E862)-COUNTA($E862:F862)&lt;0,"",INDEX($B:$B,MATCH($E862,$A:$A,0)+COUNTA($E862:F862)-1)),"")</f>
        <v/>
      </c>
      <c r="H862" t="str">
        <f>IFERROR(IF(COUNTIF($A:$A,$E862)-COUNTA($E862:G862)&lt;0,"",INDEX($B:$B,MATCH($E862,$A:$A,0)+COUNTA($E862:G862)-1)),"")</f>
        <v/>
      </c>
      <c r="I862" t="str">
        <f>IFERROR(IF(COUNTIF($A:$A,$E862)-COUNTA($E862:H862)&lt;0,"",INDEX($B:$B,MATCH($E862,$A:$A,0)+COUNTA($E862:H862)-1)),"")</f>
        <v/>
      </c>
      <c r="J862" t="str">
        <f>IFERROR(IF(COUNTIF($A:$A,$E862)-COUNTA($E862:I862)&lt;0,"",INDEX($B:$B,MATCH($E862,$A:$A,0)+COUNTA($E862:I862)-1)),"")</f>
        <v/>
      </c>
      <c r="K862" t="str">
        <f>IFERROR(IF(COUNTIF($A:$A,$E862)-COUNTA($E862:J862)&lt;0,"",INDEX($B:$B,MATCH($E862,$A:$A,0)+COUNTA($E862:J862)-1)),"")</f>
        <v/>
      </c>
      <c r="L862" t="str">
        <f>IFERROR(IF(COUNTIF($A:$A,$E862)-COUNTA($E862:K862)&lt;0,"",INDEX($B:$B,MATCH($E862,$A:$A,0)+COUNTA($E862:K862)-1)),"")</f>
        <v/>
      </c>
      <c r="M862" t="str">
        <f>IFERROR(IF(COUNTIF($A:$A,$E862)-COUNTA($E862:L862)&lt;0,"",INDEX($B:$B,MATCH($E862,$A:$A,0)+COUNTA($E862:L862)-1)),"")</f>
        <v/>
      </c>
      <c r="N862" t="str">
        <f>IFERROR(IF(COUNTIF($A:$A,$E862)-COUNTA($E862:M862)&lt;0,"",INDEX($B:$B,MATCH($E862,$A:$A,0)+COUNTA($E862:M862)-1)),"")</f>
        <v/>
      </c>
      <c r="O862" t="str">
        <f>IFERROR(IF(COUNTIF($A:$A,$E862)-COUNTA($E862:N862)&lt;0,"",INDEX($B:$B,MATCH($E862,$A:$A,0)+COUNTA($E862:N862)-1)),"")</f>
        <v/>
      </c>
    </row>
    <row r="863" spans="1:15" ht="105">
      <c r="A863" s="8">
        <v>620</v>
      </c>
      <c r="B863" s="9" t="s">
        <v>1393</v>
      </c>
      <c r="E863">
        <v>862</v>
      </c>
      <c r="F863" t="str">
        <f>IFERROR(IF(COUNTIF($A:$A,$E863)-COUNTA($E863:E863)&lt;0,"",INDEX($B:$B,MATCH($E863,$A:$A,0)+COUNTA($E863:E863)-1)),"")</f>
        <v/>
      </c>
      <c r="G863" t="str">
        <f>IFERROR(IF(COUNTIF($A:$A,$E863)-COUNTA($E863:F863)&lt;0,"",INDEX($B:$B,MATCH($E863,$A:$A,0)+COUNTA($E863:F863)-1)),"")</f>
        <v/>
      </c>
      <c r="H863" t="str">
        <f>IFERROR(IF(COUNTIF($A:$A,$E863)-COUNTA($E863:G863)&lt;0,"",INDEX($B:$B,MATCH($E863,$A:$A,0)+COUNTA($E863:G863)-1)),"")</f>
        <v/>
      </c>
      <c r="I863" t="str">
        <f>IFERROR(IF(COUNTIF($A:$A,$E863)-COUNTA($E863:H863)&lt;0,"",INDEX($B:$B,MATCH($E863,$A:$A,0)+COUNTA($E863:H863)-1)),"")</f>
        <v/>
      </c>
      <c r="J863" t="str">
        <f>IFERROR(IF(COUNTIF($A:$A,$E863)-COUNTA($E863:I863)&lt;0,"",INDEX($B:$B,MATCH($E863,$A:$A,0)+COUNTA($E863:I863)-1)),"")</f>
        <v/>
      </c>
      <c r="K863" t="str">
        <f>IFERROR(IF(COUNTIF($A:$A,$E863)-COUNTA($E863:J863)&lt;0,"",INDEX($B:$B,MATCH($E863,$A:$A,0)+COUNTA($E863:J863)-1)),"")</f>
        <v/>
      </c>
      <c r="L863" t="str">
        <f>IFERROR(IF(COUNTIF($A:$A,$E863)-COUNTA($E863:K863)&lt;0,"",INDEX($B:$B,MATCH($E863,$A:$A,0)+COUNTA($E863:K863)-1)),"")</f>
        <v/>
      </c>
      <c r="M863" t="str">
        <f>IFERROR(IF(COUNTIF($A:$A,$E863)-COUNTA($E863:L863)&lt;0,"",INDEX($B:$B,MATCH($E863,$A:$A,0)+COUNTA($E863:L863)-1)),"")</f>
        <v/>
      </c>
      <c r="N863" t="str">
        <f>IFERROR(IF(COUNTIF($A:$A,$E863)-COUNTA($E863:M863)&lt;0,"",INDEX($B:$B,MATCH($E863,$A:$A,0)+COUNTA($E863:M863)-1)),"")</f>
        <v/>
      </c>
      <c r="O863" t="str">
        <f>IFERROR(IF(COUNTIF($A:$A,$E863)-COUNTA($E863:N863)&lt;0,"",INDEX($B:$B,MATCH($E863,$A:$A,0)+COUNTA($E863:N863)-1)),"")</f>
        <v/>
      </c>
    </row>
    <row r="864" spans="1:15">
      <c r="A864" s="8">
        <v>620</v>
      </c>
      <c r="B864" s="9" t="s">
        <v>31</v>
      </c>
      <c r="E864">
        <v>863</v>
      </c>
      <c r="F864" t="str">
        <f>IFERROR(IF(COUNTIF($A:$A,$E864)-COUNTA($E864:E864)&lt;0,"",INDEX($B:$B,MATCH($E864,$A:$A,0)+COUNTA($E864:E864)-1)),"")</f>
        <v/>
      </c>
      <c r="G864" t="str">
        <f>IFERROR(IF(COUNTIF($A:$A,$E864)-COUNTA($E864:F864)&lt;0,"",INDEX($B:$B,MATCH($E864,$A:$A,0)+COUNTA($E864:F864)-1)),"")</f>
        <v/>
      </c>
      <c r="H864" t="str">
        <f>IFERROR(IF(COUNTIF($A:$A,$E864)-COUNTA($E864:G864)&lt;0,"",INDEX($B:$B,MATCH($E864,$A:$A,0)+COUNTA($E864:G864)-1)),"")</f>
        <v/>
      </c>
      <c r="I864" t="str">
        <f>IFERROR(IF(COUNTIF($A:$A,$E864)-COUNTA($E864:H864)&lt;0,"",INDEX($B:$B,MATCH($E864,$A:$A,0)+COUNTA($E864:H864)-1)),"")</f>
        <v/>
      </c>
      <c r="J864" t="str">
        <f>IFERROR(IF(COUNTIF($A:$A,$E864)-COUNTA($E864:I864)&lt;0,"",INDEX($B:$B,MATCH($E864,$A:$A,0)+COUNTA($E864:I864)-1)),"")</f>
        <v/>
      </c>
      <c r="K864" t="str">
        <f>IFERROR(IF(COUNTIF($A:$A,$E864)-COUNTA($E864:J864)&lt;0,"",INDEX($B:$B,MATCH($E864,$A:$A,0)+COUNTA($E864:J864)-1)),"")</f>
        <v/>
      </c>
      <c r="L864" t="str">
        <f>IFERROR(IF(COUNTIF($A:$A,$E864)-COUNTA($E864:K864)&lt;0,"",INDEX($B:$B,MATCH($E864,$A:$A,0)+COUNTA($E864:K864)-1)),"")</f>
        <v/>
      </c>
      <c r="M864" t="str">
        <f>IFERROR(IF(COUNTIF($A:$A,$E864)-COUNTA($E864:L864)&lt;0,"",INDEX($B:$B,MATCH($E864,$A:$A,0)+COUNTA($E864:L864)-1)),"")</f>
        <v/>
      </c>
      <c r="N864" t="str">
        <f>IFERROR(IF(COUNTIF($A:$A,$E864)-COUNTA($E864:M864)&lt;0,"",INDEX($B:$B,MATCH($E864,$A:$A,0)+COUNTA($E864:M864)-1)),"")</f>
        <v/>
      </c>
      <c r="O864" t="str">
        <f>IFERROR(IF(COUNTIF($A:$A,$E864)-COUNTA($E864:N864)&lt;0,"",INDEX($B:$B,MATCH($E864,$A:$A,0)+COUNTA($E864:N864)-1)),"")</f>
        <v/>
      </c>
    </row>
    <row r="865" spans="1:15" ht="105">
      <c r="A865" s="8">
        <v>621</v>
      </c>
      <c r="B865" s="9" t="s">
        <v>1198</v>
      </c>
      <c r="E865">
        <v>864</v>
      </c>
      <c r="F865" t="str">
        <f>IFERROR(IF(COUNTIF($A:$A,$E865)-COUNTA($E865:E865)&lt;0,"",INDEX($B:$B,MATCH($E865,$A:$A,0)+COUNTA($E865:E865)-1)),"")</f>
        <v/>
      </c>
      <c r="G865" t="str">
        <f>IFERROR(IF(COUNTIF($A:$A,$E865)-COUNTA($E865:F865)&lt;0,"",INDEX($B:$B,MATCH($E865,$A:$A,0)+COUNTA($E865:F865)-1)),"")</f>
        <v/>
      </c>
      <c r="H865" t="str">
        <f>IFERROR(IF(COUNTIF($A:$A,$E865)-COUNTA($E865:G865)&lt;0,"",INDEX($B:$B,MATCH($E865,$A:$A,0)+COUNTA($E865:G865)-1)),"")</f>
        <v/>
      </c>
      <c r="I865" t="str">
        <f>IFERROR(IF(COUNTIF($A:$A,$E865)-COUNTA($E865:H865)&lt;0,"",INDEX($B:$B,MATCH($E865,$A:$A,0)+COUNTA($E865:H865)-1)),"")</f>
        <v/>
      </c>
      <c r="J865" t="str">
        <f>IFERROR(IF(COUNTIF($A:$A,$E865)-COUNTA($E865:I865)&lt;0,"",INDEX($B:$B,MATCH($E865,$A:$A,0)+COUNTA($E865:I865)-1)),"")</f>
        <v/>
      </c>
      <c r="K865" t="str">
        <f>IFERROR(IF(COUNTIF($A:$A,$E865)-COUNTA($E865:J865)&lt;0,"",INDEX($B:$B,MATCH($E865,$A:$A,0)+COUNTA($E865:J865)-1)),"")</f>
        <v/>
      </c>
      <c r="L865" t="str">
        <f>IFERROR(IF(COUNTIF($A:$A,$E865)-COUNTA($E865:K865)&lt;0,"",INDEX($B:$B,MATCH($E865,$A:$A,0)+COUNTA($E865:K865)-1)),"")</f>
        <v/>
      </c>
      <c r="M865" t="str">
        <f>IFERROR(IF(COUNTIF($A:$A,$E865)-COUNTA($E865:L865)&lt;0,"",INDEX($B:$B,MATCH($E865,$A:$A,0)+COUNTA($E865:L865)-1)),"")</f>
        <v/>
      </c>
      <c r="N865" t="str">
        <f>IFERROR(IF(COUNTIF($A:$A,$E865)-COUNTA($E865:M865)&lt;0,"",INDEX($B:$B,MATCH($E865,$A:$A,0)+COUNTA($E865:M865)-1)),"")</f>
        <v/>
      </c>
      <c r="O865" t="str">
        <f>IFERROR(IF(COUNTIF($A:$A,$E865)-COUNTA($E865:N865)&lt;0,"",INDEX($B:$B,MATCH($E865,$A:$A,0)+COUNTA($E865:N865)-1)),"")</f>
        <v/>
      </c>
    </row>
    <row r="866" spans="1:15">
      <c r="A866" s="8">
        <v>622</v>
      </c>
      <c r="B866" s="9" t="s">
        <v>85</v>
      </c>
      <c r="E866">
        <v>865</v>
      </c>
      <c r="F866" t="str">
        <f>IFERROR(IF(COUNTIF($A:$A,$E866)-COUNTA($E866:E866)&lt;0,"",INDEX($B:$B,MATCH($E866,$A:$A,0)+COUNTA($E866:E866)-1)),"")</f>
        <v/>
      </c>
      <c r="G866" t="str">
        <f>IFERROR(IF(COUNTIF($A:$A,$E866)-COUNTA($E866:F866)&lt;0,"",INDEX($B:$B,MATCH($E866,$A:$A,0)+COUNTA($E866:F866)-1)),"")</f>
        <v/>
      </c>
      <c r="H866" t="str">
        <f>IFERROR(IF(COUNTIF($A:$A,$E866)-COUNTA($E866:G866)&lt;0,"",INDEX($B:$B,MATCH($E866,$A:$A,0)+COUNTA($E866:G866)-1)),"")</f>
        <v/>
      </c>
      <c r="I866" t="str">
        <f>IFERROR(IF(COUNTIF($A:$A,$E866)-COUNTA($E866:H866)&lt;0,"",INDEX($B:$B,MATCH($E866,$A:$A,0)+COUNTA($E866:H866)-1)),"")</f>
        <v/>
      </c>
      <c r="J866" t="str">
        <f>IFERROR(IF(COUNTIF($A:$A,$E866)-COUNTA($E866:I866)&lt;0,"",INDEX($B:$B,MATCH($E866,$A:$A,0)+COUNTA($E866:I866)-1)),"")</f>
        <v/>
      </c>
      <c r="K866" t="str">
        <f>IFERROR(IF(COUNTIF($A:$A,$E866)-COUNTA($E866:J866)&lt;0,"",INDEX($B:$B,MATCH($E866,$A:$A,0)+COUNTA($E866:J866)-1)),"")</f>
        <v/>
      </c>
      <c r="L866" t="str">
        <f>IFERROR(IF(COUNTIF($A:$A,$E866)-COUNTA($E866:K866)&lt;0,"",INDEX($B:$B,MATCH($E866,$A:$A,0)+COUNTA($E866:K866)-1)),"")</f>
        <v/>
      </c>
      <c r="M866" t="str">
        <f>IFERROR(IF(COUNTIF($A:$A,$E866)-COUNTA($E866:L866)&lt;0,"",INDEX($B:$B,MATCH($E866,$A:$A,0)+COUNTA($E866:L866)-1)),"")</f>
        <v/>
      </c>
      <c r="N866" t="str">
        <f>IFERROR(IF(COUNTIF($A:$A,$E866)-COUNTA($E866:M866)&lt;0,"",INDEX($B:$B,MATCH($E866,$A:$A,0)+COUNTA($E866:M866)-1)),"")</f>
        <v/>
      </c>
      <c r="O866" t="str">
        <f>IFERROR(IF(COUNTIF($A:$A,$E866)-COUNTA($E866:N866)&lt;0,"",INDEX($B:$B,MATCH($E866,$A:$A,0)+COUNTA($E866:N866)-1)),"")</f>
        <v/>
      </c>
    </row>
    <row r="867" spans="1:15" ht="60">
      <c r="A867" s="8">
        <v>622</v>
      </c>
      <c r="B867" s="9" t="s">
        <v>1394</v>
      </c>
      <c r="E867">
        <v>866</v>
      </c>
      <c r="F867" t="str">
        <f>IFERROR(IF(COUNTIF($A:$A,$E867)-COUNTA($E867:E867)&lt;0,"",INDEX($B:$B,MATCH($E867,$A:$A,0)+COUNTA($E867:E867)-1)),"")</f>
        <v/>
      </c>
      <c r="G867" t="str">
        <f>IFERROR(IF(COUNTIF($A:$A,$E867)-COUNTA($E867:F867)&lt;0,"",INDEX($B:$B,MATCH($E867,$A:$A,0)+COUNTA($E867:F867)-1)),"")</f>
        <v/>
      </c>
      <c r="H867" t="str">
        <f>IFERROR(IF(COUNTIF($A:$A,$E867)-COUNTA($E867:G867)&lt;0,"",INDEX($B:$B,MATCH($E867,$A:$A,0)+COUNTA($E867:G867)-1)),"")</f>
        <v/>
      </c>
      <c r="I867" t="str">
        <f>IFERROR(IF(COUNTIF($A:$A,$E867)-COUNTA($E867:H867)&lt;0,"",INDEX($B:$B,MATCH($E867,$A:$A,0)+COUNTA($E867:H867)-1)),"")</f>
        <v/>
      </c>
      <c r="J867" t="str">
        <f>IFERROR(IF(COUNTIF($A:$A,$E867)-COUNTA($E867:I867)&lt;0,"",INDEX($B:$B,MATCH($E867,$A:$A,0)+COUNTA($E867:I867)-1)),"")</f>
        <v/>
      </c>
      <c r="K867" t="str">
        <f>IFERROR(IF(COUNTIF($A:$A,$E867)-COUNTA($E867:J867)&lt;0,"",INDEX($B:$B,MATCH($E867,$A:$A,0)+COUNTA($E867:J867)-1)),"")</f>
        <v/>
      </c>
      <c r="L867" t="str">
        <f>IFERROR(IF(COUNTIF($A:$A,$E867)-COUNTA($E867:K867)&lt;0,"",INDEX($B:$B,MATCH($E867,$A:$A,0)+COUNTA($E867:K867)-1)),"")</f>
        <v/>
      </c>
      <c r="M867" t="str">
        <f>IFERROR(IF(COUNTIF($A:$A,$E867)-COUNTA($E867:L867)&lt;0,"",INDEX($B:$B,MATCH($E867,$A:$A,0)+COUNTA($E867:L867)-1)),"")</f>
        <v/>
      </c>
      <c r="N867" t="str">
        <f>IFERROR(IF(COUNTIF($A:$A,$E867)-COUNTA($E867:M867)&lt;0,"",INDEX($B:$B,MATCH($E867,$A:$A,0)+COUNTA($E867:M867)-1)),"")</f>
        <v/>
      </c>
      <c r="O867" t="str">
        <f>IFERROR(IF(COUNTIF($A:$A,$E867)-COUNTA($E867:N867)&lt;0,"",INDEX($B:$B,MATCH($E867,$A:$A,0)+COUNTA($E867:N867)-1)),"")</f>
        <v/>
      </c>
    </row>
    <row r="868" spans="1:15" ht="409.5">
      <c r="A868" s="8">
        <v>623</v>
      </c>
      <c r="B868" s="9" t="s">
        <v>1392</v>
      </c>
      <c r="E868">
        <v>867</v>
      </c>
      <c r="F868" t="str">
        <f>IFERROR(IF(COUNTIF($A:$A,$E868)-COUNTA($E868:E868)&lt;0,"",INDEX($B:$B,MATCH($E868,$A:$A,0)+COUNTA($E868:E868)-1)),"")</f>
        <v/>
      </c>
      <c r="G868" t="str">
        <f>IFERROR(IF(COUNTIF($A:$A,$E868)-COUNTA($E868:F868)&lt;0,"",INDEX($B:$B,MATCH($E868,$A:$A,0)+COUNTA($E868:F868)-1)),"")</f>
        <v/>
      </c>
      <c r="H868" t="str">
        <f>IFERROR(IF(COUNTIF($A:$A,$E868)-COUNTA($E868:G868)&lt;0,"",INDEX($B:$B,MATCH($E868,$A:$A,0)+COUNTA($E868:G868)-1)),"")</f>
        <v/>
      </c>
      <c r="I868" t="str">
        <f>IFERROR(IF(COUNTIF($A:$A,$E868)-COUNTA($E868:H868)&lt;0,"",INDEX($B:$B,MATCH($E868,$A:$A,0)+COUNTA($E868:H868)-1)),"")</f>
        <v/>
      </c>
      <c r="J868" t="str">
        <f>IFERROR(IF(COUNTIF($A:$A,$E868)-COUNTA($E868:I868)&lt;0,"",INDEX($B:$B,MATCH($E868,$A:$A,0)+COUNTA($E868:I868)-1)),"")</f>
        <v/>
      </c>
      <c r="K868" t="str">
        <f>IFERROR(IF(COUNTIF($A:$A,$E868)-COUNTA($E868:J868)&lt;0,"",INDEX($B:$B,MATCH($E868,$A:$A,0)+COUNTA($E868:J868)-1)),"")</f>
        <v/>
      </c>
      <c r="L868" t="str">
        <f>IFERROR(IF(COUNTIF($A:$A,$E868)-COUNTA($E868:K868)&lt;0,"",INDEX($B:$B,MATCH($E868,$A:$A,0)+COUNTA($E868:K868)-1)),"")</f>
        <v/>
      </c>
      <c r="M868" t="str">
        <f>IFERROR(IF(COUNTIF($A:$A,$E868)-COUNTA($E868:L868)&lt;0,"",INDEX($B:$B,MATCH($E868,$A:$A,0)+COUNTA($E868:L868)-1)),"")</f>
        <v/>
      </c>
      <c r="N868" t="str">
        <f>IFERROR(IF(COUNTIF($A:$A,$E868)-COUNTA($E868:M868)&lt;0,"",INDEX($B:$B,MATCH($E868,$A:$A,0)+COUNTA($E868:M868)-1)),"")</f>
        <v/>
      </c>
      <c r="O868" t="str">
        <f>IFERROR(IF(COUNTIF($A:$A,$E868)-COUNTA($E868:N868)&lt;0,"",INDEX($B:$B,MATCH($E868,$A:$A,0)+COUNTA($E868:N868)-1)),"")</f>
        <v/>
      </c>
    </row>
    <row r="869" spans="1:15" ht="105">
      <c r="A869" s="8">
        <v>624</v>
      </c>
      <c r="B869" s="9" t="s">
        <v>1198</v>
      </c>
      <c r="E869">
        <v>868</v>
      </c>
      <c r="F869" t="str">
        <f>IFERROR(IF(COUNTIF($A:$A,$E869)-COUNTA($E869:E869)&lt;0,"",INDEX($B:$B,MATCH($E869,$A:$A,0)+COUNTA($E869:E869)-1)),"")</f>
        <v/>
      </c>
      <c r="G869" t="str">
        <f>IFERROR(IF(COUNTIF($A:$A,$E869)-COUNTA($E869:F869)&lt;0,"",INDEX($B:$B,MATCH($E869,$A:$A,0)+COUNTA($E869:F869)-1)),"")</f>
        <v/>
      </c>
      <c r="H869" t="str">
        <f>IFERROR(IF(COUNTIF($A:$A,$E869)-COUNTA($E869:G869)&lt;0,"",INDEX($B:$B,MATCH($E869,$A:$A,0)+COUNTA($E869:G869)-1)),"")</f>
        <v/>
      </c>
      <c r="I869" t="str">
        <f>IFERROR(IF(COUNTIF($A:$A,$E869)-COUNTA($E869:H869)&lt;0,"",INDEX($B:$B,MATCH($E869,$A:$A,0)+COUNTA($E869:H869)-1)),"")</f>
        <v/>
      </c>
      <c r="J869" t="str">
        <f>IFERROR(IF(COUNTIF($A:$A,$E869)-COUNTA($E869:I869)&lt;0,"",INDEX($B:$B,MATCH($E869,$A:$A,0)+COUNTA($E869:I869)-1)),"")</f>
        <v/>
      </c>
      <c r="K869" t="str">
        <f>IFERROR(IF(COUNTIF($A:$A,$E869)-COUNTA($E869:J869)&lt;0,"",INDEX($B:$B,MATCH($E869,$A:$A,0)+COUNTA($E869:J869)-1)),"")</f>
        <v/>
      </c>
      <c r="L869" t="str">
        <f>IFERROR(IF(COUNTIF($A:$A,$E869)-COUNTA($E869:K869)&lt;0,"",INDEX($B:$B,MATCH($E869,$A:$A,0)+COUNTA($E869:K869)-1)),"")</f>
        <v/>
      </c>
      <c r="M869" t="str">
        <f>IFERROR(IF(COUNTIF($A:$A,$E869)-COUNTA($E869:L869)&lt;0,"",INDEX($B:$B,MATCH($E869,$A:$A,0)+COUNTA($E869:L869)-1)),"")</f>
        <v/>
      </c>
      <c r="N869" t="str">
        <f>IFERROR(IF(COUNTIF($A:$A,$E869)-COUNTA($E869:M869)&lt;0,"",INDEX($B:$B,MATCH($E869,$A:$A,0)+COUNTA($E869:M869)-1)),"")</f>
        <v/>
      </c>
      <c r="O869" t="str">
        <f>IFERROR(IF(COUNTIF($A:$A,$E869)-COUNTA($E869:N869)&lt;0,"",INDEX($B:$B,MATCH($E869,$A:$A,0)+COUNTA($E869:N869)-1)),"")</f>
        <v/>
      </c>
    </row>
    <row r="870" spans="1:15" ht="105">
      <c r="A870" s="8">
        <v>625</v>
      </c>
      <c r="B870" s="9" t="s">
        <v>1198</v>
      </c>
      <c r="E870">
        <v>869</v>
      </c>
      <c r="F870" t="str">
        <f>IFERROR(IF(COUNTIF($A:$A,$E870)-COUNTA($E870:E870)&lt;0,"",INDEX($B:$B,MATCH($E870,$A:$A,0)+COUNTA($E870:E870)-1)),"")</f>
        <v/>
      </c>
      <c r="G870" t="str">
        <f>IFERROR(IF(COUNTIF($A:$A,$E870)-COUNTA($E870:F870)&lt;0,"",INDEX($B:$B,MATCH($E870,$A:$A,0)+COUNTA($E870:F870)-1)),"")</f>
        <v/>
      </c>
      <c r="H870" t="str">
        <f>IFERROR(IF(COUNTIF($A:$A,$E870)-COUNTA($E870:G870)&lt;0,"",INDEX($B:$B,MATCH($E870,$A:$A,0)+COUNTA($E870:G870)-1)),"")</f>
        <v/>
      </c>
      <c r="I870" t="str">
        <f>IFERROR(IF(COUNTIF($A:$A,$E870)-COUNTA($E870:H870)&lt;0,"",INDEX($B:$B,MATCH($E870,$A:$A,0)+COUNTA($E870:H870)-1)),"")</f>
        <v/>
      </c>
      <c r="J870" t="str">
        <f>IFERROR(IF(COUNTIF($A:$A,$E870)-COUNTA($E870:I870)&lt;0,"",INDEX($B:$B,MATCH($E870,$A:$A,0)+COUNTA($E870:I870)-1)),"")</f>
        <v/>
      </c>
      <c r="K870" t="str">
        <f>IFERROR(IF(COUNTIF($A:$A,$E870)-COUNTA($E870:J870)&lt;0,"",INDEX($B:$B,MATCH($E870,$A:$A,0)+COUNTA($E870:J870)-1)),"")</f>
        <v/>
      </c>
      <c r="L870" t="str">
        <f>IFERROR(IF(COUNTIF($A:$A,$E870)-COUNTA($E870:K870)&lt;0,"",INDEX($B:$B,MATCH($E870,$A:$A,0)+COUNTA($E870:K870)-1)),"")</f>
        <v/>
      </c>
      <c r="M870" t="str">
        <f>IFERROR(IF(COUNTIF($A:$A,$E870)-COUNTA($E870:L870)&lt;0,"",INDEX($B:$B,MATCH($E870,$A:$A,0)+COUNTA($E870:L870)-1)),"")</f>
        <v/>
      </c>
      <c r="N870" t="str">
        <f>IFERROR(IF(COUNTIF($A:$A,$E870)-COUNTA($E870:M870)&lt;0,"",INDEX($B:$B,MATCH($E870,$A:$A,0)+COUNTA($E870:M870)-1)),"")</f>
        <v/>
      </c>
      <c r="O870" t="str">
        <f>IFERROR(IF(COUNTIF($A:$A,$E870)-COUNTA($E870:N870)&lt;0,"",INDEX($B:$B,MATCH($E870,$A:$A,0)+COUNTA($E870:N870)-1)),"")</f>
        <v/>
      </c>
    </row>
    <row r="871" spans="1:15" ht="105">
      <c r="A871" s="8">
        <v>626</v>
      </c>
      <c r="B871" s="9" t="s">
        <v>1198</v>
      </c>
      <c r="E871">
        <v>870</v>
      </c>
      <c r="F871" t="str">
        <f>IFERROR(IF(COUNTIF($A:$A,$E871)-COUNTA($E871:E871)&lt;0,"",INDEX($B:$B,MATCH($E871,$A:$A,0)+COUNTA($E871:E871)-1)),"")</f>
        <v/>
      </c>
      <c r="G871" t="str">
        <f>IFERROR(IF(COUNTIF($A:$A,$E871)-COUNTA($E871:F871)&lt;0,"",INDEX($B:$B,MATCH($E871,$A:$A,0)+COUNTA($E871:F871)-1)),"")</f>
        <v/>
      </c>
      <c r="H871" t="str">
        <f>IFERROR(IF(COUNTIF($A:$A,$E871)-COUNTA($E871:G871)&lt;0,"",INDEX($B:$B,MATCH($E871,$A:$A,0)+COUNTA($E871:G871)-1)),"")</f>
        <v/>
      </c>
      <c r="I871" t="str">
        <f>IFERROR(IF(COUNTIF($A:$A,$E871)-COUNTA($E871:H871)&lt;0,"",INDEX($B:$B,MATCH($E871,$A:$A,0)+COUNTA($E871:H871)-1)),"")</f>
        <v/>
      </c>
      <c r="J871" t="str">
        <f>IFERROR(IF(COUNTIF($A:$A,$E871)-COUNTA($E871:I871)&lt;0,"",INDEX($B:$B,MATCH($E871,$A:$A,0)+COUNTA($E871:I871)-1)),"")</f>
        <v/>
      </c>
      <c r="K871" t="str">
        <f>IFERROR(IF(COUNTIF($A:$A,$E871)-COUNTA($E871:J871)&lt;0,"",INDEX($B:$B,MATCH($E871,$A:$A,0)+COUNTA($E871:J871)-1)),"")</f>
        <v/>
      </c>
      <c r="L871" t="str">
        <f>IFERROR(IF(COUNTIF($A:$A,$E871)-COUNTA($E871:K871)&lt;0,"",INDEX($B:$B,MATCH($E871,$A:$A,0)+COUNTA($E871:K871)-1)),"")</f>
        <v/>
      </c>
      <c r="M871" t="str">
        <f>IFERROR(IF(COUNTIF($A:$A,$E871)-COUNTA($E871:L871)&lt;0,"",INDEX($B:$B,MATCH($E871,$A:$A,0)+COUNTA($E871:L871)-1)),"")</f>
        <v/>
      </c>
      <c r="N871" t="str">
        <f>IFERROR(IF(COUNTIF($A:$A,$E871)-COUNTA($E871:M871)&lt;0,"",INDEX($B:$B,MATCH($E871,$A:$A,0)+COUNTA($E871:M871)-1)),"")</f>
        <v/>
      </c>
      <c r="O871" t="str">
        <f>IFERROR(IF(COUNTIF($A:$A,$E871)-COUNTA($E871:N871)&lt;0,"",INDEX($B:$B,MATCH($E871,$A:$A,0)+COUNTA($E871:N871)-1)),"")</f>
        <v/>
      </c>
    </row>
    <row r="872" spans="1:15" ht="120">
      <c r="A872" s="8">
        <v>629</v>
      </c>
      <c r="B872" s="9" t="s">
        <v>1395</v>
      </c>
      <c r="E872">
        <v>871</v>
      </c>
      <c r="F872" t="str">
        <f>IFERROR(IF(COUNTIF($A:$A,$E872)-COUNTA($E872:E872)&lt;0,"",INDEX($B:$B,MATCH($E872,$A:$A,0)+COUNTA($E872:E872)-1)),"")</f>
        <v/>
      </c>
      <c r="G872" t="str">
        <f>IFERROR(IF(COUNTIF($A:$A,$E872)-COUNTA($E872:F872)&lt;0,"",INDEX($B:$B,MATCH($E872,$A:$A,0)+COUNTA($E872:F872)-1)),"")</f>
        <v/>
      </c>
      <c r="H872" t="str">
        <f>IFERROR(IF(COUNTIF($A:$A,$E872)-COUNTA($E872:G872)&lt;0,"",INDEX($B:$B,MATCH($E872,$A:$A,0)+COUNTA($E872:G872)-1)),"")</f>
        <v/>
      </c>
      <c r="I872" t="str">
        <f>IFERROR(IF(COUNTIF($A:$A,$E872)-COUNTA($E872:H872)&lt;0,"",INDEX($B:$B,MATCH($E872,$A:$A,0)+COUNTA($E872:H872)-1)),"")</f>
        <v/>
      </c>
      <c r="J872" t="str">
        <f>IFERROR(IF(COUNTIF($A:$A,$E872)-COUNTA($E872:I872)&lt;0,"",INDEX($B:$B,MATCH($E872,$A:$A,0)+COUNTA($E872:I872)-1)),"")</f>
        <v/>
      </c>
      <c r="K872" t="str">
        <f>IFERROR(IF(COUNTIF($A:$A,$E872)-COUNTA($E872:J872)&lt;0,"",INDEX($B:$B,MATCH($E872,$A:$A,0)+COUNTA($E872:J872)-1)),"")</f>
        <v/>
      </c>
      <c r="L872" t="str">
        <f>IFERROR(IF(COUNTIF($A:$A,$E872)-COUNTA($E872:K872)&lt;0,"",INDEX($B:$B,MATCH($E872,$A:$A,0)+COUNTA($E872:K872)-1)),"")</f>
        <v/>
      </c>
      <c r="M872" t="str">
        <f>IFERROR(IF(COUNTIF($A:$A,$E872)-COUNTA($E872:L872)&lt;0,"",INDEX($B:$B,MATCH($E872,$A:$A,0)+COUNTA($E872:L872)-1)),"")</f>
        <v/>
      </c>
      <c r="N872" t="str">
        <f>IFERROR(IF(COUNTIF($A:$A,$E872)-COUNTA($E872:M872)&lt;0,"",INDEX($B:$B,MATCH($E872,$A:$A,0)+COUNTA($E872:M872)-1)),"")</f>
        <v/>
      </c>
      <c r="O872" t="str">
        <f>IFERROR(IF(COUNTIF($A:$A,$E872)-COUNTA($E872:N872)&lt;0,"",INDEX($B:$B,MATCH($E872,$A:$A,0)+COUNTA($E872:N872)-1)),"")</f>
        <v/>
      </c>
    </row>
    <row r="873" spans="1:15" ht="105">
      <c r="A873" s="8">
        <v>630</v>
      </c>
      <c r="B873" s="9" t="s">
        <v>1206</v>
      </c>
      <c r="E873">
        <v>872</v>
      </c>
      <c r="F873" t="str">
        <f>IFERROR(IF(COUNTIF($A:$A,$E873)-COUNTA($E873:E873)&lt;0,"",INDEX($B:$B,MATCH($E873,$A:$A,0)+COUNTA($E873:E873)-1)),"")</f>
        <v/>
      </c>
      <c r="G873" t="str">
        <f>IFERROR(IF(COUNTIF($A:$A,$E873)-COUNTA($E873:F873)&lt;0,"",INDEX($B:$B,MATCH($E873,$A:$A,0)+COUNTA($E873:F873)-1)),"")</f>
        <v/>
      </c>
      <c r="H873" t="str">
        <f>IFERROR(IF(COUNTIF($A:$A,$E873)-COUNTA($E873:G873)&lt;0,"",INDEX($B:$B,MATCH($E873,$A:$A,0)+COUNTA($E873:G873)-1)),"")</f>
        <v/>
      </c>
      <c r="I873" t="str">
        <f>IFERROR(IF(COUNTIF($A:$A,$E873)-COUNTA($E873:H873)&lt;0,"",INDEX($B:$B,MATCH($E873,$A:$A,0)+COUNTA($E873:H873)-1)),"")</f>
        <v/>
      </c>
      <c r="J873" t="str">
        <f>IFERROR(IF(COUNTIF($A:$A,$E873)-COUNTA($E873:I873)&lt;0,"",INDEX($B:$B,MATCH($E873,$A:$A,0)+COUNTA($E873:I873)-1)),"")</f>
        <v/>
      </c>
      <c r="K873" t="str">
        <f>IFERROR(IF(COUNTIF($A:$A,$E873)-COUNTA($E873:J873)&lt;0,"",INDEX($B:$B,MATCH($E873,$A:$A,0)+COUNTA($E873:J873)-1)),"")</f>
        <v/>
      </c>
      <c r="L873" t="str">
        <f>IFERROR(IF(COUNTIF($A:$A,$E873)-COUNTA($E873:K873)&lt;0,"",INDEX($B:$B,MATCH($E873,$A:$A,0)+COUNTA($E873:K873)-1)),"")</f>
        <v/>
      </c>
      <c r="M873" t="str">
        <f>IFERROR(IF(COUNTIF($A:$A,$E873)-COUNTA($E873:L873)&lt;0,"",INDEX($B:$B,MATCH($E873,$A:$A,0)+COUNTA($E873:L873)-1)),"")</f>
        <v/>
      </c>
      <c r="N873" t="str">
        <f>IFERROR(IF(COUNTIF($A:$A,$E873)-COUNTA($E873:M873)&lt;0,"",INDEX($B:$B,MATCH($E873,$A:$A,0)+COUNTA($E873:M873)-1)),"")</f>
        <v/>
      </c>
      <c r="O873" t="str">
        <f>IFERROR(IF(COUNTIF($A:$A,$E873)-COUNTA($E873:N873)&lt;0,"",INDEX($B:$B,MATCH($E873,$A:$A,0)+COUNTA($E873:N873)-1)),"")</f>
        <v/>
      </c>
    </row>
    <row r="874" spans="1:15" ht="409.5">
      <c r="A874" s="8">
        <v>630</v>
      </c>
      <c r="B874" s="9" t="s">
        <v>1312</v>
      </c>
      <c r="E874">
        <v>873</v>
      </c>
      <c r="F874" t="str">
        <f>IFERROR(IF(COUNTIF($A:$A,$E874)-COUNTA($E874:E874)&lt;0,"",INDEX($B:$B,MATCH($E874,$A:$A,0)+COUNTA($E874:E874)-1)),"")</f>
        <v/>
      </c>
      <c r="G874" t="str">
        <f>IFERROR(IF(COUNTIF($A:$A,$E874)-COUNTA($E874:F874)&lt;0,"",INDEX($B:$B,MATCH($E874,$A:$A,0)+COUNTA($E874:F874)-1)),"")</f>
        <v/>
      </c>
      <c r="H874" t="str">
        <f>IFERROR(IF(COUNTIF($A:$A,$E874)-COUNTA($E874:G874)&lt;0,"",INDEX($B:$B,MATCH($E874,$A:$A,0)+COUNTA($E874:G874)-1)),"")</f>
        <v/>
      </c>
      <c r="I874" t="str">
        <f>IFERROR(IF(COUNTIF($A:$A,$E874)-COUNTA($E874:H874)&lt;0,"",INDEX($B:$B,MATCH($E874,$A:$A,0)+COUNTA($E874:H874)-1)),"")</f>
        <v/>
      </c>
      <c r="J874" t="str">
        <f>IFERROR(IF(COUNTIF($A:$A,$E874)-COUNTA($E874:I874)&lt;0,"",INDEX($B:$B,MATCH($E874,$A:$A,0)+COUNTA($E874:I874)-1)),"")</f>
        <v/>
      </c>
      <c r="K874" t="str">
        <f>IFERROR(IF(COUNTIF($A:$A,$E874)-COUNTA($E874:J874)&lt;0,"",INDEX($B:$B,MATCH($E874,$A:$A,0)+COUNTA($E874:J874)-1)),"")</f>
        <v/>
      </c>
      <c r="L874" t="str">
        <f>IFERROR(IF(COUNTIF($A:$A,$E874)-COUNTA($E874:K874)&lt;0,"",INDEX($B:$B,MATCH($E874,$A:$A,0)+COUNTA($E874:K874)-1)),"")</f>
        <v/>
      </c>
      <c r="M874" t="str">
        <f>IFERROR(IF(COUNTIF($A:$A,$E874)-COUNTA($E874:L874)&lt;0,"",INDEX($B:$B,MATCH($E874,$A:$A,0)+COUNTA($E874:L874)-1)),"")</f>
        <v/>
      </c>
      <c r="N874" t="str">
        <f>IFERROR(IF(COUNTIF($A:$A,$E874)-COUNTA($E874:M874)&lt;0,"",INDEX($B:$B,MATCH($E874,$A:$A,0)+COUNTA($E874:M874)-1)),"")</f>
        <v/>
      </c>
      <c r="O874" t="str">
        <f>IFERROR(IF(COUNTIF($A:$A,$E874)-COUNTA($E874:N874)&lt;0,"",INDEX($B:$B,MATCH($E874,$A:$A,0)+COUNTA($E874:N874)-1)),"")</f>
        <v/>
      </c>
    </row>
    <row r="875" spans="1:15" ht="30">
      <c r="A875" s="8">
        <v>651</v>
      </c>
      <c r="B875" s="9" t="s">
        <v>1396</v>
      </c>
      <c r="E875">
        <v>874</v>
      </c>
      <c r="F875" t="str">
        <f>IFERROR(IF(COUNTIF($A:$A,$E875)-COUNTA($E875:E875)&lt;0,"",INDEX($B:$B,MATCH($E875,$A:$A,0)+COUNTA($E875:E875)-1)),"")</f>
        <v/>
      </c>
      <c r="G875" t="str">
        <f>IFERROR(IF(COUNTIF($A:$A,$E875)-COUNTA($E875:F875)&lt;0,"",INDEX($B:$B,MATCH($E875,$A:$A,0)+COUNTA($E875:F875)-1)),"")</f>
        <v/>
      </c>
      <c r="H875" t="str">
        <f>IFERROR(IF(COUNTIF($A:$A,$E875)-COUNTA($E875:G875)&lt;0,"",INDEX($B:$B,MATCH($E875,$A:$A,0)+COUNTA($E875:G875)-1)),"")</f>
        <v/>
      </c>
      <c r="I875" t="str">
        <f>IFERROR(IF(COUNTIF($A:$A,$E875)-COUNTA($E875:H875)&lt;0,"",INDEX($B:$B,MATCH($E875,$A:$A,0)+COUNTA($E875:H875)-1)),"")</f>
        <v/>
      </c>
      <c r="J875" t="str">
        <f>IFERROR(IF(COUNTIF($A:$A,$E875)-COUNTA($E875:I875)&lt;0,"",INDEX($B:$B,MATCH($E875,$A:$A,0)+COUNTA($E875:I875)-1)),"")</f>
        <v/>
      </c>
      <c r="K875" t="str">
        <f>IFERROR(IF(COUNTIF($A:$A,$E875)-COUNTA($E875:J875)&lt;0,"",INDEX($B:$B,MATCH($E875,$A:$A,0)+COUNTA($E875:J875)-1)),"")</f>
        <v/>
      </c>
      <c r="L875" t="str">
        <f>IFERROR(IF(COUNTIF($A:$A,$E875)-COUNTA($E875:K875)&lt;0,"",INDEX($B:$B,MATCH($E875,$A:$A,0)+COUNTA($E875:K875)-1)),"")</f>
        <v/>
      </c>
      <c r="M875" t="str">
        <f>IFERROR(IF(COUNTIF($A:$A,$E875)-COUNTA($E875:L875)&lt;0,"",INDEX($B:$B,MATCH($E875,$A:$A,0)+COUNTA($E875:L875)-1)),"")</f>
        <v/>
      </c>
      <c r="N875" t="str">
        <f>IFERROR(IF(COUNTIF($A:$A,$E875)-COUNTA($E875:M875)&lt;0,"",INDEX($B:$B,MATCH($E875,$A:$A,0)+COUNTA($E875:M875)-1)),"")</f>
        <v/>
      </c>
      <c r="O875" t="str">
        <f>IFERROR(IF(COUNTIF($A:$A,$E875)-COUNTA($E875:N875)&lt;0,"",INDEX($B:$B,MATCH($E875,$A:$A,0)+COUNTA($E875:N875)-1)),"")</f>
        <v/>
      </c>
    </row>
    <row r="876" spans="1:15" ht="60">
      <c r="A876" s="8">
        <v>651</v>
      </c>
      <c r="B876" s="9" t="s">
        <v>1397</v>
      </c>
      <c r="E876">
        <v>875</v>
      </c>
      <c r="F876" t="str">
        <f>IFERROR(IF(COUNTIF($A:$A,$E876)-COUNTA($E876:E876)&lt;0,"",INDEX($B:$B,MATCH($E876,$A:$A,0)+COUNTA($E876:E876)-1)),"")</f>
        <v/>
      </c>
      <c r="G876" t="str">
        <f>IFERROR(IF(COUNTIF($A:$A,$E876)-COUNTA($E876:F876)&lt;0,"",INDEX($B:$B,MATCH($E876,$A:$A,0)+COUNTA($E876:F876)-1)),"")</f>
        <v/>
      </c>
      <c r="H876" t="str">
        <f>IFERROR(IF(COUNTIF($A:$A,$E876)-COUNTA($E876:G876)&lt;0,"",INDEX($B:$B,MATCH($E876,$A:$A,0)+COUNTA($E876:G876)-1)),"")</f>
        <v/>
      </c>
      <c r="I876" t="str">
        <f>IFERROR(IF(COUNTIF($A:$A,$E876)-COUNTA($E876:H876)&lt;0,"",INDEX($B:$B,MATCH($E876,$A:$A,0)+COUNTA($E876:H876)-1)),"")</f>
        <v/>
      </c>
      <c r="J876" t="str">
        <f>IFERROR(IF(COUNTIF($A:$A,$E876)-COUNTA($E876:I876)&lt;0,"",INDEX($B:$B,MATCH($E876,$A:$A,0)+COUNTA($E876:I876)-1)),"")</f>
        <v/>
      </c>
      <c r="K876" t="str">
        <f>IFERROR(IF(COUNTIF($A:$A,$E876)-COUNTA($E876:J876)&lt;0,"",INDEX($B:$B,MATCH($E876,$A:$A,0)+COUNTA($E876:J876)-1)),"")</f>
        <v/>
      </c>
      <c r="L876" t="str">
        <f>IFERROR(IF(COUNTIF($A:$A,$E876)-COUNTA($E876:K876)&lt;0,"",INDEX($B:$B,MATCH($E876,$A:$A,0)+COUNTA($E876:K876)-1)),"")</f>
        <v/>
      </c>
      <c r="M876" t="str">
        <f>IFERROR(IF(COUNTIF($A:$A,$E876)-COUNTA($E876:L876)&lt;0,"",INDEX($B:$B,MATCH($E876,$A:$A,0)+COUNTA($E876:L876)-1)),"")</f>
        <v/>
      </c>
      <c r="N876" t="str">
        <f>IFERROR(IF(COUNTIF($A:$A,$E876)-COUNTA($E876:M876)&lt;0,"",INDEX($B:$B,MATCH($E876,$A:$A,0)+COUNTA($E876:M876)-1)),"")</f>
        <v/>
      </c>
      <c r="O876" t="str">
        <f>IFERROR(IF(COUNTIF($A:$A,$E876)-COUNTA($E876:N876)&lt;0,"",INDEX($B:$B,MATCH($E876,$A:$A,0)+COUNTA($E876:N876)-1)),"")</f>
        <v/>
      </c>
    </row>
    <row r="877" spans="1:15" ht="165">
      <c r="A877" s="8">
        <v>652</v>
      </c>
      <c r="B877" s="9" t="s">
        <v>1218</v>
      </c>
      <c r="E877">
        <v>876</v>
      </c>
      <c r="F877" t="str">
        <f>IFERROR(IF(COUNTIF($A:$A,$E877)-COUNTA($E877:E877)&lt;0,"",INDEX($B:$B,MATCH($E877,$A:$A,0)+COUNTA($E877:E877)-1)),"")</f>
        <v/>
      </c>
      <c r="G877" t="str">
        <f>IFERROR(IF(COUNTIF($A:$A,$E877)-COUNTA($E877:F877)&lt;0,"",INDEX($B:$B,MATCH($E877,$A:$A,0)+COUNTA($E877:F877)-1)),"")</f>
        <v/>
      </c>
      <c r="H877" t="str">
        <f>IFERROR(IF(COUNTIF($A:$A,$E877)-COUNTA($E877:G877)&lt;0,"",INDEX($B:$B,MATCH($E877,$A:$A,0)+COUNTA($E877:G877)-1)),"")</f>
        <v/>
      </c>
      <c r="I877" t="str">
        <f>IFERROR(IF(COUNTIF($A:$A,$E877)-COUNTA($E877:H877)&lt;0,"",INDEX($B:$B,MATCH($E877,$A:$A,0)+COUNTA($E877:H877)-1)),"")</f>
        <v/>
      </c>
      <c r="J877" t="str">
        <f>IFERROR(IF(COUNTIF($A:$A,$E877)-COUNTA($E877:I877)&lt;0,"",INDEX($B:$B,MATCH($E877,$A:$A,0)+COUNTA($E877:I877)-1)),"")</f>
        <v/>
      </c>
      <c r="K877" t="str">
        <f>IFERROR(IF(COUNTIF($A:$A,$E877)-COUNTA($E877:J877)&lt;0,"",INDEX($B:$B,MATCH($E877,$A:$A,0)+COUNTA($E877:J877)-1)),"")</f>
        <v/>
      </c>
      <c r="L877" t="str">
        <f>IFERROR(IF(COUNTIF($A:$A,$E877)-COUNTA($E877:K877)&lt;0,"",INDEX($B:$B,MATCH($E877,$A:$A,0)+COUNTA($E877:K877)-1)),"")</f>
        <v/>
      </c>
      <c r="M877" t="str">
        <f>IFERROR(IF(COUNTIF($A:$A,$E877)-COUNTA($E877:L877)&lt;0,"",INDEX($B:$B,MATCH($E877,$A:$A,0)+COUNTA($E877:L877)-1)),"")</f>
        <v/>
      </c>
      <c r="N877" t="str">
        <f>IFERROR(IF(COUNTIF($A:$A,$E877)-COUNTA($E877:M877)&lt;0,"",INDEX($B:$B,MATCH($E877,$A:$A,0)+COUNTA($E877:M877)-1)),"")</f>
        <v/>
      </c>
      <c r="O877" t="str">
        <f>IFERROR(IF(COUNTIF($A:$A,$E877)-COUNTA($E877:N877)&lt;0,"",INDEX($B:$B,MATCH($E877,$A:$A,0)+COUNTA($E877:N877)-1)),"")</f>
        <v/>
      </c>
    </row>
    <row r="878" spans="1:15" ht="315">
      <c r="A878" s="8">
        <v>655</v>
      </c>
      <c r="B878" s="9" t="s">
        <v>1228</v>
      </c>
      <c r="E878">
        <v>877</v>
      </c>
      <c r="F878" t="str">
        <f>IFERROR(IF(COUNTIF($A:$A,$E878)-COUNTA($E878:E878)&lt;0,"",INDEX($B:$B,MATCH($E878,$A:$A,0)+COUNTA($E878:E878)-1)),"")</f>
        <v/>
      </c>
      <c r="G878" t="str">
        <f>IFERROR(IF(COUNTIF($A:$A,$E878)-COUNTA($E878:F878)&lt;0,"",INDEX($B:$B,MATCH($E878,$A:$A,0)+COUNTA($E878:F878)-1)),"")</f>
        <v/>
      </c>
      <c r="H878" t="str">
        <f>IFERROR(IF(COUNTIF($A:$A,$E878)-COUNTA($E878:G878)&lt;0,"",INDEX($B:$B,MATCH($E878,$A:$A,0)+COUNTA($E878:G878)-1)),"")</f>
        <v/>
      </c>
      <c r="I878" t="str">
        <f>IFERROR(IF(COUNTIF($A:$A,$E878)-COUNTA($E878:H878)&lt;0,"",INDEX($B:$B,MATCH($E878,$A:$A,0)+COUNTA($E878:H878)-1)),"")</f>
        <v/>
      </c>
      <c r="J878" t="str">
        <f>IFERROR(IF(COUNTIF($A:$A,$E878)-COUNTA($E878:I878)&lt;0,"",INDEX($B:$B,MATCH($E878,$A:$A,0)+COUNTA($E878:I878)-1)),"")</f>
        <v/>
      </c>
      <c r="K878" t="str">
        <f>IFERROR(IF(COUNTIF($A:$A,$E878)-COUNTA($E878:J878)&lt;0,"",INDEX($B:$B,MATCH($E878,$A:$A,0)+COUNTA($E878:J878)-1)),"")</f>
        <v/>
      </c>
      <c r="L878" t="str">
        <f>IFERROR(IF(COUNTIF($A:$A,$E878)-COUNTA($E878:K878)&lt;0,"",INDEX($B:$B,MATCH($E878,$A:$A,0)+COUNTA($E878:K878)-1)),"")</f>
        <v/>
      </c>
      <c r="M878" t="str">
        <f>IFERROR(IF(COUNTIF($A:$A,$E878)-COUNTA($E878:L878)&lt;0,"",INDEX($B:$B,MATCH($E878,$A:$A,0)+COUNTA($E878:L878)-1)),"")</f>
        <v/>
      </c>
      <c r="N878" t="str">
        <f>IFERROR(IF(COUNTIF($A:$A,$E878)-COUNTA($E878:M878)&lt;0,"",INDEX($B:$B,MATCH($E878,$A:$A,0)+COUNTA($E878:M878)-1)),"")</f>
        <v/>
      </c>
      <c r="O878" t="str">
        <f>IFERROR(IF(COUNTIF($A:$A,$E878)-COUNTA($E878:N878)&lt;0,"",INDEX($B:$B,MATCH($E878,$A:$A,0)+COUNTA($E878:N878)-1)),"")</f>
        <v/>
      </c>
    </row>
    <row r="879" spans="1:15" ht="165">
      <c r="A879" s="8">
        <v>657</v>
      </c>
      <c r="B879" s="9" t="s">
        <v>1398</v>
      </c>
      <c r="E879">
        <v>878</v>
      </c>
      <c r="F879" t="str">
        <f>IFERROR(IF(COUNTIF($A:$A,$E879)-COUNTA($E879:E879)&lt;0,"",INDEX($B:$B,MATCH($E879,$A:$A,0)+COUNTA($E879:E879)-1)),"")</f>
        <v/>
      </c>
      <c r="G879" t="str">
        <f>IFERROR(IF(COUNTIF($A:$A,$E879)-COUNTA($E879:F879)&lt;0,"",INDEX($B:$B,MATCH($E879,$A:$A,0)+COUNTA($E879:F879)-1)),"")</f>
        <v/>
      </c>
      <c r="H879" t="str">
        <f>IFERROR(IF(COUNTIF($A:$A,$E879)-COUNTA($E879:G879)&lt;0,"",INDEX($B:$B,MATCH($E879,$A:$A,0)+COUNTA($E879:G879)-1)),"")</f>
        <v/>
      </c>
      <c r="I879" t="str">
        <f>IFERROR(IF(COUNTIF($A:$A,$E879)-COUNTA($E879:H879)&lt;0,"",INDEX($B:$B,MATCH($E879,$A:$A,0)+COUNTA($E879:H879)-1)),"")</f>
        <v/>
      </c>
      <c r="J879" t="str">
        <f>IFERROR(IF(COUNTIF($A:$A,$E879)-COUNTA($E879:I879)&lt;0,"",INDEX($B:$B,MATCH($E879,$A:$A,0)+COUNTA($E879:I879)-1)),"")</f>
        <v/>
      </c>
      <c r="K879" t="str">
        <f>IFERROR(IF(COUNTIF($A:$A,$E879)-COUNTA($E879:J879)&lt;0,"",INDEX($B:$B,MATCH($E879,$A:$A,0)+COUNTA($E879:J879)-1)),"")</f>
        <v/>
      </c>
      <c r="L879" t="str">
        <f>IFERROR(IF(COUNTIF($A:$A,$E879)-COUNTA($E879:K879)&lt;0,"",INDEX($B:$B,MATCH($E879,$A:$A,0)+COUNTA($E879:K879)-1)),"")</f>
        <v/>
      </c>
      <c r="M879" t="str">
        <f>IFERROR(IF(COUNTIF($A:$A,$E879)-COUNTA($E879:L879)&lt;0,"",INDEX($B:$B,MATCH($E879,$A:$A,0)+COUNTA($E879:L879)-1)),"")</f>
        <v/>
      </c>
      <c r="N879" t="str">
        <f>IFERROR(IF(COUNTIF($A:$A,$E879)-COUNTA($E879:M879)&lt;0,"",INDEX($B:$B,MATCH($E879,$A:$A,0)+COUNTA($E879:M879)-1)),"")</f>
        <v/>
      </c>
      <c r="O879" t="str">
        <f>IFERROR(IF(COUNTIF($A:$A,$E879)-COUNTA($E879:N879)&lt;0,"",INDEX($B:$B,MATCH($E879,$A:$A,0)+COUNTA($E879:N879)-1)),"")</f>
        <v/>
      </c>
    </row>
    <row r="880" spans="1:15" ht="240">
      <c r="A880" s="8">
        <v>658</v>
      </c>
      <c r="B880" s="9" t="s">
        <v>1226</v>
      </c>
      <c r="E880">
        <v>879</v>
      </c>
      <c r="F880" t="str">
        <f>IFERROR(IF(COUNTIF($A:$A,$E880)-COUNTA($E880:E880)&lt;0,"",INDEX($B:$B,MATCH($E880,$A:$A,0)+COUNTA($E880:E880)-1)),"")</f>
        <v/>
      </c>
      <c r="G880" t="str">
        <f>IFERROR(IF(COUNTIF($A:$A,$E880)-COUNTA($E880:F880)&lt;0,"",INDEX($B:$B,MATCH($E880,$A:$A,0)+COUNTA($E880:F880)-1)),"")</f>
        <v/>
      </c>
      <c r="H880" t="str">
        <f>IFERROR(IF(COUNTIF($A:$A,$E880)-COUNTA($E880:G880)&lt;0,"",INDEX($B:$B,MATCH($E880,$A:$A,0)+COUNTA($E880:G880)-1)),"")</f>
        <v/>
      </c>
      <c r="I880" t="str">
        <f>IFERROR(IF(COUNTIF($A:$A,$E880)-COUNTA($E880:H880)&lt;0,"",INDEX($B:$B,MATCH($E880,$A:$A,0)+COUNTA($E880:H880)-1)),"")</f>
        <v/>
      </c>
      <c r="J880" t="str">
        <f>IFERROR(IF(COUNTIF($A:$A,$E880)-COUNTA($E880:I880)&lt;0,"",INDEX($B:$B,MATCH($E880,$A:$A,0)+COUNTA($E880:I880)-1)),"")</f>
        <v/>
      </c>
      <c r="K880" t="str">
        <f>IFERROR(IF(COUNTIF($A:$A,$E880)-COUNTA($E880:J880)&lt;0,"",INDEX($B:$B,MATCH($E880,$A:$A,0)+COUNTA($E880:J880)-1)),"")</f>
        <v/>
      </c>
      <c r="L880" t="str">
        <f>IFERROR(IF(COUNTIF($A:$A,$E880)-COUNTA($E880:K880)&lt;0,"",INDEX($B:$B,MATCH($E880,$A:$A,0)+COUNTA($E880:K880)-1)),"")</f>
        <v/>
      </c>
      <c r="M880" t="str">
        <f>IFERROR(IF(COUNTIF($A:$A,$E880)-COUNTA($E880:L880)&lt;0,"",INDEX($B:$B,MATCH($E880,$A:$A,0)+COUNTA($E880:L880)-1)),"")</f>
        <v/>
      </c>
      <c r="N880" t="str">
        <f>IFERROR(IF(COUNTIF($A:$A,$E880)-COUNTA($E880:M880)&lt;0,"",INDEX($B:$B,MATCH($E880,$A:$A,0)+COUNTA($E880:M880)-1)),"")</f>
        <v/>
      </c>
      <c r="O880" t="str">
        <f>IFERROR(IF(COUNTIF($A:$A,$E880)-COUNTA($E880:N880)&lt;0,"",INDEX($B:$B,MATCH($E880,$A:$A,0)+COUNTA($E880:N880)-1)),"")</f>
        <v/>
      </c>
    </row>
    <row r="881" spans="1:15" ht="409.5">
      <c r="A881" s="8">
        <v>659</v>
      </c>
      <c r="B881" s="9" t="s">
        <v>1399</v>
      </c>
      <c r="E881">
        <v>880</v>
      </c>
      <c r="F881" t="str">
        <f>IFERROR(IF(COUNTIF($A:$A,$E881)-COUNTA($E881:E881)&lt;0,"",INDEX($B:$B,MATCH($E881,$A:$A,0)+COUNTA($E881:E881)-1)),"")</f>
        <v/>
      </c>
      <c r="G881" t="str">
        <f>IFERROR(IF(COUNTIF($A:$A,$E881)-COUNTA($E881:F881)&lt;0,"",INDEX($B:$B,MATCH($E881,$A:$A,0)+COUNTA($E881:F881)-1)),"")</f>
        <v/>
      </c>
      <c r="H881" t="str">
        <f>IFERROR(IF(COUNTIF($A:$A,$E881)-COUNTA($E881:G881)&lt;0,"",INDEX($B:$B,MATCH($E881,$A:$A,0)+COUNTA($E881:G881)-1)),"")</f>
        <v/>
      </c>
      <c r="I881" t="str">
        <f>IFERROR(IF(COUNTIF($A:$A,$E881)-COUNTA($E881:H881)&lt;0,"",INDEX($B:$B,MATCH($E881,$A:$A,0)+COUNTA($E881:H881)-1)),"")</f>
        <v/>
      </c>
      <c r="J881" t="str">
        <f>IFERROR(IF(COUNTIF($A:$A,$E881)-COUNTA($E881:I881)&lt;0,"",INDEX($B:$B,MATCH($E881,$A:$A,0)+COUNTA($E881:I881)-1)),"")</f>
        <v/>
      </c>
      <c r="K881" t="str">
        <f>IFERROR(IF(COUNTIF($A:$A,$E881)-COUNTA($E881:J881)&lt;0,"",INDEX($B:$B,MATCH($E881,$A:$A,0)+COUNTA($E881:J881)-1)),"")</f>
        <v/>
      </c>
      <c r="L881" t="str">
        <f>IFERROR(IF(COUNTIF($A:$A,$E881)-COUNTA($E881:K881)&lt;0,"",INDEX($B:$B,MATCH($E881,$A:$A,0)+COUNTA($E881:K881)-1)),"")</f>
        <v/>
      </c>
      <c r="M881" t="str">
        <f>IFERROR(IF(COUNTIF($A:$A,$E881)-COUNTA($E881:L881)&lt;0,"",INDEX($B:$B,MATCH($E881,$A:$A,0)+COUNTA($E881:L881)-1)),"")</f>
        <v/>
      </c>
      <c r="N881" t="str">
        <f>IFERROR(IF(COUNTIF($A:$A,$E881)-COUNTA($E881:M881)&lt;0,"",INDEX($B:$B,MATCH($E881,$A:$A,0)+COUNTA($E881:M881)-1)),"")</f>
        <v/>
      </c>
      <c r="O881" t="str">
        <f>IFERROR(IF(COUNTIF($A:$A,$E881)-COUNTA($E881:N881)&lt;0,"",INDEX($B:$B,MATCH($E881,$A:$A,0)+COUNTA($E881:N881)-1)),"")</f>
        <v/>
      </c>
    </row>
    <row r="882" spans="1:15" ht="360">
      <c r="A882" s="8">
        <v>661</v>
      </c>
      <c r="B882" s="9" t="s">
        <v>1400</v>
      </c>
      <c r="E882">
        <v>881</v>
      </c>
      <c r="F882" t="str">
        <f>IFERROR(IF(COUNTIF($A:$A,$E882)-COUNTA($E882:E882)&lt;0,"",INDEX($B:$B,MATCH($E882,$A:$A,0)+COUNTA($E882:E882)-1)),"")</f>
        <v/>
      </c>
      <c r="G882" t="str">
        <f>IFERROR(IF(COUNTIF($A:$A,$E882)-COUNTA($E882:F882)&lt;0,"",INDEX($B:$B,MATCH($E882,$A:$A,0)+COUNTA($E882:F882)-1)),"")</f>
        <v/>
      </c>
      <c r="H882" t="str">
        <f>IFERROR(IF(COUNTIF($A:$A,$E882)-COUNTA($E882:G882)&lt;0,"",INDEX($B:$B,MATCH($E882,$A:$A,0)+COUNTA($E882:G882)-1)),"")</f>
        <v/>
      </c>
      <c r="I882" t="str">
        <f>IFERROR(IF(COUNTIF($A:$A,$E882)-COUNTA($E882:H882)&lt;0,"",INDEX($B:$B,MATCH($E882,$A:$A,0)+COUNTA($E882:H882)-1)),"")</f>
        <v/>
      </c>
      <c r="J882" t="str">
        <f>IFERROR(IF(COUNTIF($A:$A,$E882)-COUNTA($E882:I882)&lt;0,"",INDEX($B:$B,MATCH($E882,$A:$A,0)+COUNTA($E882:I882)-1)),"")</f>
        <v/>
      </c>
      <c r="K882" t="str">
        <f>IFERROR(IF(COUNTIF($A:$A,$E882)-COUNTA($E882:J882)&lt;0,"",INDEX($B:$B,MATCH($E882,$A:$A,0)+COUNTA($E882:J882)-1)),"")</f>
        <v/>
      </c>
      <c r="L882" t="str">
        <f>IFERROR(IF(COUNTIF($A:$A,$E882)-COUNTA($E882:K882)&lt;0,"",INDEX($B:$B,MATCH($E882,$A:$A,0)+COUNTA($E882:K882)-1)),"")</f>
        <v/>
      </c>
      <c r="M882" t="str">
        <f>IFERROR(IF(COUNTIF($A:$A,$E882)-COUNTA($E882:L882)&lt;0,"",INDEX($B:$B,MATCH($E882,$A:$A,0)+COUNTA($E882:L882)-1)),"")</f>
        <v/>
      </c>
      <c r="N882" t="str">
        <f>IFERROR(IF(COUNTIF($A:$A,$E882)-COUNTA($E882:M882)&lt;0,"",INDEX($B:$B,MATCH($E882,$A:$A,0)+COUNTA($E882:M882)-1)),"")</f>
        <v/>
      </c>
      <c r="O882" t="str">
        <f>IFERROR(IF(COUNTIF($A:$A,$E882)-COUNTA($E882:N882)&lt;0,"",INDEX($B:$B,MATCH($E882,$A:$A,0)+COUNTA($E882:N882)-1)),"")</f>
        <v/>
      </c>
    </row>
    <row r="883" spans="1:15">
      <c r="A883" s="8">
        <v>663</v>
      </c>
      <c r="B883" s="9" t="s">
        <v>85</v>
      </c>
      <c r="E883">
        <v>882</v>
      </c>
      <c r="F883" t="str">
        <f>IFERROR(IF(COUNTIF($A:$A,$E883)-COUNTA($E883:E883)&lt;0,"",INDEX($B:$B,MATCH($E883,$A:$A,0)+COUNTA($E883:E883)-1)),"")</f>
        <v/>
      </c>
      <c r="G883" t="str">
        <f>IFERROR(IF(COUNTIF($A:$A,$E883)-COUNTA($E883:F883)&lt;0,"",INDEX($B:$B,MATCH($E883,$A:$A,0)+COUNTA($E883:F883)-1)),"")</f>
        <v/>
      </c>
      <c r="H883" t="str">
        <f>IFERROR(IF(COUNTIF($A:$A,$E883)-COUNTA($E883:G883)&lt;0,"",INDEX($B:$B,MATCH($E883,$A:$A,0)+COUNTA($E883:G883)-1)),"")</f>
        <v/>
      </c>
      <c r="I883" t="str">
        <f>IFERROR(IF(COUNTIF($A:$A,$E883)-COUNTA($E883:H883)&lt;0,"",INDEX($B:$B,MATCH($E883,$A:$A,0)+COUNTA($E883:H883)-1)),"")</f>
        <v/>
      </c>
      <c r="J883" t="str">
        <f>IFERROR(IF(COUNTIF($A:$A,$E883)-COUNTA($E883:I883)&lt;0,"",INDEX($B:$B,MATCH($E883,$A:$A,0)+COUNTA($E883:I883)-1)),"")</f>
        <v/>
      </c>
      <c r="K883" t="str">
        <f>IFERROR(IF(COUNTIF($A:$A,$E883)-COUNTA($E883:J883)&lt;0,"",INDEX($B:$B,MATCH($E883,$A:$A,0)+COUNTA($E883:J883)-1)),"")</f>
        <v/>
      </c>
      <c r="L883" t="str">
        <f>IFERROR(IF(COUNTIF($A:$A,$E883)-COUNTA($E883:K883)&lt;0,"",INDEX($B:$B,MATCH($E883,$A:$A,0)+COUNTA($E883:K883)-1)),"")</f>
        <v/>
      </c>
      <c r="M883" t="str">
        <f>IFERROR(IF(COUNTIF($A:$A,$E883)-COUNTA($E883:L883)&lt;0,"",INDEX($B:$B,MATCH($E883,$A:$A,0)+COUNTA($E883:L883)-1)),"")</f>
        <v/>
      </c>
      <c r="N883" t="str">
        <f>IFERROR(IF(COUNTIF($A:$A,$E883)-COUNTA($E883:M883)&lt;0,"",INDEX($B:$B,MATCH($E883,$A:$A,0)+COUNTA($E883:M883)-1)),"")</f>
        <v/>
      </c>
      <c r="O883" t="str">
        <f>IFERROR(IF(COUNTIF($A:$A,$E883)-COUNTA($E883:N883)&lt;0,"",INDEX($B:$B,MATCH($E883,$A:$A,0)+COUNTA($E883:N883)-1)),"")</f>
        <v/>
      </c>
    </row>
    <row r="884" spans="1:15" ht="30">
      <c r="A884" s="8">
        <v>663</v>
      </c>
      <c r="B884" s="9" t="s">
        <v>80</v>
      </c>
      <c r="E884">
        <v>883</v>
      </c>
      <c r="F884" t="str">
        <f>IFERROR(IF(COUNTIF($A:$A,$E884)-COUNTA($E884:E884)&lt;0,"",INDEX($B:$B,MATCH($E884,$A:$A,0)+COUNTA($E884:E884)-1)),"")</f>
        <v/>
      </c>
      <c r="G884" t="str">
        <f>IFERROR(IF(COUNTIF($A:$A,$E884)-COUNTA($E884:F884)&lt;0,"",INDEX($B:$B,MATCH($E884,$A:$A,0)+COUNTA($E884:F884)-1)),"")</f>
        <v/>
      </c>
      <c r="H884" t="str">
        <f>IFERROR(IF(COUNTIF($A:$A,$E884)-COUNTA($E884:G884)&lt;0,"",INDEX($B:$B,MATCH($E884,$A:$A,0)+COUNTA($E884:G884)-1)),"")</f>
        <v/>
      </c>
      <c r="I884" t="str">
        <f>IFERROR(IF(COUNTIF($A:$A,$E884)-COUNTA($E884:H884)&lt;0,"",INDEX($B:$B,MATCH($E884,$A:$A,0)+COUNTA($E884:H884)-1)),"")</f>
        <v/>
      </c>
      <c r="J884" t="str">
        <f>IFERROR(IF(COUNTIF($A:$A,$E884)-COUNTA($E884:I884)&lt;0,"",INDEX($B:$B,MATCH($E884,$A:$A,0)+COUNTA($E884:I884)-1)),"")</f>
        <v/>
      </c>
      <c r="K884" t="str">
        <f>IFERROR(IF(COUNTIF($A:$A,$E884)-COUNTA($E884:J884)&lt;0,"",INDEX($B:$B,MATCH($E884,$A:$A,0)+COUNTA($E884:J884)-1)),"")</f>
        <v/>
      </c>
      <c r="L884" t="str">
        <f>IFERROR(IF(COUNTIF($A:$A,$E884)-COUNTA($E884:K884)&lt;0,"",INDEX($B:$B,MATCH($E884,$A:$A,0)+COUNTA($E884:K884)-1)),"")</f>
        <v/>
      </c>
      <c r="M884" t="str">
        <f>IFERROR(IF(COUNTIF($A:$A,$E884)-COUNTA($E884:L884)&lt;0,"",INDEX($B:$B,MATCH($E884,$A:$A,0)+COUNTA($E884:L884)-1)),"")</f>
        <v/>
      </c>
      <c r="N884" t="str">
        <f>IFERROR(IF(COUNTIF($A:$A,$E884)-COUNTA($E884:M884)&lt;0,"",INDEX($B:$B,MATCH($E884,$A:$A,0)+COUNTA($E884:M884)-1)),"")</f>
        <v/>
      </c>
      <c r="O884" t="str">
        <f>IFERROR(IF(COUNTIF($A:$A,$E884)-COUNTA($E884:N884)&lt;0,"",INDEX($B:$B,MATCH($E884,$A:$A,0)+COUNTA($E884:N884)-1)),"")</f>
        <v/>
      </c>
    </row>
    <row r="885" spans="1:15">
      <c r="A885" s="8">
        <v>665</v>
      </c>
      <c r="B885" s="9" t="s">
        <v>85</v>
      </c>
      <c r="E885">
        <v>884</v>
      </c>
      <c r="F885" t="str">
        <f>IFERROR(IF(COUNTIF($A:$A,$E885)-COUNTA($E885:E885)&lt;0,"",INDEX($B:$B,MATCH($E885,$A:$A,0)+COUNTA($E885:E885)-1)),"")</f>
        <v/>
      </c>
      <c r="G885" t="str">
        <f>IFERROR(IF(COUNTIF($A:$A,$E885)-COUNTA($E885:F885)&lt;0,"",INDEX($B:$B,MATCH($E885,$A:$A,0)+COUNTA($E885:F885)-1)),"")</f>
        <v/>
      </c>
      <c r="H885" t="str">
        <f>IFERROR(IF(COUNTIF($A:$A,$E885)-COUNTA($E885:G885)&lt;0,"",INDEX($B:$B,MATCH($E885,$A:$A,0)+COUNTA($E885:G885)-1)),"")</f>
        <v/>
      </c>
      <c r="I885" t="str">
        <f>IFERROR(IF(COUNTIF($A:$A,$E885)-COUNTA($E885:H885)&lt;0,"",INDEX($B:$B,MATCH($E885,$A:$A,0)+COUNTA($E885:H885)-1)),"")</f>
        <v/>
      </c>
      <c r="J885" t="str">
        <f>IFERROR(IF(COUNTIF($A:$A,$E885)-COUNTA($E885:I885)&lt;0,"",INDEX($B:$B,MATCH($E885,$A:$A,0)+COUNTA($E885:I885)-1)),"")</f>
        <v/>
      </c>
      <c r="K885" t="str">
        <f>IFERROR(IF(COUNTIF($A:$A,$E885)-COUNTA($E885:J885)&lt;0,"",INDEX($B:$B,MATCH($E885,$A:$A,0)+COUNTA($E885:J885)-1)),"")</f>
        <v/>
      </c>
      <c r="L885" t="str">
        <f>IFERROR(IF(COUNTIF($A:$A,$E885)-COUNTA($E885:K885)&lt;0,"",INDEX($B:$B,MATCH($E885,$A:$A,0)+COUNTA($E885:K885)-1)),"")</f>
        <v/>
      </c>
      <c r="M885" t="str">
        <f>IFERROR(IF(COUNTIF($A:$A,$E885)-COUNTA($E885:L885)&lt;0,"",INDEX($B:$B,MATCH($E885,$A:$A,0)+COUNTA($E885:L885)-1)),"")</f>
        <v/>
      </c>
      <c r="N885" t="str">
        <f>IFERROR(IF(COUNTIF($A:$A,$E885)-COUNTA($E885:M885)&lt;0,"",INDEX($B:$B,MATCH($E885,$A:$A,0)+COUNTA($E885:M885)-1)),"")</f>
        <v/>
      </c>
      <c r="O885" t="str">
        <f>IFERROR(IF(COUNTIF($A:$A,$E885)-COUNTA($E885:N885)&lt;0,"",INDEX($B:$B,MATCH($E885,$A:$A,0)+COUNTA($E885:N885)-1)),"")</f>
        <v/>
      </c>
    </row>
    <row r="886" spans="1:15" ht="30">
      <c r="A886" s="8">
        <v>665</v>
      </c>
      <c r="B886" s="9" t="s">
        <v>80</v>
      </c>
      <c r="E886">
        <v>885</v>
      </c>
      <c r="F886" t="str">
        <f>IFERROR(IF(COUNTIF($A:$A,$E886)-COUNTA($E886:E886)&lt;0,"",INDEX($B:$B,MATCH($E886,$A:$A,0)+COUNTA($E886:E886)-1)),"")</f>
        <v/>
      </c>
      <c r="G886" t="str">
        <f>IFERROR(IF(COUNTIF($A:$A,$E886)-COUNTA($E886:F886)&lt;0,"",INDEX($B:$B,MATCH($E886,$A:$A,0)+COUNTA($E886:F886)-1)),"")</f>
        <v/>
      </c>
      <c r="H886" t="str">
        <f>IFERROR(IF(COUNTIF($A:$A,$E886)-COUNTA($E886:G886)&lt;0,"",INDEX($B:$B,MATCH($E886,$A:$A,0)+COUNTA($E886:G886)-1)),"")</f>
        <v/>
      </c>
      <c r="I886" t="str">
        <f>IFERROR(IF(COUNTIF($A:$A,$E886)-COUNTA($E886:H886)&lt;0,"",INDEX($B:$B,MATCH($E886,$A:$A,0)+COUNTA($E886:H886)-1)),"")</f>
        <v/>
      </c>
      <c r="J886" t="str">
        <f>IFERROR(IF(COUNTIF($A:$A,$E886)-COUNTA($E886:I886)&lt;0,"",INDEX($B:$B,MATCH($E886,$A:$A,0)+COUNTA($E886:I886)-1)),"")</f>
        <v/>
      </c>
      <c r="K886" t="str">
        <f>IFERROR(IF(COUNTIF($A:$A,$E886)-COUNTA($E886:J886)&lt;0,"",INDEX($B:$B,MATCH($E886,$A:$A,0)+COUNTA($E886:J886)-1)),"")</f>
        <v/>
      </c>
      <c r="L886" t="str">
        <f>IFERROR(IF(COUNTIF($A:$A,$E886)-COUNTA($E886:K886)&lt;0,"",INDEX($B:$B,MATCH($E886,$A:$A,0)+COUNTA($E886:K886)-1)),"")</f>
        <v/>
      </c>
      <c r="M886" t="str">
        <f>IFERROR(IF(COUNTIF($A:$A,$E886)-COUNTA($E886:L886)&lt;0,"",INDEX($B:$B,MATCH($E886,$A:$A,0)+COUNTA($E886:L886)-1)),"")</f>
        <v/>
      </c>
      <c r="N886" t="str">
        <f>IFERROR(IF(COUNTIF($A:$A,$E886)-COUNTA($E886:M886)&lt;0,"",INDEX($B:$B,MATCH($E886,$A:$A,0)+COUNTA($E886:M886)-1)),"")</f>
        <v/>
      </c>
      <c r="O886" t="str">
        <f>IFERROR(IF(COUNTIF($A:$A,$E886)-COUNTA($E886:N886)&lt;0,"",INDEX($B:$B,MATCH($E886,$A:$A,0)+COUNTA($E886:N886)-1)),"")</f>
        <v/>
      </c>
    </row>
    <row r="887" spans="1:15">
      <c r="A887" s="8">
        <v>666</v>
      </c>
      <c r="B887" s="9" t="s">
        <v>85</v>
      </c>
      <c r="E887">
        <v>886</v>
      </c>
      <c r="F887" t="str">
        <f>IFERROR(IF(COUNTIF($A:$A,$E887)-COUNTA($E887:E887)&lt;0,"",INDEX($B:$B,MATCH($E887,$A:$A,0)+COUNTA($E887:E887)-1)),"")</f>
        <v/>
      </c>
      <c r="G887" t="str">
        <f>IFERROR(IF(COUNTIF($A:$A,$E887)-COUNTA($E887:F887)&lt;0,"",INDEX($B:$B,MATCH($E887,$A:$A,0)+COUNTA($E887:F887)-1)),"")</f>
        <v/>
      </c>
      <c r="H887" t="str">
        <f>IFERROR(IF(COUNTIF($A:$A,$E887)-COUNTA($E887:G887)&lt;0,"",INDEX($B:$B,MATCH($E887,$A:$A,0)+COUNTA($E887:G887)-1)),"")</f>
        <v/>
      </c>
      <c r="I887" t="str">
        <f>IFERROR(IF(COUNTIF($A:$A,$E887)-COUNTA($E887:H887)&lt;0,"",INDEX($B:$B,MATCH($E887,$A:$A,0)+COUNTA($E887:H887)-1)),"")</f>
        <v/>
      </c>
      <c r="J887" t="str">
        <f>IFERROR(IF(COUNTIF($A:$A,$E887)-COUNTA($E887:I887)&lt;0,"",INDEX($B:$B,MATCH($E887,$A:$A,0)+COUNTA($E887:I887)-1)),"")</f>
        <v/>
      </c>
      <c r="K887" t="str">
        <f>IFERROR(IF(COUNTIF($A:$A,$E887)-COUNTA($E887:J887)&lt;0,"",INDEX($B:$B,MATCH($E887,$A:$A,0)+COUNTA($E887:J887)-1)),"")</f>
        <v/>
      </c>
      <c r="L887" t="str">
        <f>IFERROR(IF(COUNTIF($A:$A,$E887)-COUNTA($E887:K887)&lt;0,"",INDEX($B:$B,MATCH($E887,$A:$A,0)+COUNTA($E887:K887)-1)),"")</f>
        <v/>
      </c>
      <c r="M887" t="str">
        <f>IFERROR(IF(COUNTIF($A:$A,$E887)-COUNTA($E887:L887)&lt;0,"",INDEX($B:$B,MATCH($E887,$A:$A,0)+COUNTA($E887:L887)-1)),"")</f>
        <v/>
      </c>
      <c r="N887" t="str">
        <f>IFERROR(IF(COUNTIF($A:$A,$E887)-COUNTA($E887:M887)&lt;0,"",INDEX($B:$B,MATCH($E887,$A:$A,0)+COUNTA($E887:M887)-1)),"")</f>
        <v/>
      </c>
      <c r="O887" t="str">
        <f>IFERROR(IF(COUNTIF($A:$A,$E887)-COUNTA($E887:N887)&lt;0,"",INDEX($B:$B,MATCH($E887,$A:$A,0)+COUNTA($E887:N887)-1)),"")</f>
        <v/>
      </c>
    </row>
    <row r="888" spans="1:15">
      <c r="A888" s="8">
        <v>666</v>
      </c>
      <c r="B888" s="9" t="s">
        <v>79</v>
      </c>
      <c r="E888">
        <v>887</v>
      </c>
      <c r="F888" t="str">
        <f>IFERROR(IF(COUNTIF($A:$A,$E888)-COUNTA($E888:E888)&lt;0,"",INDEX($B:$B,MATCH($E888,$A:$A,0)+COUNTA($E888:E888)-1)),"")</f>
        <v/>
      </c>
      <c r="G888" t="str">
        <f>IFERROR(IF(COUNTIF($A:$A,$E888)-COUNTA($E888:F888)&lt;0,"",INDEX($B:$B,MATCH($E888,$A:$A,0)+COUNTA($E888:F888)-1)),"")</f>
        <v/>
      </c>
      <c r="H888" t="str">
        <f>IFERROR(IF(COUNTIF($A:$A,$E888)-COUNTA($E888:G888)&lt;0,"",INDEX($B:$B,MATCH($E888,$A:$A,0)+COUNTA($E888:G888)-1)),"")</f>
        <v/>
      </c>
      <c r="I888" t="str">
        <f>IFERROR(IF(COUNTIF($A:$A,$E888)-COUNTA($E888:H888)&lt;0,"",INDEX($B:$B,MATCH($E888,$A:$A,0)+COUNTA($E888:H888)-1)),"")</f>
        <v/>
      </c>
      <c r="J888" t="str">
        <f>IFERROR(IF(COUNTIF($A:$A,$E888)-COUNTA($E888:I888)&lt;0,"",INDEX($B:$B,MATCH($E888,$A:$A,0)+COUNTA($E888:I888)-1)),"")</f>
        <v/>
      </c>
      <c r="K888" t="str">
        <f>IFERROR(IF(COUNTIF($A:$A,$E888)-COUNTA($E888:J888)&lt;0,"",INDEX($B:$B,MATCH($E888,$A:$A,0)+COUNTA($E888:J888)-1)),"")</f>
        <v/>
      </c>
      <c r="L888" t="str">
        <f>IFERROR(IF(COUNTIF($A:$A,$E888)-COUNTA($E888:K888)&lt;0,"",INDEX($B:$B,MATCH($E888,$A:$A,0)+COUNTA($E888:K888)-1)),"")</f>
        <v/>
      </c>
      <c r="M888" t="str">
        <f>IFERROR(IF(COUNTIF($A:$A,$E888)-COUNTA($E888:L888)&lt;0,"",INDEX($B:$B,MATCH($E888,$A:$A,0)+COUNTA($E888:L888)-1)),"")</f>
        <v/>
      </c>
      <c r="N888" t="str">
        <f>IFERROR(IF(COUNTIF($A:$A,$E888)-COUNTA($E888:M888)&lt;0,"",INDEX($B:$B,MATCH($E888,$A:$A,0)+COUNTA($E888:M888)-1)),"")</f>
        <v/>
      </c>
      <c r="O888" t="str">
        <f>IFERROR(IF(COUNTIF($A:$A,$E888)-COUNTA($E888:N888)&lt;0,"",INDEX($B:$B,MATCH($E888,$A:$A,0)+COUNTA($E888:N888)-1)),"")</f>
        <v/>
      </c>
    </row>
    <row r="889" spans="1:15" ht="360">
      <c r="A889" s="8">
        <v>667</v>
      </c>
      <c r="B889" s="9" t="s">
        <v>1400</v>
      </c>
      <c r="E889">
        <v>888</v>
      </c>
      <c r="F889" t="str">
        <f>IFERROR(IF(COUNTIF($A:$A,$E889)-COUNTA($E889:E889)&lt;0,"",INDEX($B:$B,MATCH($E889,$A:$A,0)+COUNTA($E889:E889)-1)),"")</f>
        <v/>
      </c>
      <c r="G889" t="str">
        <f>IFERROR(IF(COUNTIF($A:$A,$E889)-COUNTA($E889:F889)&lt;0,"",INDEX($B:$B,MATCH($E889,$A:$A,0)+COUNTA($E889:F889)-1)),"")</f>
        <v/>
      </c>
      <c r="H889" t="str">
        <f>IFERROR(IF(COUNTIF($A:$A,$E889)-COUNTA($E889:G889)&lt;0,"",INDEX($B:$B,MATCH($E889,$A:$A,0)+COUNTA($E889:G889)-1)),"")</f>
        <v/>
      </c>
      <c r="I889" t="str">
        <f>IFERROR(IF(COUNTIF($A:$A,$E889)-COUNTA($E889:H889)&lt;0,"",INDEX($B:$B,MATCH($E889,$A:$A,0)+COUNTA($E889:H889)-1)),"")</f>
        <v/>
      </c>
      <c r="J889" t="str">
        <f>IFERROR(IF(COUNTIF($A:$A,$E889)-COUNTA($E889:I889)&lt;0,"",INDEX($B:$B,MATCH($E889,$A:$A,0)+COUNTA($E889:I889)-1)),"")</f>
        <v/>
      </c>
      <c r="K889" t="str">
        <f>IFERROR(IF(COUNTIF($A:$A,$E889)-COUNTA($E889:J889)&lt;0,"",INDEX($B:$B,MATCH($E889,$A:$A,0)+COUNTA($E889:J889)-1)),"")</f>
        <v/>
      </c>
      <c r="L889" t="str">
        <f>IFERROR(IF(COUNTIF($A:$A,$E889)-COUNTA($E889:K889)&lt;0,"",INDEX($B:$B,MATCH($E889,$A:$A,0)+COUNTA($E889:K889)-1)),"")</f>
        <v/>
      </c>
      <c r="M889" t="str">
        <f>IFERROR(IF(COUNTIF($A:$A,$E889)-COUNTA($E889:L889)&lt;0,"",INDEX($B:$B,MATCH($E889,$A:$A,0)+COUNTA($E889:L889)-1)),"")</f>
        <v/>
      </c>
      <c r="N889" t="str">
        <f>IFERROR(IF(COUNTIF($A:$A,$E889)-COUNTA($E889:M889)&lt;0,"",INDEX($B:$B,MATCH($E889,$A:$A,0)+COUNTA($E889:M889)-1)),"")</f>
        <v/>
      </c>
      <c r="O889" t="str">
        <f>IFERROR(IF(COUNTIF($A:$A,$E889)-COUNTA($E889:N889)&lt;0,"",INDEX($B:$B,MATCH($E889,$A:$A,0)+COUNTA($E889:N889)-1)),"")</f>
        <v/>
      </c>
    </row>
    <row r="890" spans="1:15" ht="45">
      <c r="A890" s="8">
        <v>668</v>
      </c>
      <c r="B890" s="9" t="s">
        <v>1401</v>
      </c>
      <c r="E890">
        <v>889</v>
      </c>
      <c r="F890" t="str">
        <f>IFERROR(IF(COUNTIF($A:$A,$E890)-COUNTA($E890:E890)&lt;0,"",INDEX($B:$B,MATCH($E890,$A:$A,0)+COUNTA($E890:E890)-1)),"")</f>
        <v/>
      </c>
      <c r="G890" t="str">
        <f>IFERROR(IF(COUNTIF($A:$A,$E890)-COUNTA($E890:F890)&lt;0,"",INDEX($B:$B,MATCH($E890,$A:$A,0)+COUNTA($E890:F890)-1)),"")</f>
        <v/>
      </c>
      <c r="H890" t="str">
        <f>IFERROR(IF(COUNTIF($A:$A,$E890)-COUNTA($E890:G890)&lt;0,"",INDEX($B:$B,MATCH($E890,$A:$A,0)+COUNTA($E890:G890)-1)),"")</f>
        <v/>
      </c>
      <c r="I890" t="str">
        <f>IFERROR(IF(COUNTIF($A:$A,$E890)-COUNTA($E890:H890)&lt;0,"",INDEX($B:$B,MATCH($E890,$A:$A,0)+COUNTA($E890:H890)-1)),"")</f>
        <v/>
      </c>
      <c r="J890" t="str">
        <f>IFERROR(IF(COUNTIF($A:$A,$E890)-COUNTA($E890:I890)&lt;0,"",INDEX($B:$B,MATCH($E890,$A:$A,0)+COUNTA($E890:I890)-1)),"")</f>
        <v/>
      </c>
      <c r="K890" t="str">
        <f>IFERROR(IF(COUNTIF($A:$A,$E890)-COUNTA($E890:J890)&lt;0,"",INDEX($B:$B,MATCH($E890,$A:$A,0)+COUNTA($E890:J890)-1)),"")</f>
        <v/>
      </c>
      <c r="L890" t="str">
        <f>IFERROR(IF(COUNTIF($A:$A,$E890)-COUNTA($E890:K890)&lt;0,"",INDEX($B:$B,MATCH($E890,$A:$A,0)+COUNTA($E890:K890)-1)),"")</f>
        <v/>
      </c>
      <c r="M890" t="str">
        <f>IFERROR(IF(COUNTIF($A:$A,$E890)-COUNTA($E890:L890)&lt;0,"",INDEX($B:$B,MATCH($E890,$A:$A,0)+COUNTA($E890:L890)-1)),"")</f>
        <v/>
      </c>
      <c r="N890" t="str">
        <f>IFERROR(IF(COUNTIF($A:$A,$E890)-COUNTA($E890:M890)&lt;0,"",INDEX($B:$B,MATCH($E890,$A:$A,0)+COUNTA($E890:M890)-1)),"")</f>
        <v/>
      </c>
      <c r="O890" t="str">
        <f>IFERROR(IF(COUNTIF($A:$A,$E890)-COUNTA($E890:N890)&lt;0,"",INDEX($B:$B,MATCH($E890,$A:$A,0)+COUNTA($E890:N890)-1)),"")</f>
        <v/>
      </c>
    </row>
    <row r="891" spans="1:15" ht="270">
      <c r="A891" s="8">
        <v>668</v>
      </c>
      <c r="B891" s="9" t="s">
        <v>126</v>
      </c>
      <c r="E891">
        <v>890</v>
      </c>
      <c r="F891" t="str">
        <f>IFERROR(IF(COUNTIF($A:$A,$E891)-COUNTA($E891:E891)&lt;0,"",INDEX($B:$B,MATCH($E891,$A:$A,0)+COUNTA($E891:E891)-1)),"")</f>
        <v/>
      </c>
      <c r="G891" t="str">
        <f>IFERROR(IF(COUNTIF($A:$A,$E891)-COUNTA($E891:F891)&lt;0,"",INDEX($B:$B,MATCH($E891,$A:$A,0)+COUNTA($E891:F891)-1)),"")</f>
        <v/>
      </c>
      <c r="H891" t="str">
        <f>IFERROR(IF(COUNTIF($A:$A,$E891)-COUNTA($E891:G891)&lt;0,"",INDEX($B:$B,MATCH($E891,$A:$A,0)+COUNTA($E891:G891)-1)),"")</f>
        <v/>
      </c>
      <c r="I891" t="str">
        <f>IFERROR(IF(COUNTIF($A:$A,$E891)-COUNTA($E891:H891)&lt;0,"",INDEX($B:$B,MATCH($E891,$A:$A,0)+COUNTA($E891:H891)-1)),"")</f>
        <v/>
      </c>
      <c r="J891" t="str">
        <f>IFERROR(IF(COUNTIF($A:$A,$E891)-COUNTA($E891:I891)&lt;0,"",INDEX($B:$B,MATCH($E891,$A:$A,0)+COUNTA($E891:I891)-1)),"")</f>
        <v/>
      </c>
      <c r="K891" t="str">
        <f>IFERROR(IF(COUNTIF($A:$A,$E891)-COUNTA($E891:J891)&lt;0,"",INDEX($B:$B,MATCH($E891,$A:$A,0)+COUNTA($E891:J891)-1)),"")</f>
        <v/>
      </c>
      <c r="L891" t="str">
        <f>IFERROR(IF(COUNTIF($A:$A,$E891)-COUNTA($E891:K891)&lt;0,"",INDEX($B:$B,MATCH($E891,$A:$A,0)+COUNTA($E891:K891)-1)),"")</f>
        <v/>
      </c>
      <c r="M891" t="str">
        <f>IFERROR(IF(COUNTIF($A:$A,$E891)-COUNTA($E891:L891)&lt;0,"",INDEX($B:$B,MATCH($E891,$A:$A,0)+COUNTA($E891:L891)-1)),"")</f>
        <v/>
      </c>
      <c r="N891" t="str">
        <f>IFERROR(IF(COUNTIF($A:$A,$E891)-COUNTA($E891:M891)&lt;0,"",INDEX($B:$B,MATCH($E891,$A:$A,0)+COUNTA($E891:M891)-1)),"")</f>
        <v/>
      </c>
      <c r="O891" t="str">
        <f>IFERROR(IF(COUNTIF($A:$A,$E891)-COUNTA($E891:N891)&lt;0,"",INDEX($B:$B,MATCH($E891,$A:$A,0)+COUNTA($E891:N891)-1)),"")</f>
        <v/>
      </c>
    </row>
    <row r="892" spans="1:15" ht="30">
      <c r="A892" s="8">
        <v>669</v>
      </c>
      <c r="B892" s="9" t="s">
        <v>170</v>
      </c>
      <c r="E892">
        <v>891</v>
      </c>
      <c r="F892" t="str">
        <f>IFERROR(IF(COUNTIF($A:$A,$E892)-COUNTA($E892:E892)&lt;0,"",INDEX($B:$B,MATCH($E892,$A:$A,0)+COUNTA($E892:E892)-1)),"")</f>
        <v/>
      </c>
      <c r="G892" t="str">
        <f>IFERROR(IF(COUNTIF($A:$A,$E892)-COUNTA($E892:F892)&lt;0,"",INDEX($B:$B,MATCH($E892,$A:$A,0)+COUNTA($E892:F892)-1)),"")</f>
        <v/>
      </c>
      <c r="H892" t="str">
        <f>IFERROR(IF(COUNTIF($A:$A,$E892)-COUNTA($E892:G892)&lt;0,"",INDEX($B:$B,MATCH($E892,$A:$A,0)+COUNTA($E892:G892)-1)),"")</f>
        <v/>
      </c>
      <c r="I892" t="str">
        <f>IFERROR(IF(COUNTIF($A:$A,$E892)-COUNTA($E892:H892)&lt;0,"",INDEX($B:$B,MATCH($E892,$A:$A,0)+COUNTA($E892:H892)-1)),"")</f>
        <v/>
      </c>
      <c r="J892" t="str">
        <f>IFERROR(IF(COUNTIF($A:$A,$E892)-COUNTA($E892:I892)&lt;0,"",INDEX($B:$B,MATCH($E892,$A:$A,0)+COUNTA($E892:I892)-1)),"")</f>
        <v/>
      </c>
      <c r="K892" t="str">
        <f>IFERROR(IF(COUNTIF($A:$A,$E892)-COUNTA($E892:J892)&lt;0,"",INDEX($B:$B,MATCH($E892,$A:$A,0)+COUNTA($E892:J892)-1)),"")</f>
        <v/>
      </c>
      <c r="L892" t="str">
        <f>IFERROR(IF(COUNTIF($A:$A,$E892)-COUNTA($E892:K892)&lt;0,"",INDEX($B:$B,MATCH($E892,$A:$A,0)+COUNTA($E892:K892)-1)),"")</f>
        <v/>
      </c>
      <c r="M892" t="str">
        <f>IFERROR(IF(COUNTIF($A:$A,$E892)-COUNTA($E892:L892)&lt;0,"",INDEX($B:$B,MATCH($E892,$A:$A,0)+COUNTA($E892:L892)-1)),"")</f>
        <v/>
      </c>
      <c r="N892" t="str">
        <f>IFERROR(IF(COUNTIF($A:$A,$E892)-COUNTA($E892:M892)&lt;0,"",INDEX($B:$B,MATCH($E892,$A:$A,0)+COUNTA($E892:M892)-1)),"")</f>
        <v/>
      </c>
      <c r="O892" t="str">
        <f>IFERROR(IF(COUNTIF($A:$A,$E892)-COUNTA($E892:N892)&lt;0,"",INDEX($B:$B,MATCH($E892,$A:$A,0)+COUNTA($E892:N892)-1)),"")</f>
        <v/>
      </c>
    </row>
    <row r="893" spans="1:15" ht="120">
      <c r="A893" s="8">
        <v>670</v>
      </c>
      <c r="B893" s="9" t="s">
        <v>1395</v>
      </c>
      <c r="E893">
        <v>892</v>
      </c>
      <c r="F893" t="str">
        <f>IFERROR(IF(COUNTIF($A:$A,$E893)-COUNTA($E893:E893)&lt;0,"",INDEX($B:$B,MATCH($E893,$A:$A,0)+COUNTA($E893:E893)-1)),"")</f>
        <v/>
      </c>
      <c r="G893" t="str">
        <f>IFERROR(IF(COUNTIF($A:$A,$E893)-COUNTA($E893:F893)&lt;0,"",INDEX($B:$B,MATCH($E893,$A:$A,0)+COUNTA($E893:F893)-1)),"")</f>
        <v/>
      </c>
      <c r="H893" t="str">
        <f>IFERROR(IF(COUNTIF($A:$A,$E893)-COUNTA($E893:G893)&lt;0,"",INDEX($B:$B,MATCH($E893,$A:$A,0)+COUNTA($E893:G893)-1)),"")</f>
        <v/>
      </c>
      <c r="I893" t="str">
        <f>IFERROR(IF(COUNTIF($A:$A,$E893)-COUNTA($E893:H893)&lt;0,"",INDEX($B:$B,MATCH($E893,$A:$A,0)+COUNTA($E893:H893)-1)),"")</f>
        <v/>
      </c>
      <c r="J893" t="str">
        <f>IFERROR(IF(COUNTIF($A:$A,$E893)-COUNTA($E893:I893)&lt;0,"",INDEX($B:$B,MATCH($E893,$A:$A,0)+COUNTA($E893:I893)-1)),"")</f>
        <v/>
      </c>
      <c r="K893" t="str">
        <f>IFERROR(IF(COUNTIF($A:$A,$E893)-COUNTA($E893:J893)&lt;0,"",INDEX($B:$B,MATCH($E893,$A:$A,0)+COUNTA($E893:J893)-1)),"")</f>
        <v/>
      </c>
      <c r="L893" t="str">
        <f>IFERROR(IF(COUNTIF($A:$A,$E893)-COUNTA($E893:K893)&lt;0,"",INDEX($B:$B,MATCH($E893,$A:$A,0)+COUNTA($E893:K893)-1)),"")</f>
        <v/>
      </c>
      <c r="M893" t="str">
        <f>IFERROR(IF(COUNTIF($A:$A,$E893)-COUNTA($E893:L893)&lt;0,"",INDEX($B:$B,MATCH($E893,$A:$A,0)+COUNTA($E893:L893)-1)),"")</f>
        <v/>
      </c>
      <c r="N893" t="str">
        <f>IFERROR(IF(COUNTIF($A:$A,$E893)-COUNTA($E893:M893)&lt;0,"",INDEX($B:$B,MATCH($E893,$A:$A,0)+COUNTA($E893:M893)-1)),"")</f>
        <v/>
      </c>
      <c r="O893" t="str">
        <f>IFERROR(IF(COUNTIF($A:$A,$E893)-COUNTA($E893:N893)&lt;0,"",INDEX($B:$B,MATCH($E893,$A:$A,0)+COUNTA($E893:N893)-1)),"")</f>
        <v/>
      </c>
    </row>
    <row r="894" spans="1:15">
      <c r="A894" s="8">
        <v>671</v>
      </c>
      <c r="B894" s="9" t="s">
        <v>89</v>
      </c>
      <c r="E894">
        <v>893</v>
      </c>
      <c r="F894" t="str">
        <f>IFERROR(IF(COUNTIF($A:$A,$E894)-COUNTA($E894:E894)&lt;0,"",INDEX($B:$B,MATCH($E894,$A:$A,0)+COUNTA($E894:E894)-1)),"")</f>
        <v/>
      </c>
      <c r="G894" t="str">
        <f>IFERROR(IF(COUNTIF($A:$A,$E894)-COUNTA($E894:F894)&lt;0,"",INDEX($B:$B,MATCH($E894,$A:$A,0)+COUNTA($E894:F894)-1)),"")</f>
        <v/>
      </c>
      <c r="H894" t="str">
        <f>IFERROR(IF(COUNTIF($A:$A,$E894)-COUNTA($E894:G894)&lt;0,"",INDEX($B:$B,MATCH($E894,$A:$A,0)+COUNTA($E894:G894)-1)),"")</f>
        <v/>
      </c>
      <c r="I894" t="str">
        <f>IFERROR(IF(COUNTIF($A:$A,$E894)-COUNTA($E894:H894)&lt;0,"",INDEX($B:$B,MATCH($E894,$A:$A,0)+COUNTA($E894:H894)-1)),"")</f>
        <v/>
      </c>
      <c r="J894" t="str">
        <f>IFERROR(IF(COUNTIF($A:$A,$E894)-COUNTA($E894:I894)&lt;0,"",INDEX($B:$B,MATCH($E894,$A:$A,0)+COUNTA($E894:I894)-1)),"")</f>
        <v/>
      </c>
      <c r="K894" t="str">
        <f>IFERROR(IF(COUNTIF($A:$A,$E894)-COUNTA($E894:J894)&lt;0,"",INDEX($B:$B,MATCH($E894,$A:$A,0)+COUNTA($E894:J894)-1)),"")</f>
        <v/>
      </c>
      <c r="L894" t="str">
        <f>IFERROR(IF(COUNTIF($A:$A,$E894)-COUNTA($E894:K894)&lt;0,"",INDEX($B:$B,MATCH($E894,$A:$A,0)+COUNTA($E894:K894)-1)),"")</f>
        <v/>
      </c>
      <c r="M894" t="str">
        <f>IFERROR(IF(COUNTIF($A:$A,$E894)-COUNTA($E894:L894)&lt;0,"",INDEX($B:$B,MATCH($E894,$A:$A,0)+COUNTA($E894:L894)-1)),"")</f>
        <v/>
      </c>
      <c r="N894" t="str">
        <f>IFERROR(IF(COUNTIF($A:$A,$E894)-COUNTA($E894:M894)&lt;0,"",INDEX($B:$B,MATCH($E894,$A:$A,0)+COUNTA($E894:M894)-1)),"")</f>
        <v/>
      </c>
      <c r="O894" t="str">
        <f>IFERROR(IF(COUNTIF($A:$A,$E894)-COUNTA($E894:N894)&lt;0,"",INDEX($B:$B,MATCH($E894,$A:$A,0)+COUNTA($E894:N894)-1)),"")</f>
        <v/>
      </c>
    </row>
    <row r="895" spans="1:15" ht="90">
      <c r="A895" s="8">
        <v>671</v>
      </c>
      <c r="B895" s="9" t="s">
        <v>172</v>
      </c>
      <c r="E895">
        <v>894</v>
      </c>
      <c r="F895" t="str">
        <f>IFERROR(IF(COUNTIF($A:$A,$E895)-COUNTA($E895:E895)&lt;0,"",INDEX($B:$B,MATCH($E895,$A:$A,0)+COUNTA($E895:E895)-1)),"")</f>
        <v/>
      </c>
      <c r="G895" t="str">
        <f>IFERROR(IF(COUNTIF($A:$A,$E895)-COUNTA($E895:F895)&lt;0,"",INDEX($B:$B,MATCH($E895,$A:$A,0)+COUNTA($E895:F895)-1)),"")</f>
        <v/>
      </c>
      <c r="H895" t="str">
        <f>IFERROR(IF(COUNTIF($A:$A,$E895)-COUNTA($E895:G895)&lt;0,"",INDEX($B:$B,MATCH($E895,$A:$A,0)+COUNTA($E895:G895)-1)),"")</f>
        <v/>
      </c>
      <c r="I895" t="str">
        <f>IFERROR(IF(COUNTIF($A:$A,$E895)-COUNTA($E895:H895)&lt;0,"",INDEX($B:$B,MATCH($E895,$A:$A,0)+COUNTA($E895:H895)-1)),"")</f>
        <v/>
      </c>
      <c r="J895" t="str">
        <f>IFERROR(IF(COUNTIF($A:$A,$E895)-COUNTA($E895:I895)&lt;0,"",INDEX($B:$B,MATCH($E895,$A:$A,0)+COUNTA($E895:I895)-1)),"")</f>
        <v/>
      </c>
      <c r="K895" t="str">
        <f>IFERROR(IF(COUNTIF($A:$A,$E895)-COUNTA($E895:J895)&lt;0,"",INDEX($B:$B,MATCH($E895,$A:$A,0)+COUNTA($E895:J895)-1)),"")</f>
        <v/>
      </c>
      <c r="L895" t="str">
        <f>IFERROR(IF(COUNTIF($A:$A,$E895)-COUNTA($E895:K895)&lt;0,"",INDEX($B:$B,MATCH($E895,$A:$A,0)+COUNTA($E895:K895)-1)),"")</f>
        <v/>
      </c>
      <c r="M895" t="str">
        <f>IFERROR(IF(COUNTIF($A:$A,$E895)-COUNTA($E895:L895)&lt;0,"",INDEX($B:$B,MATCH($E895,$A:$A,0)+COUNTA($E895:L895)-1)),"")</f>
        <v/>
      </c>
      <c r="N895" t="str">
        <f>IFERROR(IF(COUNTIF($A:$A,$E895)-COUNTA($E895:M895)&lt;0,"",INDEX($B:$B,MATCH($E895,$A:$A,0)+COUNTA($E895:M895)-1)),"")</f>
        <v/>
      </c>
      <c r="O895" t="str">
        <f>IFERROR(IF(COUNTIF($A:$A,$E895)-COUNTA($E895:N895)&lt;0,"",INDEX($B:$B,MATCH($E895,$A:$A,0)+COUNTA($E895:N895)-1)),"")</f>
        <v/>
      </c>
    </row>
    <row r="896" spans="1:15">
      <c r="E896">
        <v>895</v>
      </c>
      <c r="F896" t="str">
        <f>IFERROR(IF(COUNTIF($A:$A,$E896)-COUNTA($E896:E896)&lt;0,"",INDEX($B:$B,MATCH($E896,$A:$A,0)+COUNTA($E896:E896)-1)),"")</f>
        <v/>
      </c>
      <c r="G896" t="str">
        <f>IFERROR(IF(COUNTIF($A:$A,$E896)-COUNTA($E896:F896)&lt;0,"",INDEX($B:$B,MATCH($E896,$A:$A,0)+COUNTA($E896:F896)-1)),"")</f>
        <v/>
      </c>
      <c r="H896" t="str">
        <f>IFERROR(IF(COUNTIF($A:$A,$E896)-COUNTA($E896:G896)&lt;0,"",INDEX($B:$B,MATCH($E896,$A:$A,0)+COUNTA($E896:G896)-1)),"")</f>
        <v/>
      </c>
      <c r="I896" t="str">
        <f>IFERROR(IF(COUNTIF($A:$A,$E896)-COUNTA($E896:H896)&lt;0,"",INDEX($B:$B,MATCH($E896,$A:$A,0)+COUNTA($E896:H896)-1)),"")</f>
        <v/>
      </c>
      <c r="J896" t="str">
        <f>IFERROR(IF(COUNTIF($A:$A,$E896)-COUNTA($E896:I896)&lt;0,"",INDEX($B:$B,MATCH($E896,$A:$A,0)+COUNTA($E896:I896)-1)),"")</f>
        <v/>
      </c>
      <c r="K896" t="str">
        <f>IFERROR(IF(COUNTIF($A:$A,$E896)-COUNTA($E896:J896)&lt;0,"",INDEX($B:$B,MATCH($E896,$A:$A,0)+COUNTA($E896:J896)-1)),"")</f>
        <v/>
      </c>
      <c r="L896" t="str">
        <f>IFERROR(IF(COUNTIF($A:$A,$E896)-COUNTA($E896:K896)&lt;0,"",INDEX($B:$B,MATCH($E896,$A:$A,0)+COUNTA($E896:K896)-1)),"")</f>
        <v/>
      </c>
      <c r="M896" t="str">
        <f>IFERROR(IF(COUNTIF($A:$A,$E896)-COUNTA($E896:L896)&lt;0,"",INDEX($B:$B,MATCH($E896,$A:$A,0)+COUNTA($E896:L896)-1)),"")</f>
        <v/>
      </c>
      <c r="N896" t="str">
        <f>IFERROR(IF(COUNTIF($A:$A,$E896)-COUNTA($E896:M896)&lt;0,"",INDEX($B:$B,MATCH($E896,$A:$A,0)+COUNTA($E896:M896)-1)),"")</f>
        <v/>
      </c>
      <c r="O896" t="str">
        <f>IFERROR(IF(COUNTIF($A:$A,$E896)-COUNTA($E896:N896)&lt;0,"",INDEX($B:$B,MATCH($E896,$A:$A,0)+COUNTA($E896:N896)-1)),"")</f>
        <v/>
      </c>
    </row>
    <row r="897" spans="5:15">
      <c r="E897">
        <v>896</v>
      </c>
      <c r="F897" t="str">
        <f>IFERROR(IF(COUNTIF($A:$A,$E897)-COUNTA($E897:E897)&lt;0,"",INDEX($B:$B,MATCH($E897,$A:$A,0)+COUNTA($E897:E897)-1)),"")</f>
        <v/>
      </c>
      <c r="G897" t="str">
        <f>IFERROR(IF(COUNTIF($A:$A,$E897)-COUNTA($E897:F897)&lt;0,"",INDEX($B:$B,MATCH($E897,$A:$A,0)+COUNTA($E897:F897)-1)),"")</f>
        <v/>
      </c>
      <c r="H897" t="str">
        <f>IFERROR(IF(COUNTIF($A:$A,$E897)-COUNTA($E897:G897)&lt;0,"",INDEX($B:$B,MATCH($E897,$A:$A,0)+COUNTA($E897:G897)-1)),"")</f>
        <v/>
      </c>
      <c r="I897" t="str">
        <f>IFERROR(IF(COUNTIF($A:$A,$E897)-COUNTA($E897:H897)&lt;0,"",INDEX($B:$B,MATCH($E897,$A:$A,0)+COUNTA($E897:H897)-1)),"")</f>
        <v/>
      </c>
      <c r="J897" t="str">
        <f>IFERROR(IF(COUNTIF($A:$A,$E897)-COUNTA($E897:I897)&lt;0,"",INDEX($B:$B,MATCH($E897,$A:$A,0)+COUNTA($E897:I897)-1)),"")</f>
        <v/>
      </c>
      <c r="K897" t="str">
        <f>IFERROR(IF(COUNTIF($A:$A,$E897)-COUNTA($E897:J897)&lt;0,"",INDEX($B:$B,MATCH($E897,$A:$A,0)+COUNTA($E897:J897)-1)),"")</f>
        <v/>
      </c>
      <c r="L897" t="str">
        <f>IFERROR(IF(COUNTIF($A:$A,$E897)-COUNTA($E897:K897)&lt;0,"",INDEX($B:$B,MATCH($E897,$A:$A,0)+COUNTA($E897:K897)-1)),"")</f>
        <v/>
      </c>
      <c r="M897" t="str">
        <f>IFERROR(IF(COUNTIF($A:$A,$E897)-COUNTA($E897:L897)&lt;0,"",INDEX($B:$B,MATCH($E897,$A:$A,0)+COUNTA($E897:L897)-1)),"")</f>
        <v/>
      </c>
      <c r="N897" t="str">
        <f>IFERROR(IF(COUNTIF($A:$A,$E897)-COUNTA($E897:M897)&lt;0,"",INDEX($B:$B,MATCH($E897,$A:$A,0)+COUNTA($E897:M897)-1)),"")</f>
        <v/>
      </c>
      <c r="O897" t="str">
        <f>IFERROR(IF(COUNTIF($A:$A,$E897)-COUNTA($E897:N897)&lt;0,"",INDEX($B:$B,MATCH($E897,$A:$A,0)+COUNTA($E897:N897)-1)),"")</f>
        <v/>
      </c>
    </row>
    <row r="898" spans="5:15">
      <c r="E898">
        <v>897</v>
      </c>
      <c r="F898" t="str">
        <f>IFERROR(IF(COUNTIF($A:$A,$E898)-COUNTA($E898:E898)&lt;0,"",INDEX($B:$B,MATCH($E898,$A:$A,0)+COUNTA($E898:E898)-1)),"")</f>
        <v/>
      </c>
      <c r="G898" t="str">
        <f>IFERROR(IF(COUNTIF($A:$A,$E898)-COUNTA($E898:F898)&lt;0,"",INDEX($B:$B,MATCH($E898,$A:$A,0)+COUNTA($E898:F898)-1)),"")</f>
        <v/>
      </c>
      <c r="H898" t="str">
        <f>IFERROR(IF(COUNTIF($A:$A,$E898)-COUNTA($E898:G898)&lt;0,"",INDEX($B:$B,MATCH($E898,$A:$A,0)+COUNTA($E898:G898)-1)),"")</f>
        <v/>
      </c>
      <c r="I898" t="str">
        <f>IFERROR(IF(COUNTIF($A:$A,$E898)-COUNTA($E898:H898)&lt;0,"",INDEX($B:$B,MATCH($E898,$A:$A,0)+COUNTA($E898:H898)-1)),"")</f>
        <v/>
      </c>
      <c r="J898" t="str">
        <f>IFERROR(IF(COUNTIF($A:$A,$E898)-COUNTA($E898:I898)&lt;0,"",INDEX($B:$B,MATCH($E898,$A:$A,0)+COUNTA($E898:I898)-1)),"")</f>
        <v/>
      </c>
      <c r="K898" t="str">
        <f>IFERROR(IF(COUNTIF($A:$A,$E898)-COUNTA($E898:J898)&lt;0,"",INDEX($B:$B,MATCH($E898,$A:$A,0)+COUNTA($E898:J898)-1)),"")</f>
        <v/>
      </c>
      <c r="L898" t="str">
        <f>IFERROR(IF(COUNTIF($A:$A,$E898)-COUNTA($E898:K898)&lt;0,"",INDEX($B:$B,MATCH($E898,$A:$A,0)+COUNTA($E898:K898)-1)),"")</f>
        <v/>
      </c>
      <c r="M898" t="str">
        <f>IFERROR(IF(COUNTIF($A:$A,$E898)-COUNTA($E898:L898)&lt;0,"",INDEX($B:$B,MATCH($E898,$A:$A,0)+COUNTA($E898:L898)-1)),"")</f>
        <v/>
      </c>
      <c r="N898" t="str">
        <f>IFERROR(IF(COUNTIF($A:$A,$E898)-COUNTA($E898:M898)&lt;0,"",INDEX($B:$B,MATCH($E898,$A:$A,0)+COUNTA($E898:M898)-1)),"")</f>
        <v/>
      </c>
      <c r="O898" t="str">
        <f>IFERROR(IF(COUNTIF($A:$A,$E898)-COUNTA($E898:N898)&lt;0,"",INDEX($B:$B,MATCH($E898,$A:$A,0)+COUNTA($E898:N898)-1)),"")</f>
        <v/>
      </c>
    </row>
    <row r="899" spans="5:15">
      <c r="E899">
        <v>898</v>
      </c>
      <c r="F899" t="str">
        <f>IFERROR(IF(COUNTIF($A:$A,$E899)-COUNTA($E899:E899)&lt;0,"",INDEX($B:$B,MATCH($E899,$A:$A,0)+COUNTA($E899:E899)-1)),"")</f>
        <v/>
      </c>
      <c r="G899" t="str">
        <f>IFERROR(IF(COUNTIF($A:$A,$E899)-COUNTA($E899:F899)&lt;0,"",INDEX($B:$B,MATCH($E899,$A:$A,0)+COUNTA($E899:F899)-1)),"")</f>
        <v/>
      </c>
      <c r="H899" t="str">
        <f>IFERROR(IF(COUNTIF($A:$A,$E899)-COUNTA($E899:G899)&lt;0,"",INDEX($B:$B,MATCH($E899,$A:$A,0)+COUNTA($E899:G899)-1)),"")</f>
        <v/>
      </c>
      <c r="I899" t="str">
        <f>IFERROR(IF(COUNTIF($A:$A,$E899)-COUNTA($E899:H899)&lt;0,"",INDEX($B:$B,MATCH($E899,$A:$A,0)+COUNTA($E899:H899)-1)),"")</f>
        <v/>
      </c>
      <c r="J899" t="str">
        <f>IFERROR(IF(COUNTIF($A:$A,$E899)-COUNTA($E899:I899)&lt;0,"",INDEX($B:$B,MATCH($E899,$A:$A,0)+COUNTA($E899:I899)-1)),"")</f>
        <v/>
      </c>
      <c r="K899" t="str">
        <f>IFERROR(IF(COUNTIF($A:$A,$E899)-COUNTA($E899:J899)&lt;0,"",INDEX($B:$B,MATCH($E899,$A:$A,0)+COUNTA($E899:J899)-1)),"")</f>
        <v/>
      </c>
      <c r="L899" t="str">
        <f>IFERROR(IF(COUNTIF($A:$A,$E899)-COUNTA($E899:K899)&lt;0,"",INDEX($B:$B,MATCH($E899,$A:$A,0)+COUNTA($E899:K899)-1)),"")</f>
        <v/>
      </c>
      <c r="M899" t="str">
        <f>IFERROR(IF(COUNTIF($A:$A,$E899)-COUNTA($E899:L899)&lt;0,"",INDEX($B:$B,MATCH($E899,$A:$A,0)+COUNTA($E899:L899)-1)),"")</f>
        <v/>
      </c>
      <c r="N899" t="str">
        <f>IFERROR(IF(COUNTIF($A:$A,$E899)-COUNTA($E899:M899)&lt;0,"",INDEX($B:$B,MATCH($E899,$A:$A,0)+COUNTA($E899:M899)-1)),"")</f>
        <v/>
      </c>
      <c r="O899" t="str">
        <f>IFERROR(IF(COUNTIF($A:$A,$E899)-COUNTA($E899:N899)&lt;0,"",INDEX($B:$B,MATCH($E899,$A:$A,0)+COUNTA($E899:N899)-1)),"")</f>
        <v/>
      </c>
    </row>
    <row r="900" spans="5:15">
      <c r="E900">
        <v>899</v>
      </c>
      <c r="F900" t="str">
        <f>IFERROR(IF(COUNTIF($A:$A,$E900)-COUNTA($E900:E900)&lt;0,"",INDEX($B:$B,MATCH($E900,$A:$A,0)+COUNTA($E900:E900)-1)),"")</f>
        <v/>
      </c>
      <c r="G900" t="str">
        <f>IFERROR(IF(COUNTIF($A:$A,$E900)-COUNTA($E900:F900)&lt;0,"",INDEX($B:$B,MATCH($E900,$A:$A,0)+COUNTA($E900:F900)-1)),"")</f>
        <v/>
      </c>
      <c r="H900" t="str">
        <f>IFERROR(IF(COUNTIF($A:$A,$E900)-COUNTA($E900:G900)&lt;0,"",INDEX($B:$B,MATCH($E900,$A:$A,0)+COUNTA($E900:G900)-1)),"")</f>
        <v/>
      </c>
      <c r="I900" t="str">
        <f>IFERROR(IF(COUNTIF($A:$A,$E900)-COUNTA($E900:H900)&lt;0,"",INDEX($B:$B,MATCH($E900,$A:$A,0)+COUNTA($E900:H900)-1)),"")</f>
        <v/>
      </c>
      <c r="J900" t="str">
        <f>IFERROR(IF(COUNTIF($A:$A,$E900)-COUNTA($E900:I900)&lt;0,"",INDEX($B:$B,MATCH($E900,$A:$A,0)+COUNTA($E900:I900)-1)),"")</f>
        <v/>
      </c>
      <c r="K900" t="str">
        <f>IFERROR(IF(COUNTIF($A:$A,$E900)-COUNTA($E900:J900)&lt;0,"",INDEX($B:$B,MATCH($E900,$A:$A,0)+COUNTA($E900:J900)-1)),"")</f>
        <v/>
      </c>
      <c r="L900" t="str">
        <f>IFERROR(IF(COUNTIF($A:$A,$E900)-COUNTA($E900:K900)&lt;0,"",INDEX($B:$B,MATCH($E900,$A:$A,0)+COUNTA($E900:K900)-1)),"")</f>
        <v/>
      </c>
      <c r="M900" t="str">
        <f>IFERROR(IF(COUNTIF($A:$A,$E900)-COUNTA($E900:L900)&lt;0,"",INDEX($B:$B,MATCH($E900,$A:$A,0)+COUNTA($E900:L900)-1)),"")</f>
        <v/>
      </c>
      <c r="N900" t="str">
        <f>IFERROR(IF(COUNTIF($A:$A,$E900)-COUNTA($E900:M900)&lt;0,"",INDEX($B:$B,MATCH($E900,$A:$A,0)+COUNTA($E900:M900)-1)),"")</f>
        <v/>
      </c>
      <c r="O900" t="str">
        <f>IFERROR(IF(COUNTIF($A:$A,$E900)-COUNTA($E900:N900)&lt;0,"",INDEX($B:$B,MATCH($E900,$A:$A,0)+COUNTA($E900:N900)-1)),"")</f>
        <v/>
      </c>
    </row>
    <row r="901" spans="5:15">
      <c r="E901">
        <v>900</v>
      </c>
      <c r="F901" t="str">
        <f>IFERROR(IF(COUNTIF($A:$A,$E901)-COUNTA($E901:E901)&lt;0,"",INDEX($B:$B,MATCH($E901,$A:$A,0)+COUNTA($E901:E901)-1)),"")</f>
        <v/>
      </c>
      <c r="G901" t="str">
        <f>IFERROR(IF(COUNTIF($A:$A,$E901)-COUNTA($E901:F901)&lt;0,"",INDEX($B:$B,MATCH($E901,$A:$A,0)+COUNTA($E901:F901)-1)),"")</f>
        <v/>
      </c>
      <c r="H901" t="str">
        <f>IFERROR(IF(COUNTIF($A:$A,$E901)-COUNTA($E901:G901)&lt;0,"",INDEX($B:$B,MATCH($E901,$A:$A,0)+COUNTA($E901:G901)-1)),"")</f>
        <v/>
      </c>
      <c r="I901" t="str">
        <f>IFERROR(IF(COUNTIF($A:$A,$E901)-COUNTA($E901:H901)&lt;0,"",INDEX($B:$B,MATCH($E901,$A:$A,0)+COUNTA($E901:H901)-1)),"")</f>
        <v/>
      </c>
      <c r="J901" t="str">
        <f>IFERROR(IF(COUNTIF($A:$A,$E901)-COUNTA($E901:I901)&lt;0,"",INDEX($B:$B,MATCH($E901,$A:$A,0)+COUNTA($E901:I901)-1)),"")</f>
        <v/>
      </c>
      <c r="K901" t="str">
        <f>IFERROR(IF(COUNTIF($A:$A,$E901)-COUNTA($E901:J901)&lt;0,"",INDEX($B:$B,MATCH($E901,$A:$A,0)+COUNTA($E901:J901)-1)),"")</f>
        <v/>
      </c>
      <c r="L901" t="str">
        <f>IFERROR(IF(COUNTIF($A:$A,$E901)-COUNTA($E901:K901)&lt;0,"",INDEX($B:$B,MATCH($E901,$A:$A,0)+COUNTA($E901:K901)-1)),"")</f>
        <v/>
      </c>
      <c r="M901" t="str">
        <f>IFERROR(IF(COUNTIF($A:$A,$E901)-COUNTA($E901:L901)&lt;0,"",INDEX($B:$B,MATCH($E901,$A:$A,0)+COUNTA($E901:L901)-1)),"")</f>
        <v/>
      </c>
      <c r="N901" t="str">
        <f>IFERROR(IF(COUNTIF($A:$A,$E901)-COUNTA($E901:M901)&lt;0,"",INDEX($B:$B,MATCH($E901,$A:$A,0)+COUNTA($E901:M901)-1)),"")</f>
        <v/>
      </c>
      <c r="O901" t="str">
        <f>IFERROR(IF(COUNTIF($A:$A,$E901)-COUNTA($E901:N901)&lt;0,"",INDEX($B:$B,MATCH($E901,$A:$A,0)+COUNTA($E901:N901)-1)),"")</f>
        <v/>
      </c>
    </row>
    <row r="902" spans="5:15">
      <c r="E902">
        <v>901</v>
      </c>
      <c r="F902" t="str">
        <f>IFERROR(IF(COUNTIF($A:$A,$E902)-COUNTA($E902:E902)&lt;0,"",INDEX($B:$B,MATCH($E902,$A:$A,0)+COUNTA($E902:E902)-1)),"")</f>
        <v/>
      </c>
      <c r="G902" t="str">
        <f>IFERROR(IF(COUNTIF($A:$A,$E902)-COUNTA($E902:F902)&lt;0,"",INDEX($B:$B,MATCH($E902,$A:$A,0)+COUNTA($E902:F902)-1)),"")</f>
        <v/>
      </c>
      <c r="H902" t="str">
        <f>IFERROR(IF(COUNTIF($A:$A,$E902)-COUNTA($E902:G902)&lt;0,"",INDEX($B:$B,MATCH($E902,$A:$A,0)+COUNTA($E902:G902)-1)),"")</f>
        <v/>
      </c>
      <c r="I902" t="str">
        <f>IFERROR(IF(COUNTIF($A:$A,$E902)-COUNTA($E902:H902)&lt;0,"",INDEX($B:$B,MATCH($E902,$A:$A,0)+COUNTA($E902:H902)-1)),"")</f>
        <v/>
      </c>
      <c r="J902" t="str">
        <f>IFERROR(IF(COUNTIF($A:$A,$E902)-COUNTA($E902:I902)&lt;0,"",INDEX($B:$B,MATCH($E902,$A:$A,0)+COUNTA($E902:I902)-1)),"")</f>
        <v/>
      </c>
      <c r="K902" t="str">
        <f>IFERROR(IF(COUNTIF($A:$A,$E902)-COUNTA($E902:J902)&lt;0,"",INDEX($B:$B,MATCH($E902,$A:$A,0)+COUNTA($E902:J902)-1)),"")</f>
        <v/>
      </c>
      <c r="L902" t="str">
        <f>IFERROR(IF(COUNTIF($A:$A,$E902)-COUNTA($E902:K902)&lt;0,"",INDEX($B:$B,MATCH($E902,$A:$A,0)+COUNTA($E902:K902)-1)),"")</f>
        <v/>
      </c>
      <c r="M902" t="str">
        <f>IFERROR(IF(COUNTIF($A:$A,$E902)-COUNTA($E902:L902)&lt;0,"",INDEX($B:$B,MATCH($E902,$A:$A,0)+COUNTA($E902:L902)-1)),"")</f>
        <v/>
      </c>
      <c r="N902" t="str">
        <f>IFERROR(IF(COUNTIF($A:$A,$E902)-COUNTA($E902:M902)&lt;0,"",INDEX($B:$B,MATCH($E902,$A:$A,0)+COUNTA($E902:M902)-1)),"")</f>
        <v/>
      </c>
      <c r="O902" t="str">
        <f>IFERROR(IF(COUNTIF($A:$A,$E902)-COUNTA($E902:N902)&lt;0,"",INDEX($B:$B,MATCH($E902,$A:$A,0)+COUNTA($E902:N902)-1)),"")</f>
        <v/>
      </c>
    </row>
    <row r="903" spans="5:15">
      <c r="E903">
        <v>902</v>
      </c>
      <c r="F903" t="str">
        <f>IFERROR(IF(COUNTIF($A:$A,$E903)-COUNTA($E903:E903)&lt;0,"",INDEX($B:$B,MATCH($E903,$A:$A,0)+COUNTA($E903:E903)-1)),"")</f>
        <v/>
      </c>
      <c r="G903" t="str">
        <f>IFERROR(IF(COUNTIF($A:$A,$E903)-COUNTA($E903:F903)&lt;0,"",INDEX($B:$B,MATCH($E903,$A:$A,0)+COUNTA($E903:F903)-1)),"")</f>
        <v/>
      </c>
      <c r="H903" t="str">
        <f>IFERROR(IF(COUNTIF($A:$A,$E903)-COUNTA($E903:G903)&lt;0,"",INDEX($B:$B,MATCH($E903,$A:$A,0)+COUNTA($E903:G903)-1)),"")</f>
        <v/>
      </c>
      <c r="I903" t="str">
        <f>IFERROR(IF(COUNTIF($A:$A,$E903)-COUNTA($E903:H903)&lt;0,"",INDEX($B:$B,MATCH($E903,$A:$A,0)+COUNTA($E903:H903)-1)),"")</f>
        <v/>
      </c>
      <c r="J903" t="str">
        <f>IFERROR(IF(COUNTIF($A:$A,$E903)-COUNTA($E903:I903)&lt;0,"",INDEX($B:$B,MATCH($E903,$A:$A,0)+COUNTA($E903:I903)-1)),"")</f>
        <v/>
      </c>
      <c r="K903" t="str">
        <f>IFERROR(IF(COUNTIF($A:$A,$E903)-COUNTA($E903:J903)&lt;0,"",INDEX($B:$B,MATCH($E903,$A:$A,0)+COUNTA($E903:J903)-1)),"")</f>
        <v/>
      </c>
      <c r="L903" t="str">
        <f>IFERROR(IF(COUNTIF($A:$A,$E903)-COUNTA($E903:K903)&lt;0,"",INDEX($B:$B,MATCH($E903,$A:$A,0)+COUNTA($E903:K903)-1)),"")</f>
        <v/>
      </c>
      <c r="M903" t="str">
        <f>IFERROR(IF(COUNTIF($A:$A,$E903)-COUNTA($E903:L903)&lt;0,"",INDEX($B:$B,MATCH($E903,$A:$A,0)+COUNTA($E903:L903)-1)),"")</f>
        <v/>
      </c>
      <c r="N903" t="str">
        <f>IFERROR(IF(COUNTIF($A:$A,$E903)-COUNTA($E903:M903)&lt;0,"",INDEX($B:$B,MATCH($E903,$A:$A,0)+COUNTA($E903:M903)-1)),"")</f>
        <v/>
      </c>
      <c r="O903" t="str">
        <f>IFERROR(IF(COUNTIF($A:$A,$E903)-COUNTA($E903:N903)&lt;0,"",INDEX($B:$B,MATCH($E903,$A:$A,0)+COUNTA($E903:N903)-1)),"")</f>
        <v/>
      </c>
    </row>
    <row r="904" spans="5:15">
      <c r="E904">
        <v>903</v>
      </c>
      <c r="F904" t="str">
        <f>IFERROR(IF(COUNTIF($A:$A,$E904)-COUNTA($E904:E904)&lt;0,"",INDEX($B:$B,MATCH($E904,$A:$A,0)+COUNTA($E904:E904)-1)),"")</f>
        <v/>
      </c>
      <c r="G904" t="str">
        <f>IFERROR(IF(COUNTIF($A:$A,$E904)-COUNTA($E904:F904)&lt;0,"",INDEX($B:$B,MATCH($E904,$A:$A,0)+COUNTA($E904:F904)-1)),"")</f>
        <v/>
      </c>
      <c r="H904" t="str">
        <f>IFERROR(IF(COUNTIF($A:$A,$E904)-COUNTA($E904:G904)&lt;0,"",INDEX($B:$B,MATCH($E904,$A:$A,0)+COUNTA($E904:G904)-1)),"")</f>
        <v/>
      </c>
      <c r="I904" t="str">
        <f>IFERROR(IF(COUNTIF($A:$A,$E904)-COUNTA($E904:H904)&lt;0,"",INDEX($B:$B,MATCH($E904,$A:$A,0)+COUNTA($E904:H904)-1)),"")</f>
        <v/>
      </c>
      <c r="J904" t="str">
        <f>IFERROR(IF(COUNTIF($A:$A,$E904)-COUNTA($E904:I904)&lt;0,"",INDEX($B:$B,MATCH($E904,$A:$A,0)+COUNTA($E904:I904)-1)),"")</f>
        <v/>
      </c>
      <c r="K904" t="str">
        <f>IFERROR(IF(COUNTIF($A:$A,$E904)-COUNTA($E904:J904)&lt;0,"",INDEX($B:$B,MATCH($E904,$A:$A,0)+COUNTA($E904:J904)-1)),"")</f>
        <v/>
      </c>
      <c r="L904" t="str">
        <f>IFERROR(IF(COUNTIF($A:$A,$E904)-COUNTA($E904:K904)&lt;0,"",INDEX($B:$B,MATCH($E904,$A:$A,0)+COUNTA($E904:K904)-1)),"")</f>
        <v/>
      </c>
      <c r="M904" t="str">
        <f>IFERROR(IF(COUNTIF($A:$A,$E904)-COUNTA($E904:L904)&lt;0,"",INDEX($B:$B,MATCH($E904,$A:$A,0)+COUNTA($E904:L904)-1)),"")</f>
        <v/>
      </c>
      <c r="N904" t="str">
        <f>IFERROR(IF(COUNTIF($A:$A,$E904)-COUNTA($E904:M904)&lt;0,"",INDEX($B:$B,MATCH($E904,$A:$A,0)+COUNTA($E904:M904)-1)),"")</f>
        <v/>
      </c>
      <c r="O904" t="str">
        <f>IFERROR(IF(COUNTIF($A:$A,$E904)-COUNTA($E904:N904)&lt;0,"",INDEX($B:$B,MATCH($E904,$A:$A,0)+COUNTA($E904:N904)-1)),"")</f>
        <v/>
      </c>
    </row>
    <row r="905" spans="5:15">
      <c r="E905">
        <v>904</v>
      </c>
      <c r="F905" t="str">
        <f>IFERROR(IF(COUNTIF($A:$A,$E905)-COUNTA($E905:E905)&lt;0,"",INDEX($B:$B,MATCH($E905,$A:$A,0)+COUNTA($E905:E905)-1)),"")</f>
        <v/>
      </c>
      <c r="G905" t="str">
        <f>IFERROR(IF(COUNTIF($A:$A,$E905)-COUNTA($E905:F905)&lt;0,"",INDEX($B:$B,MATCH($E905,$A:$A,0)+COUNTA($E905:F905)-1)),"")</f>
        <v/>
      </c>
      <c r="H905" t="str">
        <f>IFERROR(IF(COUNTIF($A:$A,$E905)-COUNTA($E905:G905)&lt;0,"",INDEX($B:$B,MATCH($E905,$A:$A,0)+COUNTA($E905:G905)-1)),"")</f>
        <v/>
      </c>
      <c r="I905" t="str">
        <f>IFERROR(IF(COUNTIF($A:$A,$E905)-COUNTA($E905:H905)&lt;0,"",INDEX($B:$B,MATCH($E905,$A:$A,0)+COUNTA($E905:H905)-1)),"")</f>
        <v/>
      </c>
      <c r="J905" t="str">
        <f>IFERROR(IF(COUNTIF($A:$A,$E905)-COUNTA($E905:I905)&lt;0,"",INDEX($B:$B,MATCH($E905,$A:$A,0)+COUNTA($E905:I905)-1)),"")</f>
        <v/>
      </c>
      <c r="K905" t="str">
        <f>IFERROR(IF(COUNTIF($A:$A,$E905)-COUNTA($E905:J905)&lt;0,"",INDEX($B:$B,MATCH($E905,$A:$A,0)+COUNTA($E905:J905)-1)),"")</f>
        <v/>
      </c>
      <c r="L905" t="str">
        <f>IFERROR(IF(COUNTIF($A:$A,$E905)-COUNTA($E905:K905)&lt;0,"",INDEX($B:$B,MATCH($E905,$A:$A,0)+COUNTA($E905:K905)-1)),"")</f>
        <v/>
      </c>
      <c r="M905" t="str">
        <f>IFERROR(IF(COUNTIF($A:$A,$E905)-COUNTA($E905:L905)&lt;0,"",INDEX($B:$B,MATCH($E905,$A:$A,0)+COUNTA($E905:L905)-1)),"")</f>
        <v/>
      </c>
      <c r="N905" t="str">
        <f>IFERROR(IF(COUNTIF($A:$A,$E905)-COUNTA($E905:M905)&lt;0,"",INDEX($B:$B,MATCH($E905,$A:$A,0)+COUNTA($E905:M905)-1)),"")</f>
        <v/>
      </c>
      <c r="O905" t="str">
        <f>IFERROR(IF(COUNTIF($A:$A,$E905)-COUNTA($E905:N905)&lt;0,"",INDEX($B:$B,MATCH($E905,$A:$A,0)+COUNTA($E905:N905)-1)),"")</f>
        <v/>
      </c>
    </row>
    <row r="906" spans="5:15">
      <c r="E906">
        <v>905</v>
      </c>
      <c r="F906" t="str">
        <f>IFERROR(IF(COUNTIF($A:$A,$E906)-COUNTA($E906:E906)&lt;0,"",INDEX($B:$B,MATCH($E906,$A:$A,0)+COUNTA($E906:E906)-1)),"")</f>
        <v/>
      </c>
      <c r="G906" t="str">
        <f>IFERROR(IF(COUNTIF($A:$A,$E906)-COUNTA($E906:F906)&lt;0,"",INDEX($B:$B,MATCH($E906,$A:$A,0)+COUNTA($E906:F906)-1)),"")</f>
        <v/>
      </c>
      <c r="H906" t="str">
        <f>IFERROR(IF(COUNTIF($A:$A,$E906)-COUNTA($E906:G906)&lt;0,"",INDEX($B:$B,MATCH($E906,$A:$A,0)+COUNTA($E906:G906)-1)),"")</f>
        <v/>
      </c>
      <c r="I906" t="str">
        <f>IFERROR(IF(COUNTIF($A:$A,$E906)-COUNTA($E906:H906)&lt;0,"",INDEX($B:$B,MATCH($E906,$A:$A,0)+COUNTA($E906:H906)-1)),"")</f>
        <v/>
      </c>
      <c r="J906" t="str">
        <f>IFERROR(IF(COUNTIF($A:$A,$E906)-COUNTA($E906:I906)&lt;0,"",INDEX($B:$B,MATCH($E906,$A:$A,0)+COUNTA($E906:I906)-1)),"")</f>
        <v/>
      </c>
      <c r="K906" t="str">
        <f>IFERROR(IF(COUNTIF($A:$A,$E906)-COUNTA($E906:J906)&lt;0,"",INDEX($B:$B,MATCH($E906,$A:$A,0)+COUNTA($E906:J906)-1)),"")</f>
        <v/>
      </c>
      <c r="L906" t="str">
        <f>IFERROR(IF(COUNTIF($A:$A,$E906)-COUNTA($E906:K906)&lt;0,"",INDEX($B:$B,MATCH($E906,$A:$A,0)+COUNTA($E906:K906)-1)),"")</f>
        <v/>
      </c>
      <c r="M906" t="str">
        <f>IFERROR(IF(COUNTIF($A:$A,$E906)-COUNTA($E906:L906)&lt;0,"",INDEX($B:$B,MATCH($E906,$A:$A,0)+COUNTA($E906:L906)-1)),"")</f>
        <v/>
      </c>
      <c r="N906" t="str">
        <f>IFERROR(IF(COUNTIF($A:$A,$E906)-COUNTA($E906:M906)&lt;0,"",INDEX($B:$B,MATCH($E906,$A:$A,0)+COUNTA($E906:M906)-1)),"")</f>
        <v/>
      </c>
      <c r="O906" t="str">
        <f>IFERROR(IF(COUNTIF($A:$A,$E906)-COUNTA($E906:N906)&lt;0,"",INDEX($B:$B,MATCH($E906,$A:$A,0)+COUNTA($E906:N906)-1)),"")</f>
        <v/>
      </c>
    </row>
    <row r="907" spans="5:15">
      <c r="E907">
        <v>906</v>
      </c>
      <c r="F907" t="str">
        <f>IFERROR(IF(COUNTIF($A:$A,$E907)-COUNTA($E907:E907)&lt;0,"",INDEX($B:$B,MATCH($E907,$A:$A,0)+COUNTA($E907:E907)-1)),"")</f>
        <v/>
      </c>
      <c r="G907" t="str">
        <f>IFERROR(IF(COUNTIF($A:$A,$E907)-COUNTA($E907:F907)&lt;0,"",INDEX($B:$B,MATCH($E907,$A:$A,0)+COUNTA($E907:F907)-1)),"")</f>
        <v/>
      </c>
      <c r="H907" t="str">
        <f>IFERROR(IF(COUNTIF($A:$A,$E907)-COUNTA($E907:G907)&lt;0,"",INDEX($B:$B,MATCH($E907,$A:$A,0)+COUNTA($E907:G907)-1)),"")</f>
        <v/>
      </c>
      <c r="I907" t="str">
        <f>IFERROR(IF(COUNTIF($A:$A,$E907)-COUNTA($E907:H907)&lt;0,"",INDEX($B:$B,MATCH($E907,$A:$A,0)+COUNTA($E907:H907)-1)),"")</f>
        <v/>
      </c>
      <c r="J907" t="str">
        <f>IFERROR(IF(COUNTIF($A:$A,$E907)-COUNTA($E907:I907)&lt;0,"",INDEX($B:$B,MATCH($E907,$A:$A,0)+COUNTA($E907:I907)-1)),"")</f>
        <v/>
      </c>
      <c r="K907" t="str">
        <f>IFERROR(IF(COUNTIF($A:$A,$E907)-COUNTA($E907:J907)&lt;0,"",INDEX($B:$B,MATCH($E907,$A:$A,0)+COUNTA($E907:J907)-1)),"")</f>
        <v/>
      </c>
      <c r="L907" t="str">
        <f>IFERROR(IF(COUNTIF($A:$A,$E907)-COUNTA($E907:K907)&lt;0,"",INDEX($B:$B,MATCH($E907,$A:$A,0)+COUNTA($E907:K907)-1)),"")</f>
        <v/>
      </c>
      <c r="M907" t="str">
        <f>IFERROR(IF(COUNTIF($A:$A,$E907)-COUNTA($E907:L907)&lt;0,"",INDEX($B:$B,MATCH($E907,$A:$A,0)+COUNTA($E907:L907)-1)),"")</f>
        <v/>
      </c>
      <c r="N907" t="str">
        <f>IFERROR(IF(COUNTIF($A:$A,$E907)-COUNTA($E907:M907)&lt;0,"",INDEX($B:$B,MATCH($E907,$A:$A,0)+COUNTA($E907:M907)-1)),"")</f>
        <v/>
      </c>
      <c r="O907" t="str">
        <f>IFERROR(IF(COUNTIF($A:$A,$E907)-COUNTA($E907:N907)&lt;0,"",INDEX($B:$B,MATCH($E907,$A:$A,0)+COUNTA($E907:N907)-1)),"")</f>
        <v/>
      </c>
    </row>
    <row r="908" spans="5:15">
      <c r="E908">
        <v>907</v>
      </c>
      <c r="F908" t="str">
        <f>IFERROR(IF(COUNTIF($A:$A,$E908)-COUNTA($E908:E908)&lt;0,"",INDEX($B:$B,MATCH($E908,$A:$A,0)+COUNTA($E908:E908)-1)),"")</f>
        <v/>
      </c>
      <c r="G908" t="str">
        <f>IFERROR(IF(COUNTIF($A:$A,$E908)-COUNTA($E908:F908)&lt;0,"",INDEX($B:$B,MATCH($E908,$A:$A,0)+COUNTA($E908:F908)-1)),"")</f>
        <v/>
      </c>
      <c r="H908" t="str">
        <f>IFERROR(IF(COUNTIF($A:$A,$E908)-COUNTA($E908:G908)&lt;0,"",INDEX($B:$B,MATCH($E908,$A:$A,0)+COUNTA($E908:G908)-1)),"")</f>
        <v/>
      </c>
      <c r="I908" t="str">
        <f>IFERROR(IF(COUNTIF($A:$A,$E908)-COUNTA($E908:H908)&lt;0,"",INDEX($B:$B,MATCH($E908,$A:$A,0)+COUNTA($E908:H908)-1)),"")</f>
        <v/>
      </c>
      <c r="J908" t="str">
        <f>IFERROR(IF(COUNTIF($A:$A,$E908)-COUNTA($E908:I908)&lt;0,"",INDEX($B:$B,MATCH($E908,$A:$A,0)+COUNTA($E908:I908)-1)),"")</f>
        <v/>
      </c>
      <c r="K908" t="str">
        <f>IFERROR(IF(COUNTIF($A:$A,$E908)-COUNTA($E908:J908)&lt;0,"",INDEX($B:$B,MATCH($E908,$A:$A,0)+COUNTA($E908:J908)-1)),"")</f>
        <v/>
      </c>
      <c r="L908" t="str">
        <f>IFERROR(IF(COUNTIF($A:$A,$E908)-COUNTA($E908:K908)&lt;0,"",INDEX($B:$B,MATCH($E908,$A:$A,0)+COUNTA($E908:K908)-1)),"")</f>
        <v/>
      </c>
      <c r="M908" t="str">
        <f>IFERROR(IF(COUNTIF($A:$A,$E908)-COUNTA($E908:L908)&lt;0,"",INDEX($B:$B,MATCH($E908,$A:$A,0)+COUNTA($E908:L908)-1)),"")</f>
        <v/>
      </c>
      <c r="N908" t="str">
        <f>IFERROR(IF(COUNTIF($A:$A,$E908)-COUNTA($E908:M908)&lt;0,"",INDEX($B:$B,MATCH($E908,$A:$A,0)+COUNTA($E908:M908)-1)),"")</f>
        <v/>
      </c>
      <c r="O908" t="str">
        <f>IFERROR(IF(COUNTIF($A:$A,$E908)-COUNTA($E908:N908)&lt;0,"",INDEX($B:$B,MATCH($E908,$A:$A,0)+COUNTA($E908:N908)-1)),"")</f>
        <v/>
      </c>
    </row>
    <row r="909" spans="5:15">
      <c r="E909">
        <v>908</v>
      </c>
      <c r="F909" t="str">
        <f>IFERROR(IF(COUNTIF($A:$A,$E909)-COUNTA($E909:E909)&lt;0,"",INDEX($B:$B,MATCH($E909,$A:$A,0)+COUNTA($E909:E909)-1)),"")</f>
        <v/>
      </c>
      <c r="G909" t="str">
        <f>IFERROR(IF(COUNTIF($A:$A,$E909)-COUNTA($E909:F909)&lt;0,"",INDEX($B:$B,MATCH($E909,$A:$A,0)+COUNTA($E909:F909)-1)),"")</f>
        <v/>
      </c>
      <c r="H909" t="str">
        <f>IFERROR(IF(COUNTIF($A:$A,$E909)-COUNTA($E909:G909)&lt;0,"",INDEX($B:$B,MATCH($E909,$A:$A,0)+COUNTA($E909:G909)-1)),"")</f>
        <v/>
      </c>
      <c r="I909" t="str">
        <f>IFERROR(IF(COUNTIF($A:$A,$E909)-COUNTA($E909:H909)&lt;0,"",INDEX($B:$B,MATCH($E909,$A:$A,0)+COUNTA($E909:H909)-1)),"")</f>
        <v/>
      </c>
      <c r="J909" t="str">
        <f>IFERROR(IF(COUNTIF($A:$A,$E909)-COUNTA($E909:I909)&lt;0,"",INDEX($B:$B,MATCH($E909,$A:$A,0)+COUNTA($E909:I909)-1)),"")</f>
        <v/>
      </c>
      <c r="K909" t="str">
        <f>IFERROR(IF(COUNTIF($A:$A,$E909)-COUNTA($E909:J909)&lt;0,"",INDEX($B:$B,MATCH($E909,$A:$A,0)+COUNTA($E909:J909)-1)),"")</f>
        <v/>
      </c>
      <c r="L909" t="str">
        <f>IFERROR(IF(COUNTIF($A:$A,$E909)-COUNTA($E909:K909)&lt;0,"",INDEX($B:$B,MATCH($E909,$A:$A,0)+COUNTA($E909:K909)-1)),"")</f>
        <v/>
      </c>
      <c r="M909" t="str">
        <f>IFERROR(IF(COUNTIF($A:$A,$E909)-COUNTA($E909:L909)&lt;0,"",INDEX($B:$B,MATCH($E909,$A:$A,0)+COUNTA($E909:L909)-1)),"")</f>
        <v/>
      </c>
      <c r="N909" t="str">
        <f>IFERROR(IF(COUNTIF($A:$A,$E909)-COUNTA($E909:M909)&lt;0,"",INDEX($B:$B,MATCH($E909,$A:$A,0)+COUNTA($E909:M909)-1)),"")</f>
        <v/>
      </c>
      <c r="O909" t="str">
        <f>IFERROR(IF(COUNTIF($A:$A,$E909)-COUNTA($E909:N909)&lt;0,"",INDEX($B:$B,MATCH($E909,$A:$A,0)+COUNTA($E909:N909)-1)),"")</f>
        <v/>
      </c>
    </row>
    <row r="910" spans="5:15">
      <c r="E910">
        <v>909</v>
      </c>
      <c r="F910" t="str">
        <f>IFERROR(IF(COUNTIF($A:$A,$E910)-COUNTA($E910:E910)&lt;0,"",INDEX($B:$B,MATCH($E910,$A:$A,0)+COUNTA($E910:E910)-1)),"")</f>
        <v/>
      </c>
      <c r="G910" t="str">
        <f>IFERROR(IF(COUNTIF($A:$A,$E910)-COUNTA($E910:F910)&lt;0,"",INDEX($B:$B,MATCH($E910,$A:$A,0)+COUNTA($E910:F910)-1)),"")</f>
        <v/>
      </c>
      <c r="H910" t="str">
        <f>IFERROR(IF(COUNTIF($A:$A,$E910)-COUNTA($E910:G910)&lt;0,"",INDEX($B:$B,MATCH($E910,$A:$A,0)+COUNTA($E910:G910)-1)),"")</f>
        <v/>
      </c>
      <c r="I910" t="str">
        <f>IFERROR(IF(COUNTIF($A:$A,$E910)-COUNTA($E910:H910)&lt;0,"",INDEX($B:$B,MATCH($E910,$A:$A,0)+COUNTA($E910:H910)-1)),"")</f>
        <v/>
      </c>
      <c r="J910" t="str">
        <f>IFERROR(IF(COUNTIF($A:$A,$E910)-COUNTA($E910:I910)&lt;0,"",INDEX($B:$B,MATCH($E910,$A:$A,0)+COUNTA($E910:I910)-1)),"")</f>
        <v/>
      </c>
      <c r="K910" t="str">
        <f>IFERROR(IF(COUNTIF($A:$A,$E910)-COUNTA($E910:J910)&lt;0,"",INDEX($B:$B,MATCH($E910,$A:$A,0)+COUNTA($E910:J910)-1)),"")</f>
        <v/>
      </c>
      <c r="L910" t="str">
        <f>IFERROR(IF(COUNTIF($A:$A,$E910)-COUNTA($E910:K910)&lt;0,"",INDEX($B:$B,MATCH($E910,$A:$A,0)+COUNTA($E910:K910)-1)),"")</f>
        <v/>
      </c>
      <c r="M910" t="str">
        <f>IFERROR(IF(COUNTIF($A:$A,$E910)-COUNTA($E910:L910)&lt;0,"",INDEX($B:$B,MATCH($E910,$A:$A,0)+COUNTA($E910:L910)-1)),"")</f>
        <v/>
      </c>
      <c r="N910" t="str">
        <f>IFERROR(IF(COUNTIF($A:$A,$E910)-COUNTA($E910:M910)&lt;0,"",INDEX($B:$B,MATCH($E910,$A:$A,0)+COUNTA($E910:M910)-1)),"")</f>
        <v/>
      </c>
      <c r="O910" t="str">
        <f>IFERROR(IF(COUNTIF($A:$A,$E910)-COUNTA($E910:N910)&lt;0,"",INDEX($B:$B,MATCH($E910,$A:$A,0)+COUNTA($E910:N910)-1)),"")</f>
        <v/>
      </c>
    </row>
    <row r="911" spans="5:15">
      <c r="E911">
        <v>910</v>
      </c>
      <c r="F911" t="str">
        <f>IFERROR(IF(COUNTIF($A:$A,$E911)-COUNTA($E911:E911)&lt;0,"",INDEX($B:$B,MATCH($E911,$A:$A,0)+COUNTA($E911:E911)-1)),"")</f>
        <v/>
      </c>
      <c r="G911" t="str">
        <f>IFERROR(IF(COUNTIF($A:$A,$E911)-COUNTA($E911:F911)&lt;0,"",INDEX($B:$B,MATCH($E911,$A:$A,0)+COUNTA($E911:F911)-1)),"")</f>
        <v/>
      </c>
      <c r="H911" t="str">
        <f>IFERROR(IF(COUNTIF($A:$A,$E911)-COUNTA($E911:G911)&lt;0,"",INDEX($B:$B,MATCH($E911,$A:$A,0)+COUNTA($E911:G911)-1)),"")</f>
        <v/>
      </c>
      <c r="I911" t="str">
        <f>IFERROR(IF(COUNTIF($A:$A,$E911)-COUNTA($E911:H911)&lt;0,"",INDEX($B:$B,MATCH($E911,$A:$A,0)+COUNTA($E911:H911)-1)),"")</f>
        <v/>
      </c>
      <c r="J911" t="str">
        <f>IFERROR(IF(COUNTIF($A:$A,$E911)-COUNTA($E911:I911)&lt;0,"",INDEX($B:$B,MATCH($E911,$A:$A,0)+COUNTA($E911:I911)-1)),"")</f>
        <v/>
      </c>
      <c r="K911" t="str">
        <f>IFERROR(IF(COUNTIF($A:$A,$E911)-COUNTA($E911:J911)&lt;0,"",INDEX($B:$B,MATCH($E911,$A:$A,0)+COUNTA($E911:J911)-1)),"")</f>
        <v/>
      </c>
      <c r="L911" t="str">
        <f>IFERROR(IF(COUNTIF($A:$A,$E911)-COUNTA($E911:K911)&lt;0,"",INDEX($B:$B,MATCH($E911,$A:$A,0)+COUNTA($E911:K911)-1)),"")</f>
        <v/>
      </c>
      <c r="M911" t="str">
        <f>IFERROR(IF(COUNTIF($A:$A,$E911)-COUNTA($E911:L911)&lt;0,"",INDEX($B:$B,MATCH($E911,$A:$A,0)+COUNTA($E911:L911)-1)),"")</f>
        <v/>
      </c>
      <c r="N911" t="str">
        <f>IFERROR(IF(COUNTIF($A:$A,$E911)-COUNTA($E911:M911)&lt;0,"",INDEX($B:$B,MATCH($E911,$A:$A,0)+COUNTA($E911:M911)-1)),"")</f>
        <v/>
      </c>
      <c r="O911" t="str">
        <f>IFERROR(IF(COUNTIF($A:$A,$E911)-COUNTA($E911:N911)&lt;0,"",INDEX($B:$B,MATCH($E911,$A:$A,0)+COUNTA($E911:N911)-1)),"")</f>
        <v/>
      </c>
    </row>
    <row r="912" spans="5:15">
      <c r="E912">
        <v>911</v>
      </c>
      <c r="F912" t="str">
        <f>IFERROR(IF(COUNTIF($A:$A,$E912)-COUNTA($E912:E912)&lt;0,"",INDEX($B:$B,MATCH($E912,$A:$A,0)+COUNTA($E912:E912)-1)),"")</f>
        <v/>
      </c>
      <c r="G912" t="str">
        <f>IFERROR(IF(COUNTIF($A:$A,$E912)-COUNTA($E912:F912)&lt;0,"",INDEX($B:$B,MATCH($E912,$A:$A,0)+COUNTA($E912:F912)-1)),"")</f>
        <v/>
      </c>
      <c r="H912" t="str">
        <f>IFERROR(IF(COUNTIF($A:$A,$E912)-COUNTA($E912:G912)&lt;0,"",INDEX($B:$B,MATCH($E912,$A:$A,0)+COUNTA($E912:G912)-1)),"")</f>
        <v/>
      </c>
      <c r="I912" t="str">
        <f>IFERROR(IF(COUNTIF($A:$A,$E912)-COUNTA($E912:H912)&lt;0,"",INDEX($B:$B,MATCH($E912,$A:$A,0)+COUNTA($E912:H912)-1)),"")</f>
        <v/>
      </c>
      <c r="J912" t="str">
        <f>IFERROR(IF(COUNTIF($A:$A,$E912)-COUNTA($E912:I912)&lt;0,"",INDEX($B:$B,MATCH($E912,$A:$A,0)+COUNTA($E912:I912)-1)),"")</f>
        <v/>
      </c>
      <c r="K912" t="str">
        <f>IFERROR(IF(COUNTIF($A:$A,$E912)-COUNTA($E912:J912)&lt;0,"",INDEX($B:$B,MATCH($E912,$A:$A,0)+COUNTA($E912:J912)-1)),"")</f>
        <v/>
      </c>
      <c r="L912" t="str">
        <f>IFERROR(IF(COUNTIF($A:$A,$E912)-COUNTA($E912:K912)&lt;0,"",INDEX($B:$B,MATCH($E912,$A:$A,0)+COUNTA($E912:K912)-1)),"")</f>
        <v/>
      </c>
      <c r="M912" t="str">
        <f>IFERROR(IF(COUNTIF($A:$A,$E912)-COUNTA($E912:L912)&lt;0,"",INDEX($B:$B,MATCH($E912,$A:$A,0)+COUNTA($E912:L912)-1)),"")</f>
        <v/>
      </c>
      <c r="N912" t="str">
        <f>IFERROR(IF(COUNTIF($A:$A,$E912)-COUNTA($E912:M912)&lt;0,"",INDEX($B:$B,MATCH($E912,$A:$A,0)+COUNTA($E912:M912)-1)),"")</f>
        <v/>
      </c>
      <c r="O912" t="str">
        <f>IFERROR(IF(COUNTIF($A:$A,$E912)-COUNTA($E912:N912)&lt;0,"",INDEX($B:$B,MATCH($E912,$A:$A,0)+COUNTA($E912:N912)-1)),"")</f>
        <v/>
      </c>
    </row>
    <row r="913" spans="5:15">
      <c r="E913">
        <v>912</v>
      </c>
      <c r="F913" t="str">
        <f>IFERROR(IF(COUNTIF($A:$A,$E913)-COUNTA($E913:E913)&lt;0,"",INDEX($B:$B,MATCH($E913,$A:$A,0)+COUNTA($E913:E913)-1)),"")</f>
        <v/>
      </c>
      <c r="G913" t="str">
        <f>IFERROR(IF(COUNTIF($A:$A,$E913)-COUNTA($E913:F913)&lt;0,"",INDEX($B:$B,MATCH($E913,$A:$A,0)+COUNTA($E913:F913)-1)),"")</f>
        <v/>
      </c>
      <c r="H913" t="str">
        <f>IFERROR(IF(COUNTIF($A:$A,$E913)-COUNTA($E913:G913)&lt;0,"",INDEX($B:$B,MATCH($E913,$A:$A,0)+COUNTA($E913:G913)-1)),"")</f>
        <v/>
      </c>
      <c r="I913" t="str">
        <f>IFERROR(IF(COUNTIF($A:$A,$E913)-COUNTA($E913:H913)&lt;0,"",INDEX($B:$B,MATCH($E913,$A:$A,0)+COUNTA($E913:H913)-1)),"")</f>
        <v/>
      </c>
      <c r="J913" t="str">
        <f>IFERROR(IF(COUNTIF($A:$A,$E913)-COUNTA($E913:I913)&lt;0,"",INDEX($B:$B,MATCH($E913,$A:$A,0)+COUNTA($E913:I913)-1)),"")</f>
        <v/>
      </c>
      <c r="K913" t="str">
        <f>IFERROR(IF(COUNTIF($A:$A,$E913)-COUNTA($E913:J913)&lt;0,"",INDEX($B:$B,MATCH($E913,$A:$A,0)+COUNTA($E913:J913)-1)),"")</f>
        <v/>
      </c>
      <c r="L913" t="str">
        <f>IFERROR(IF(COUNTIF($A:$A,$E913)-COUNTA($E913:K913)&lt;0,"",INDEX($B:$B,MATCH($E913,$A:$A,0)+COUNTA($E913:K913)-1)),"")</f>
        <v/>
      </c>
      <c r="M913" t="str">
        <f>IFERROR(IF(COUNTIF($A:$A,$E913)-COUNTA($E913:L913)&lt;0,"",INDEX($B:$B,MATCH($E913,$A:$A,0)+COUNTA($E913:L913)-1)),"")</f>
        <v/>
      </c>
      <c r="N913" t="str">
        <f>IFERROR(IF(COUNTIF($A:$A,$E913)-COUNTA($E913:M913)&lt;0,"",INDEX($B:$B,MATCH($E913,$A:$A,0)+COUNTA($E913:M913)-1)),"")</f>
        <v/>
      </c>
      <c r="O913" t="str">
        <f>IFERROR(IF(COUNTIF($A:$A,$E913)-COUNTA($E913:N913)&lt;0,"",INDEX($B:$B,MATCH($E913,$A:$A,0)+COUNTA($E913:N913)-1)),"")</f>
        <v/>
      </c>
    </row>
    <row r="914" spans="5:15">
      <c r="E914">
        <v>913</v>
      </c>
      <c r="F914" t="str">
        <f>IFERROR(IF(COUNTIF($A:$A,$E914)-COUNTA($E914:E914)&lt;0,"",INDEX($B:$B,MATCH($E914,$A:$A,0)+COUNTA($E914:E914)-1)),"")</f>
        <v/>
      </c>
      <c r="G914" t="str">
        <f>IFERROR(IF(COUNTIF($A:$A,$E914)-COUNTA($E914:F914)&lt;0,"",INDEX($B:$B,MATCH($E914,$A:$A,0)+COUNTA($E914:F914)-1)),"")</f>
        <v/>
      </c>
      <c r="H914" t="str">
        <f>IFERROR(IF(COUNTIF($A:$A,$E914)-COUNTA($E914:G914)&lt;0,"",INDEX($B:$B,MATCH($E914,$A:$A,0)+COUNTA($E914:G914)-1)),"")</f>
        <v/>
      </c>
      <c r="I914" t="str">
        <f>IFERROR(IF(COUNTIF($A:$A,$E914)-COUNTA($E914:H914)&lt;0,"",INDEX($B:$B,MATCH($E914,$A:$A,0)+COUNTA($E914:H914)-1)),"")</f>
        <v/>
      </c>
      <c r="J914" t="str">
        <f>IFERROR(IF(COUNTIF($A:$A,$E914)-COUNTA($E914:I914)&lt;0,"",INDEX($B:$B,MATCH($E914,$A:$A,0)+COUNTA($E914:I914)-1)),"")</f>
        <v/>
      </c>
      <c r="K914" t="str">
        <f>IFERROR(IF(COUNTIF($A:$A,$E914)-COUNTA($E914:J914)&lt;0,"",INDEX($B:$B,MATCH($E914,$A:$A,0)+COUNTA($E914:J914)-1)),"")</f>
        <v/>
      </c>
      <c r="L914" t="str">
        <f>IFERROR(IF(COUNTIF($A:$A,$E914)-COUNTA($E914:K914)&lt;0,"",INDEX($B:$B,MATCH($E914,$A:$A,0)+COUNTA($E914:K914)-1)),"")</f>
        <v/>
      </c>
      <c r="M914" t="str">
        <f>IFERROR(IF(COUNTIF($A:$A,$E914)-COUNTA($E914:L914)&lt;0,"",INDEX($B:$B,MATCH($E914,$A:$A,0)+COUNTA($E914:L914)-1)),"")</f>
        <v/>
      </c>
      <c r="N914" t="str">
        <f>IFERROR(IF(COUNTIF($A:$A,$E914)-COUNTA($E914:M914)&lt;0,"",INDEX($B:$B,MATCH($E914,$A:$A,0)+COUNTA($E914:M914)-1)),"")</f>
        <v/>
      </c>
      <c r="O914" t="str">
        <f>IFERROR(IF(COUNTIF($A:$A,$E914)-COUNTA($E914:N914)&lt;0,"",INDEX($B:$B,MATCH($E914,$A:$A,0)+COUNTA($E914:N914)-1)),"")</f>
        <v/>
      </c>
    </row>
    <row r="915" spans="5:15">
      <c r="E915">
        <v>914</v>
      </c>
      <c r="F915" t="str">
        <f>IFERROR(IF(COUNTIF($A:$A,$E915)-COUNTA($E915:E915)&lt;0,"",INDEX($B:$B,MATCH($E915,$A:$A,0)+COUNTA($E915:E915)-1)),"")</f>
        <v/>
      </c>
      <c r="G915" t="str">
        <f>IFERROR(IF(COUNTIF($A:$A,$E915)-COUNTA($E915:F915)&lt;0,"",INDEX($B:$B,MATCH($E915,$A:$A,0)+COUNTA($E915:F915)-1)),"")</f>
        <v/>
      </c>
      <c r="H915" t="str">
        <f>IFERROR(IF(COUNTIF($A:$A,$E915)-COUNTA($E915:G915)&lt;0,"",INDEX($B:$B,MATCH($E915,$A:$A,0)+COUNTA($E915:G915)-1)),"")</f>
        <v/>
      </c>
      <c r="I915" t="str">
        <f>IFERROR(IF(COUNTIF($A:$A,$E915)-COUNTA($E915:H915)&lt;0,"",INDEX($B:$B,MATCH($E915,$A:$A,0)+COUNTA($E915:H915)-1)),"")</f>
        <v/>
      </c>
      <c r="J915" t="str">
        <f>IFERROR(IF(COUNTIF($A:$A,$E915)-COUNTA($E915:I915)&lt;0,"",INDEX($B:$B,MATCH($E915,$A:$A,0)+COUNTA($E915:I915)-1)),"")</f>
        <v/>
      </c>
      <c r="K915" t="str">
        <f>IFERROR(IF(COUNTIF($A:$A,$E915)-COUNTA($E915:J915)&lt;0,"",INDEX($B:$B,MATCH($E915,$A:$A,0)+COUNTA($E915:J915)-1)),"")</f>
        <v/>
      </c>
      <c r="L915" t="str">
        <f>IFERROR(IF(COUNTIF($A:$A,$E915)-COUNTA($E915:K915)&lt;0,"",INDEX($B:$B,MATCH($E915,$A:$A,0)+COUNTA($E915:K915)-1)),"")</f>
        <v/>
      </c>
      <c r="M915" t="str">
        <f>IFERROR(IF(COUNTIF($A:$A,$E915)-COUNTA($E915:L915)&lt;0,"",INDEX($B:$B,MATCH($E915,$A:$A,0)+COUNTA($E915:L915)-1)),"")</f>
        <v/>
      </c>
      <c r="N915" t="str">
        <f>IFERROR(IF(COUNTIF($A:$A,$E915)-COUNTA($E915:M915)&lt;0,"",INDEX($B:$B,MATCH($E915,$A:$A,0)+COUNTA($E915:M915)-1)),"")</f>
        <v/>
      </c>
      <c r="O915" t="str">
        <f>IFERROR(IF(COUNTIF($A:$A,$E915)-COUNTA($E915:N915)&lt;0,"",INDEX($B:$B,MATCH($E915,$A:$A,0)+COUNTA($E915:N915)-1)),"")</f>
        <v/>
      </c>
    </row>
    <row r="916" spans="5:15">
      <c r="E916">
        <v>915</v>
      </c>
      <c r="F916" t="str">
        <f>IFERROR(IF(COUNTIF($A:$A,$E916)-COUNTA($E916:E916)&lt;0,"",INDEX($B:$B,MATCH($E916,$A:$A,0)+COUNTA($E916:E916)-1)),"")</f>
        <v/>
      </c>
      <c r="G916" t="str">
        <f>IFERROR(IF(COUNTIF($A:$A,$E916)-COUNTA($E916:F916)&lt;0,"",INDEX($B:$B,MATCH($E916,$A:$A,0)+COUNTA($E916:F916)-1)),"")</f>
        <v/>
      </c>
      <c r="H916" t="str">
        <f>IFERROR(IF(COUNTIF($A:$A,$E916)-COUNTA($E916:G916)&lt;0,"",INDEX($B:$B,MATCH($E916,$A:$A,0)+COUNTA($E916:G916)-1)),"")</f>
        <v/>
      </c>
      <c r="I916" t="str">
        <f>IFERROR(IF(COUNTIF($A:$A,$E916)-COUNTA($E916:H916)&lt;0,"",INDEX($B:$B,MATCH($E916,$A:$A,0)+COUNTA($E916:H916)-1)),"")</f>
        <v/>
      </c>
      <c r="J916" t="str">
        <f>IFERROR(IF(COUNTIF($A:$A,$E916)-COUNTA($E916:I916)&lt;0,"",INDEX($B:$B,MATCH($E916,$A:$A,0)+COUNTA($E916:I916)-1)),"")</f>
        <v/>
      </c>
      <c r="K916" t="str">
        <f>IFERROR(IF(COUNTIF($A:$A,$E916)-COUNTA($E916:J916)&lt;0,"",INDEX($B:$B,MATCH($E916,$A:$A,0)+COUNTA($E916:J916)-1)),"")</f>
        <v/>
      </c>
      <c r="L916" t="str">
        <f>IFERROR(IF(COUNTIF($A:$A,$E916)-COUNTA($E916:K916)&lt;0,"",INDEX($B:$B,MATCH($E916,$A:$A,0)+COUNTA($E916:K916)-1)),"")</f>
        <v/>
      </c>
      <c r="M916" t="str">
        <f>IFERROR(IF(COUNTIF($A:$A,$E916)-COUNTA($E916:L916)&lt;0,"",INDEX($B:$B,MATCH($E916,$A:$A,0)+COUNTA($E916:L916)-1)),"")</f>
        <v/>
      </c>
      <c r="N916" t="str">
        <f>IFERROR(IF(COUNTIF($A:$A,$E916)-COUNTA($E916:M916)&lt;0,"",INDEX($B:$B,MATCH($E916,$A:$A,0)+COUNTA($E916:M916)-1)),"")</f>
        <v/>
      </c>
      <c r="O916" t="str">
        <f>IFERROR(IF(COUNTIF($A:$A,$E916)-COUNTA($E916:N916)&lt;0,"",INDEX($B:$B,MATCH($E916,$A:$A,0)+COUNTA($E916:N916)-1)),"")</f>
        <v/>
      </c>
    </row>
    <row r="917" spans="5:15">
      <c r="E917">
        <v>916</v>
      </c>
      <c r="F917" t="str">
        <f>IFERROR(IF(COUNTIF($A:$A,$E917)-COUNTA($E917:E917)&lt;0,"",INDEX($B:$B,MATCH($E917,$A:$A,0)+COUNTA($E917:E917)-1)),"")</f>
        <v/>
      </c>
      <c r="G917" t="str">
        <f>IFERROR(IF(COUNTIF($A:$A,$E917)-COUNTA($E917:F917)&lt;0,"",INDEX($B:$B,MATCH($E917,$A:$A,0)+COUNTA($E917:F917)-1)),"")</f>
        <v/>
      </c>
      <c r="H917" t="str">
        <f>IFERROR(IF(COUNTIF($A:$A,$E917)-COUNTA($E917:G917)&lt;0,"",INDEX($B:$B,MATCH($E917,$A:$A,0)+COUNTA($E917:G917)-1)),"")</f>
        <v/>
      </c>
      <c r="I917" t="str">
        <f>IFERROR(IF(COUNTIF($A:$A,$E917)-COUNTA($E917:H917)&lt;0,"",INDEX($B:$B,MATCH($E917,$A:$A,0)+COUNTA($E917:H917)-1)),"")</f>
        <v/>
      </c>
      <c r="J917" t="str">
        <f>IFERROR(IF(COUNTIF($A:$A,$E917)-COUNTA($E917:I917)&lt;0,"",INDEX($B:$B,MATCH($E917,$A:$A,0)+COUNTA($E917:I917)-1)),"")</f>
        <v/>
      </c>
      <c r="K917" t="str">
        <f>IFERROR(IF(COUNTIF($A:$A,$E917)-COUNTA($E917:J917)&lt;0,"",INDEX($B:$B,MATCH($E917,$A:$A,0)+COUNTA($E917:J917)-1)),"")</f>
        <v/>
      </c>
      <c r="L917" t="str">
        <f>IFERROR(IF(COUNTIF($A:$A,$E917)-COUNTA($E917:K917)&lt;0,"",INDEX($B:$B,MATCH($E917,$A:$A,0)+COUNTA($E917:K917)-1)),"")</f>
        <v/>
      </c>
      <c r="M917" t="str">
        <f>IFERROR(IF(COUNTIF($A:$A,$E917)-COUNTA($E917:L917)&lt;0,"",INDEX($B:$B,MATCH($E917,$A:$A,0)+COUNTA($E917:L917)-1)),"")</f>
        <v/>
      </c>
      <c r="N917" t="str">
        <f>IFERROR(IF(COUNTIF($A:$A,$E917)-COUNTA($E917:M917)&lt;0,"",INDEX($B:$B,MATCH($E917,$A:$A,0)+COUNTA($E917:M917)-1)),"")</f>
        <v/>
      </c>
      <c r="O917" t="str">
        <f>IFERROR(IF(COUNTIF($A:$A,$E917)-COUNTA($E917:N917)&lt;0,"",INDEX($B:$B,MATCH($E917,$A:$A,0)+COUNTA($E917:N917)-1)),"")</f>
        <v/>
      </c>
    </row>
    <row r="918" spans="5:15">
      <c r="E918">
        <v>917</v>
      </c>
      <c r="F918" t="str">
        <f>IFERROR(IF(COUNTIF($A:$A,$E918)-COUNTA($E918:E918)&lt;0,"",INDEX($B:$B,MATCH($E918,$A:$A,0)+COUNTA($E918:E918)-1)),"")</f>
        <v/>
      </c>
      <c r="G918" t="str">
        <f>IFERROR(IF(COUNTIF($A:$A,$E918)-COUNTA($E918:F918)&lt;0,"",INDEX($B:$B,MATCH($E918,$A:$A,0)+COUNTA($E918:F918)-1)),"")</f>
        <v/>
      </c>
      <c r="H918" t="str">
        <f>IFERROR(IF(COUNTIF($A:$A,$E918)-COUNTA($E918:G918)&lt;0,"",INDEX($B:$B,MATCH($E918,$A:$A,0)+COUNTA($E918:G918)-1)),"")</f>
        <v/>
      </c>
      <c r="I918" t="str">
        <f>IFERROR(IF(COUNTIF($A:$A,$E918)-COUNTA($E918:H918)&lt;0,"",INDEX($B:$B,MATCH($E918,$A:$A,0)+COUNTA($E918:H918)-1)),"")</f>
        <v/>
      </c>
      <c r="J918" t="str">
        <f>IFERROR(IF(COUNTIF($A:$A,$E918)-COUNTA($E918:I918)&lt;0,"",INDEX($B:$B,MATCH($E918,$A:$A,0)+COUNTA($E918:I918)-1)),"")</f>
        <v/>
      </c>
      <c r="K918" t="str">
        <f>IFERROR(IF(COUNTIF($A:$A,$E918)-COUNTA($E918:J918)&lt;0,"",INDEX($B:$B,MATCH($E918,$A:$A,0)+COUNTA($E918:J918)-1)),"")</f>
        <v/>
      </c>
      <c r="L918" t="str">
        <f>IFERROR(IF(COUNTIF($A:$A,$E918)-COUNTA($E918:K918)&lt;0,"",INDEX($B:$B,MATCH($E918,$A:$A,0)+COUNTA($E918:K918)-1)),"")</f>
        <v/>
      </c>
      <c r="M918" t="str">
        <f>IFERROR(IF(COUNTIF($A:$A,$E918)-COUNTA($E918:L918)&lt;0,"",INDEX($B:$B,MATCH($E918,$A:$A,0)+COUNTA($E918:L918)-1)),"")</f>
        <v/>
      </c>
      <c r="N918" t="str">
        <f>IFERROR(IF(COUNTIF($A:$A,$E918)-COUNTA($E918:M918)&lt;0,"",INDEX($B:$B,MATCH($E918,$A:$A,0)+COUNTA($E918:M918)-1)),"")</f>
        <v/>
      </c>
      <c r="O918" t="str">
        <f>IFERROR(IF(COUNTIF($A:$A,$E918)-COUNTA($E918:N918)&lt;0,"",INDEX($B:$B,MATCH($E918,$A:$A,0)+COUNTA($E918:N918)-1)),"")</f>
        <v/>
      </c>
    </row>
    <row r="919" spans="5:15">
      <c r="E919">
        <v>918</v>
      </c>
      <c r="F919" t="str">
        <f>IFERROR(IF(COUNTIF($A:$A,$E919)-COUNTA($E919:E919)&lt;0,"",INDEX($B:$B,MATCH($E919,$A:$A,0)+COUNTA($E919:E919)-1)),"")</f>
        <v/>
      </c>
      <c r="G919" t="str">
        <f>IFERROR(IF(COUNTIF($A:$A,$E919)-COUNTA($E919:F919)&lt;0,"",INDEX($B:$B,MATCH($E919,$A:$A,0)+COUNTA($E919:F919)-1)),"")</f>
        <v/>
      </c>
      <c r="H919" t="str">
        <f>IFERROR(IF(COUNTIF($A:$A,$E919)-COUNTA($E919:G919)&lt;0,"",INDEX($B:$B,MATCH($E919,$A:$A,0)+COUNTA($E919:G919)-1)),"")</f>
        <v/>
      </c>
      <c r="I919" t="str">
        <f>IFERROR(IF(COUNTIF($A:$A,$E919)-COUNTA($E919:H919)&lt;0,"",INDEX($B:$B,MATCH($E919,$A:$A,0)+COUNTA($E919:H919)-1)),"")</f>
        <v/>
      </c>
      <c r="J919" t="str">
        <f>IFERROR(IF(COUNTIF($A:$A,$E919)-COUNTA($E919:I919)&lt;0,"",INDEX($B:$B,MATCH($E919,$A:$A,0)+COUNTA($E919:I919)-1)),"")</f>
        <v/>
      </c>
      <c r="K919" t="str">
        <f>IFERROR(IF(COUNTIF($A:$A,$E919)-COUNTA($E919:J919)&lt;0,"",INDEX($B:$B,MATCH($E919,$A:$A,0)+COUNTA($E919:J919)-1)),"")</f>
        <v/>
      </c>
      <c r="L919" t="str">
        <f>IFERROR(IF(COUNTIF($A:$A,$E919)-COUNTA($E919:K919)&lt;0,"",INDEX($B:$B,MATCH($E919,$A:$A,0)+COUNTA($E919:K919)-1)),"")</f>
        <v/>
      </c>
      <c r="M919" t="str">
        <f>IFERROR(IF(COUNTIF($A:$A,$E919)-COUNTA($E919:L919)&lt;0,"",INDEX($B:$B,MATCH($E919,$A:$A,0)+COUNTA($E919:L919)-1)),"")</f>
        <v/>
      </c>
      <c r="N919" t="str">
        <f>IFERROR(IF(COUNTIF($A:$A,$E919)-COUNTA($E919:M919)&lt;0,"",INDEX($B:$B,MATCH($E919,$A:$A,0)+COUNTA($E919:M919)-1)),"")</f>
        <v/>
      </c>
      <c r="O919" t="str">
        <f>IFERROR(IF(COUNTIF($A:$A,$E919)-COUNTA($E919:N919)&lt;0,"",INDEX($B:$B,MATCH($E919,$A:$A,0)+COUNTA($E919:N919)-1)),"")</f>
        <v/>
      </c>
    </row>
    <row r="920" spans="5:15">
      <c r="E920">
        <v>919</v>
      </c>
      <c r="F920" t="str">
        <f>IFERROR(IF(COUNTIF($A:$A,$E920)-COUNTA($E920:E920)&lt;0,"",INDEX($B:$B,MATCH($E920,$A:$A,0)+COUNTA($E920:E920)-1)),"")</f>
        <v/>
      </c>
      <c r="G920" t="str">
        <f>IFERROR(IF(COUNTIF($A:$A,$E920)-COUNTA($E920:F920)&lt;0,"",INDEX($B:$B,MATCH($E920,$A:$A,0)+COUNTA($E920:F920)-1)),"")</f>
        <v/>
      </c>
      <c r="H920" t="str">
        <f>IFERROR(IF(COUNTIF($A:$A,$E920)-COUNTA($E920:G920)&lt;0,"",INDEX($B:$B,MATCH($E920,$A:$A,0)+COUNTA($E920:G920)-1)),"")</f>
        <v/>
      </c>
      <c r="I920" t="str">
        <f>IFERROR(IF(COUNTIF($A:$A,$E920)-COUNTA($E920:H920)&lt;0,"",INDEX($B:$B,MATCH($E920,$A:$A,0)+COUNTA($E920:H920)-1)),"")</f>
        <v/>
      </c>
      <c r="J920" t="str">
        <f>IFERROR(IF(COUNTIF($A:$A,$E920)-COUNTA($E920:I920)&lt;0,"",INDEX($B:$B,MATCH($E920,$A:$A,0)+COUNTA($E920:I920)-1)),"")</f>
        <v/>
      </c>
      <c r="K920" t="str">
        <f>IFERROR(IF(COUNTIF($A:$A,$E920)-COUNTA($E920:J920)&lt;0,"",INDEX($B:$B,MATCH($E920,$A:$A,0)+COUNTA($E920:J920)-1)),"")</f>
        <v/>
      </c>
      <c r="L920" t="str">
        <f>IFERROR(IF(COUNTIF($A:$A,$E920)-COUNTA($E920:K920)&lt;0,"",INDEX($B:$B,MATCH($E920,$A:$A,0)+COUNTA($E920:K920)-1)),"")</f>
        <v/>
      </c>
      <c r="M920" t="str">
        <f>IFERROR(IF(COUNTIF($A:$A,$E920)-COUNTA($E920:L920)&lt;0,"",INDEX($B:$B,MATCH($E920,$A:$A,0)+COUNTA($E920:L920)-1)),"")</f>
        <v/>
      </c>
      <c r="N920" t="str">
        <f>IFERROR(IF(COUNTIF($A:$A,$E920)-COUNTA($E920:M920)&lt;0,"",INDEX($B:$B,MATCH($E920,$A:$A,0)+COUNTA($E920:M920)-1)),"")</f>
        <v/>
      </c>
      <c r="O920" t="str">
        <f>IFERROR(IF(COUNTIF($A:$A,$E920)-COUNTA($E920:N920)&lt;0,"",INDEX($B:$B,MATCH($E920,$A:$A,0)+COUNTA($E920:N920)-1)),"")</f>
        <v/>
      </c>
    </row>
    <row r="921" spans="5:15">
      <c r="E921">
        <v>920</v>
      </c>
      <c r="F921" t="str">
        <f>IFERROR(IF(COUNTIF($A:$A,$E921)-COUNTA($E921:E921)&lt;0,"",INDEX($B:$B,MATCH($E921,$A:$A,0)+COUNTA($E921:E921)-1)),"")</f>
        <v/>
      </c>
      <c r="G921" t="str">
        <f>IFERROR(IF(COUNTIF($A:$A,$E921)-COUNTA($E921:F921)&lt;0,"",INDEX($B:$B,MATCH($E921,$A:$A,0)+COUNTA($E921:F921)-1)),"")</f>
        <v/>
      </c>
      <c r="H921" t="str">
        <f>IFERROR(IF(COUNTIF($A:$A,$E921)-COUNTA($E921:G921)&lt;0,"",INDEX($B:$B,MATCH($E921,$A:$A,0)+COUNTA($E921:G921)-1)),"")</f>
        <v/>
      </c>
      <c r="I921" t="str">
        <f>IFERROR(IF(COUNTIF($A:$A,$E921)-COUNTA($E921:H921)&lt;0,"",INDEX($B:$B,MATCH($E921,$A:$A,0)+COUNTA($E921:H921)-1)),"")</f>
        <v/>
      </c>
      <c r="J921" t="str">
        <f>IFERROR(IF(COUNTIF($A:$A,$E921)-COUNTA($E921:I921)&lt;0,"",INDEX($B:$B,MATCH($E921,$A:$A,0)+COUNTA($E921:I921)-1)),"")</f>
        <v/>
      </c>
      <c r="K921" t="str">
        <f>IFERROR(IF(COUNTIF($A:$A,$E921)-COUNTA($E921:J921)&lt;0,"",INDEX($B:$B,MATCH($E921,$A:$A,0)+COUNTA($E921:J921)-1)),"")</f>
        <v/>
      </c>
      <c r="L921" t="str">
        <f>IFERROR(IF(COUNTIF($A:$A,$E921)-COUNTA($E921:K921)&lt;0,"",INDEX($B:$B,MATCH($E921,$A:$A,0)+COUNTA($E921:K921)-1)),"")</f>
        <v/>
      </c>
      <c r="M921" t="str">
        <f>IFERROR(IF(COUNTIF($A:$A,$E921)-COUNTA($E921:L921)&lt;0,"",INDEX($B:$B,MATCH($E921,$A:$A,0)+COUNTA($E921:L921)-1)),"")</f>
        <v/>
      </c>
      <c r="N921" t="str">
        <f>IFERROR(IF(COUNTIF($A:$A,$E921)-COUNTA($E921:M921)&lt;0,"",INDEX($B:$B,MATCH($E921,$A:$A,0)+COUNTA($E921:M921)-1)),"")</f>
        <v/>
      </c>
      <c r="O921" t="str">
        <f>IFERROR(IF(COUNTIF($A:$A,$E921)-COUNTA($E921:N921)&lt;0,"",INDEX($B:$B,MATCH($E921,$A:$A,0)+COUNTA($E921:N921)-1)),"")</f>
        <v/>
      </c>
    </row>
    <row r="922" spans="5:15">
      <c r="E922">
        <v>921</v>
      </c>
      <c r="F922" t="str">
        <f>IFERROR(IF(COUNTIF($A:$A,$E922)-COUNTA($E922:E922)&lt;0,"",INDEX($B:$B,MATCH($E922,$A:$A,0)+COUNTA($E922:E922)-1)),"")</f>
        <v/>
      </c>
      <c r="G922" t="str">
        <f>IFERROR(IF(COUNTIF($A:$A,$E922)-COUNTA($E922:F922)&lt;0,"",INDEX($B:$B,MATCH($E922,$A:$A,0)+COUNTA($E922:F922)-1)),"")</f>
        <v/>
      </c>
      <c r="H922" t="str">
        <f>IFERROR(IF(COUNTIF($A:$A,$E922)-COUNTA($E922:G922)&lt;0,"",INDEX($B:$B,MATCH($E922,$A:$A,0)+COUNTA($E922:G922)-1)),"")</f>
        <v/>
      </c>
      <c r="I922" t="str">
        <f>IFERROR(IF(COUNTIF($A:$A,$E922)-COUNTA($E922:H922)&lt;0,"",INDEX($B:$B,MATCH($E922,$A:$A,0)+COUNTA($E922:H922)-1)),"")</f>
        <v/>
      </c>
      <c r="J922" t="str">
        <f>IFERROR(IF(COUNTIF($A:$A,$E922)-COUNTA($E922:I922)&lt;0,"",INDEX($B:$B,MATCH($E922,$A:$A,0)+COUNTA($E922:I922)-1)),"")</f>
        <v/>
      </c>
      <c r="K922" t="str">
        <f>IFERROR(IF(COUNTIF($A:$A,$E922)-COUNTA($E922:J922)&lt;0,"",INDEX($B:$B,MATCH($E922,$A:$A,0)+COUNTA($E922:J922)-1)),"")</f>
        <v/>
      </c>
      <c r="L922" t="str">
        <f>IFERROR(IF(COUNTIF($A:$A,$E922)-COUNTA($E922:K922)&lt;0,"",INDEX($B:$B,MATCH($E922,$A:$A,0)+COUNTA($E922:K922)-1)),"")</f>
        <v/>
      </c>
      <c r="M922" t="str">
        <f>IFERROR(IF(COUNTIF($A:$A,$E922)-COUNTA($E922:L922)&lt;0,"",INDEX($B:$B,MATCH($E922,$A:$A,0)+COUNTA($E922:L922)-1)),"")</f>
        <v/>
      </c>
      <c r="N922" t="str">
        <f>IFERROR(IF(COUNTIF($A:$A,$E922)-COUNTA($E922:M922)&lt;0,"",INDEX($B:$B,MATCH($E922,$A:$A,0)+COUNTA($E922:M922)-1)),"")</f>
        <v/>
      </c>
      <c r="O922" t="str">
        <f>IFERROR(IF(COUNTIF($A:$A,$E922)-COUNTA($E922:N922)&lt;0,"",INDEX($B:$B,MATCH($E922,$A:$A,0)+COUNTA($E922:N922)-1)),"")</f>
        <v/>
      </c>
    </row>
    <row r="923" spans="5:15">
      <c r="E923">
        <v>922</v>
      </c>
      <c r="F923" t="str">
        <f>IFERROR(IF(COUNTIF($A:$A,$E923)-COUNTA($E923:E923)&lt;0,"",INDEX($B:$B,MATCH($E923,$A:$A,0)+COUNTA($E923:E923)-1)),"")</f>
        <v/>
      </c>
      <c r="G923" t="str">
        <f>IFERROR(IF(COUNTIF($A:$A,$E923)-COUNTA($E923:F923)&lt;0,"",INDEX($B:$B,MATCH($E923,$A:$A,0)+COUNTA($E923:F923)-1)),"")</f>
        <v/>
      </c>
      <c r="H923" t="str">
        <f>IFERROR(IF(COUNTIF($A:$A,$E923)-COUNTA($E923:G923)&lt;0,"",INDEX($B:$B,MATCH($E923,$A:$A,0)+COUNTA($E923:G923)-1)),"")</f>
        <v/>
      </c>
      <c r="I923" t="str">
        <f>IFERROR(IF(COUNTIF($A:$A,$E923)-COUNTA($E923:H923)&lt;0,"",INDEX($B:$B,MATCH($E923,$A:$A,0)+COUNTA($E923:H923)-1)),"")</f>
        <v/>
      </c>
      <c r="J923" t="str">
        <f>IFERROR(IF(COUNTIF($A:$A,$E923)-COUNTA($E923:I923)&lt;0,"",INDEX($B:$B,MATCH($E923,$A:$A,0)+COUNTA($E923:I923)-1)),"")</f>
        <v/>
      </c>
      <c r="K923" t="str">
        <f>IFERROR(IF(COUNTIF($A:$A,$E923)-COUNTA($E923:J923)&lt;0,"",INDEX($B:$B,MATCH($E923,$A:$A,0)+COUNTA($E923:J923)-1)),"")</f>
        <v/>
      </c>
      <c r="L923" t="str">
        <f>IFERROR(IF(COUNTIF($A:$A,$E923)-COUNTA($E923:K923)&lt;0,"",INDEX($B:$B,MATCH($E923,$A:$A,0)+COUNTA($E923:K923)-1)),"")</f>
        <v/>
      </c>
      <c r="M923" t="str">
        <f>IFERROR(IF(COUNTIF($A:$A,$E923)-COUNTA($E923:L923)&lt;0,"",INDEX($B:$B,MATCH($E923,$A:$A,0)+COUNTA($E923:L923)-1)),"")</f>
        <v/>
      </c>
      <c r="N923" t="str">
        <f>IFERROR(IF(COUNTIF($A:$A,$E923)-COUNTA($E923:M923)&lt;0,"",INDEX($B:$B,MATCH($E923,$A:$A,0)+COUNTA($E923:M923)-1)),"")</f>
        <v/>
      </c>
      <c r="O923" t="str">
        <f>IFERROR(IF(COUNTIF($A:$A,$E923)-COUNTA($E923:N923)&lt;0,"",INDEX($B:$B,MATCH($E923,$A:$A,0)+COUNTA($E923:N923)-1)),"")</f>
        <v/>
      </c>
    </row>
    <row r="924" spans="5:15">
      <c r="E924">
        <v>923</v>
      </c>
      <c r="F924" t="str">
        <f>IFERROR(IF(COUNTIF($A:$A,$E924)-COUNTA($E924:E924)&lt;0,"",INDEX($B:$B,MATCH($E924,$A:$A,0)+COUNTA($E924:E924)-1)),"")</f>
        <v/>
      </c>
      <c r="G924" t="str">
        <f>IFERROR(IF(COUNTIF($A:$A,$E924)-COUNTA($E924:F924)&lt;0,"",INDEX($B:$B,MATCH($E924,$A:$A,0)+COUNTA($E924:F924)-1)),"")</f>
        <v/>
      </c>
      <c r="H924" t="str">
        <f>IFERROR(IF(COUNTIF($A:$A,$E924)-COUNTA($E924:G924)&lt;0,"",INDEX($B:$B,MATCH($E924,$A:$A,0)+COUNTA($E924:G924)-1)),"")</f>
        <v/>
      </c>
      <c r="I924" t="str">
        <f>IFERROR(IF(COUNTIF($A:$A,$E924)-COUNTA($E924:H924)&lt;0,"",INDEX($B:$B,MATCH($E924,$A:$A,0)+COUNTA($E924:H924)-1)),"")</f>
        <v/>
      </c>
      <c r="J924" t="str">
        <f>IFERROR(IF(COUNTIF($A:$A,$E924)-COUNTA($E924:I924)&lt;0,"",INDEX($B:$B,MATCH($E924,$A:$A,0)+COUNTA($E924:I924)-1)),"")</f>
        <v/>
      </c>
      <c r="K924" t="str">
        <f>IFERROR(IF(COUNTIF($A:$A,$E924)-COUNTA($E924:J924)&lt;0,"",INDEX($B:$B,MATCH($E924,$A:$A,0)+COUNTA($E924:J924)-1)),"")</f>
        <v/>
      </c>
      <c r="L924" t="str">
        <f>IFERROR(IF(COUNTIF($A:$A,$E924)-COUNTA($E924:K924)&lt;0,"",INDEX($B:$B,MATCH($E924,$A:$A,0)+COUNTA($E924:K924)-1)),"")</f>
        <v/>
      </c>
      <c r="M924" t="str">
        <f>IFERROR(IF(COUNTIF($A:$A,$E924)-COUNTA($E924:L924)&lt;0,"",INDEX($B:$B,MATCH($E924,$A:$A,0)+COUNTA($E924:L924)-1)),"")</f>
        <v/>
      </c>
      <c r="N924" t="str">
        <f>IFERROR(IF(COUNTIF($A:$A,$E924)-COUNTA($E924:M924)&lt;0,"",INDEX($B:$B,MATCH($E924,$A:$A,0)+COUNTA($E924:M924)-1)),"")</f>
        <v/>
      </c>
      <c r="O924" t="str">
        <f>IFERROR(IF(COUNTIF($A:$A,$E924)-COUNTA($E924:N924)&lt;0,"",INDEX($B:$B,MATCH($E924,$A:$A,0)+COUNTA($E924:N924)-1)),"")</f>
        <v/>
      </c>
    </row>
    <row r="925" spans="5:15">
      <c r="E925">
        <v>924</v>
      </c>
      <c r="F925" t="str">
        <f>IFERROR(IF(COUNTIF($A:$A,$E925)-COUNTA($E925:E925)&lt;0,"",INDEX($B:$B,MATCH($E925,$A:$A,0)+COUNTA($E925:E925)-1)),"")</f>
        <v/>
      </c>
      <c r="G925" t="str">
        <f>IFERROR(IF(COUNTIF($A:$A,$E925)-COUNTA($E925:F925)&lt;0,"",INDEX($B:$B,MATCH($E925,$A:$A,0)+COUNTA($E925:F925)-1)),"")</f>
        <v/>
      </c>
      <c r="H925" t="str">
        <f>IFERROR(IF(COUNTIF($A:$A,$E925)-COUNTA($E925:G925)&lt;0,"",INDEX($B:$B,MATCH($E925,$A:$A,0)+COUNTA($E925:G925)-1)),"")</f>
        <v/>
      </c>
      <c r="I925" t="str">
        <f>IFERROR(IF(COUNTIF($A:$A,$E925)-COUNTA($E925:H925)&lt;0,"",INDEX($B:$B,MATCH($E925,$A:$A,0)+COUNTA($E925:H925)-1)),"")</f>
        <v/>
      </c>
      <c r="J925" t="str">
        <f>IFERROR(IF(COUNTIF($A:$A,$E925)-COUNTA($E925:I925)&lt;0,"",INDEX($B:$B,MATCH($E925,$A:$A,0)+COUNTA($E925:I925)-1)),"")</f>
        <v/>
      </c>
      <c r="K925" t="str">
        <f>IFERROR(IF(COUNTIF($A:$A,$E925)-COUNTA($E925:J925)&lt;0,"",INDEX($B:$B,MATCH($E925,$A:$A,0)+COUNTA($E925:J925)-1)),"")</f>
        <v/>
      </c>
      <c r="L925" t="str">
        <f>IFERROR(IF(COUNTIF($A:$A,$E925)-COUNTA($E925:K925)&lt;0,"",INDEX($B:$B,MATCH($E925,$A:$A,0)+COUNTA($E925:K925)-1)),"")</f>
        <v/>
      </c>
      <c r="M925" t="str">
        <f>IFERROR(IF(COUNTIF($A:$A,$E925)-COUNTA($E925:L925)&lt;0,"",INDEX($B:$B,MATCH($E925,$A:$A,0)+COUNTA($E925:L925)-1)),"")</f>
        <v/>
      </c>
      <c r="N925" t="str">
        <f>IFERROR(IF(COUNTIF($A:$A,$E925)-COUNTA($E925:M925)&lt;0,"",INDEX($B:$B,MATCH($E925,$A:$A,0)+COUNTA($E925:M925)-1)),"")</f>
        <v/>
      </c>
      <c r="O925" t="str">
        <f>IFERROR(IF(COUNTIF($A:$A,$E925)-COUNTA($E925:N925)&lt;0,"",INDEX($B:$B,MATCH($E925,$A:$A,0)+COUNTA($E925:N925)-1)),"")</f>
        <v/>
      </c>
    </row>
    <row r="926" spans="5:15">
      <c r="E926">
        <v>925</v>
      </c>
      <c r="F926" t="str">
        <f>IFERROR(IF(COUNTIF($A:$A,$E926)-COUNTA($E926:E926)&lt;0,"",INDEX($B:$B,MATCH($E926,$A:$A,0)+COUNTA($E926:E926)-1)),"")</f>
        <v/>
      </c>
      <c r="G926" t="str">
        <f>IFERROR(IF(COUNTIF($A:$A,$E926)-COUNTA($E926:F926)&lt;0,"",INDEX($B:$B,MATCH($E926,$A:$A,0)+COUNTA($E926:F926)-1)),"")</f>
        <v/>
      </c>
      <c r="H926" t="str">
        <f>IFERROR(IF(COUNTIF($A:$A,$E926)-COUNTA($E926:G926)&lt;0,"",INDEX($B:$B,MATCH($E926,$A:$A,0)+COUNTA($E926:G926)-1)),"")</f>
        <v/>
      </c>
      <c r="I926" t="str">
        <f>IFERROR(IF(COUNTIF($A:$A,$E926)-COUNTA($E926:H926)&lt;0,"",INDEX($B:$B,MATCH($E926,$A:$A,0)+COUNTA($E926:H926)-1)),"")</f>
        <v/>
      </c>
      <c r="J926" t="str">
        <f>IFERROR(IF(COUNTIF($A:$A,$E926)-COUNTA($E926:I926)&lt;0,"",INDEX($B:$B,MATCH($E926,$A:$A,0)+COUNTA($E926:I926)-1)),"")</f>
        <v/>
      </c>
      <c r="K926" t="str">
        <f>IFERROR(IF(COUNTIF($A:$A,$E926)-COUNTA($E926:J926)&lt;0,"",INDEX($B:$B,MATCH($E926,$A:$A,0)+COUNTA($E926:J926)-1)),"")</f>
        <v/>
      </c>
      <c r="L926" t="str">
        <f>IFERROR(IF(COUNTIF($A:$A,$E926)-COUNTA($E926:K926)&lt;0,"",INDEX($B:$B,MATCH($E926,$A:$A,0)+COUNTA($E926:K926)-1)),"")</f>
        <v/>
      </c>
      <c r="M926" t="str">
        <f>IFERROR(IF(COUNTIF($A:$A,$E926)-COUNTA($E926:L926)&lt;0,"",INDEX($B:$B,MATCH($E926,$A:$A,0)+COUNTA($E926:L926)-1)),"")</f>
        <v/>
      </c>
      <c r="N926" t="str">
        <f>IFERROR(IF(COUNTIF($A:$A,$E926)-COUNTA($E926:M926)&lt;0,"",INDEX($B:$B,MATCH($E926,$A:$A,0)+COUNTA($E926:M926)-1)),"")</f>
        <v/>
      </c>
      <c r="O926" t="str">
        <f>IFERROR(IF(COUNTIF($A:$A,$E926)-COUNTA($E926:N926)&lt;0,"",INDEX($B:$B,MATCH($E926,$A:$A,0)+COUNTA($E926:N926)-1)),"")</f>
        <v/>
      </c>
    </row>
    <row r="927" spans="5:15">
      <c r="E927">
        <v>926</v>
      </c>
      <c r="F927" t="str">
        <f>IFERROR(IF(COUNTIF($A:$A,$E927)-COUNTA($E927:E927)&lt;0,"",INDEX($B:$B,MATCH($E927,$A:$A,0)+COUNTA($E927:E927)-1)),"")</f>
        <v/>
      </c>
      <c r="G927" t="str">
        <f>IFERROR(IF(COUNTIF($A:$A,$E927)-COUNTA($E927:F927)&lt;0,"",INDEX($B:$B,MATCH($E927,$A:$A,0)+COUNTA($E927:F927)-1)),"")</f>
        <v/>
      </c>
      <c r="H927" t="str">
        <f>IFERROR(IF(COUNTIF($A:$A,$E927)-COUNTA($E927:G927)&lt;0,"",INDEX($B:$B,MATCH($E927,$A:$A,0)+COUNTA($E927:G927)-1)),"")</f>
        <v/>
      </c>
      <c r="I927" t="str">
        <f>IFERROR(IF(COUNTIF($A:$A,$E927)-COUNTA($E927:H927)&lt;0,"",INDEX($B:$B,MATCH($E927,$A:$A,0)+COUNTA($E927:H927)-1)),"")</f>
        <v/>
      </c>
      <c r="J927" t="str">
        <f>IFERROR(IF(COUNTIF($A:$A,$E927)-COUNTA($E927:I927)&lt;0,"",INDEX($B:$B,MATCH($E927,$A:$A,0)+COUNTA($E927:I927)-1)),"")</f>
        <v/>
      </c>
      <c r="K927" t="str">
        <f>IFERROR(IF(COUNTIF($A:$A,$E927)-COUNTA($E927:J927)&lt;0,"",INDEX($B:$B,MATCH($E927,$A:$A,0)+COUNTA($E927:J927)-1)),"")</f>
        <v/>
      </c>
      <c r="L927" t="str">
        <f>IFERROR(IF(COUNTIF($A:$A,$E927)-COUNTA($E927:K927)&lt;0,"",INDEX($B:$B,MATCH($E927,$A:$A,0)+COUNTA($E927:K927)-1)),"")</f>
        <v/>
      </c>
      <c r="M927" t="str">
        <f>IFERROR(IF(COUNTIF($A:$A,$E927)-COUNTA($E927:L927)&lt;0,"",INDEX($B:$B,MATCH($E927,$A:$A,0)+COUNTA($E927:L927)-1)),"")</f>
        <v/>
      </c>
      <c r="N927" t="str">
        <f>IFERROR(IF(COUNTIF($A:$A,$E927)-COUNTA($E927:M927)&lt;0,"",INDEX($B:$B,MATCH($E927,$A:$A,0)+COUNTA($E927:M927)-1)),"")</f>
        <v/>
      </c>
      <c r="O927" t="str">
        <f>IFERROR(IF(COUNTIF($A:$A,$E927)-COUNTA($E927:N927)&lt;0,"",INDEX($B:$B,MATCH($E927,$A:$A,0)+COUNTA($E927:N927)-1)),"")</f>
        <v/>
      </c>
    </row>
    <row r="928" spans="5:15">
      <c r="E928">
        <v>927</v>
      </c>
      <c r="F928" t="str">
        <f>IFERROR(IF(COUNTIF($A:$A,$E928)-COUNTA($E928:E928)&lt;0,"",INDEX($B:$B,MATCH($E928,$A:$A,0)+COUNTA($E928:E928)-1)),"")</f>
        <v/>
      </c>
      <c r="G928" t="str">
        <f>IFERROR(IF(COUNTIF($A:$A,$E928)-COUNTA($E928:F928)&lt;0,"",INDEX($B:$B,MATCH($E928,$A:$A,0)+COUNTA($E928:F928)-1)),"")</f>
        <v/>
      </c>
      <c r="H928" t="str">
        <f>IFERROR(IF(COUNTIF($A:$A,$E928)-COUNTA($E928:G928)&lt;0,"",INDEX($B:$B,MATCH($E928,$A:$A,0)+COUNTA($E928:G928)-1)),"")</f>
        <v/>
      </c>
      <c r="I928" t="str">
        <f>IFERROR(IF(COUNTIF($A:$A,$E928)-COUNTA($E928:H928)&lt;0,"",INDEX($B:$B,MATCH($E928,$A:$A,0)+COUNTA($E928:H928)-1)),"")</f>
        <v/>
      </c>
      <c r="J928" t="str">
        <f>IFERROR(IF(COUNTIF($A:$A,$E928)-COUNTA($E928:I928)&lt;0,"",INDEX($B:$B,MATCH($E928,$A:$A,0)+COUNTA($E928:I928)-1)),"")</f>
        <v/>
      </c>
      <c r="K928" t="str">
        <f>IFERROR(IF(COUNTIF($A:$A,$E928)-COUNTA($E928:J928)&lt;0,"",INDEX($B:$B,MATCH($E928,$A:$A,0)+COUNTA($E928:J928)-1)),"")</f>
        <v/>
      </c>
      <c r="L928" t="str">
        <f>IFERROR(IF(COUNTIF($A:$A,$E928)-COUNTA($E928:K928)&lt;0,"",INDEX($B:$B,MATCH($E928,$A:$A,0)+COUNTA($E928:K928)-1)),"")</f>
        <v/>
      </c>
      <c r="M928" t="str">
        <f>IFERROR(IF(COUNTIF($A:$A,$E928)-COUNTA($E928:L928)&lt;0,"",INDEX($B:$B,MATCH($E928,$A:$A,0)+COUNTA($E928:L928)-1)),"")</f>
        <v/>
      </c>
      <c r="N928" t="str">
        <f>IFERROR(IF(COUNTIF($A:$A,$E928)-COUNTA($E928:M928)&lt;0,"",INDEX($B:$B,MATCH($E928,$A:$A,0)+COUNTA($E928:M928)-1)),"")</f>
        <v/>
      </c>
      <c r="O928" t="str">
        <f>IFERROR(IF(COUNTIF($A:$A,$E928)-COUNTA($E928:N928)&lt;0,"",INDEX($B:$B,MATCH($E928,$A:$A,0)+COUNTA($E928:N928)-1)),"")</f>
        <v/>
      </c>
    </row>
    <row r="929" spans="5:15">
      <c r="E929">
        <v>928</v>
      </c>
      <c r="F929" t="str">
        <f>IFERROR(IF(COUNTIF($A:$A,$E929)-COUNTA($E929:E929)&lt;0,"",INDEX($B:$B,MATCH($E929,$A:$A,0)+COUNTA($E929:E929)-1)),"")</f>
        <v/>
      </c>
      <c r="G929" t="str">
        <f>IFERROR(IF(COUNTIF($A:$A,$E929)-COUNTA($E929:F929)&lt;0,"",INDEX($B:$B,MATCH($E929,$A:$A,0)+COUNTA($E929:F929)-1)),"")</f>
        <v/>
      </c>
      <c r="H929" t="str">
        <f>IFERROR(IF(COUNTIF($A:$A,$E929)-COUNTA($E929:G929)&lt;0,"",INDEX($B:$B,MATCH($E929,$A:$A,0)+COUNTA($E929:G929)-1)),"")</f>
        <v/>
      </c>
      <c r="I929" t="str">
        <f>IFERROR(IF(COUNTIF($A:$A,$E929)-COUNTA($E929:H929)&lt;0,"",INDEX($B:$B,MATCH($E929,$A:$A,0)+COUNTA($E929:H929)-1)),"")</f>
        <v/>
      </c>
      <c r="J929" t="str">
        <f>IFERROR(IF(COUNTIF($A:$A,$E929)-COUNTA($E929:I929)&lt;0,"",INDEX($B:$B,MATCH($E929,$A:$A,0)+COUNTA($E929:I929)-1)),"")</f>
        <v/>
      </c>
      <c r="K929" t="str">
        <f>IFERROR(IF(COUNTIF($A:$A,$E929)-COUNTA($E929:J929)&lt;0,"",INDEX($B:$B,MATCH($E929,$A:$A,0)+COUNTA($E929:J929)-1)),"")</f>
        <v/>
      </c>
      <c r="L929" t="str">
        <f>IFERROR(IF(COUNTIF($A:$A,$E929)-COUNTA($E929:K929)&lt;0,"",INDEX($B:$B,MATCH($E929,$A:$A,0)+COUNTA($E929:K929)-1)),"")</f>
        <v/>
      </c>
      <c r="M929" t="str">
        <f>IFERROR(IF(COUNTIF($A:$A,$E929)-COUNTA($E929:L929)&lt;0,"",INDEX($B:$B,MATCH($E929,$A:$A,0)+COUNTA($E929:L929)-1)),"")</f>
        <v/>
      </c>
      <c r="N929" t="str">
        <f>IFERROR(IF(COUNTIF($A:$A,$E929)-COUNTA($E929:M929)&lt;0,"",INDEX($B:$B,MATCH($E929,$A:$A,0)+COUNTA($E929:M929)-1)),"")</f>
        <v/>
      </c>
      <c r="O929" t="str">
        <f>IFERROR(IF(COUNTIF($A:$A,$E929)-COUNTA($E929:N929)&lt;0,"",INDEX($B:$B,MATCH($E929,$A:$A,0)+COUNTA($E929:N929)-1)),"")</f>
        <v/>
      </c>
    </row>
    <row r="930" spans="5:15">
      <c r="E930">
        <v>929</v>
      </c>
      <c r="F930" t="str">
        <f>IFERROR(IF(COUNTIF($A:$A,$E930)-COUNTA($E930:E930)&lt;0,"",INDEX($B:$B,MATCH($E930,$A:$A,0)+COUNTA($E930:E930)-1)),"")</f>
        <v/>
      </c>
      <c r="G930" t="str">
        <f>IFERROR(IF(COUNTIF($A:$A,$E930)-COUNTA($E930:F930)&lt;0,"",INDEX($B:$B,MATCH($E930,$A:$A,0)+COUNTA($E930:F930)-1)),"")</f>
        <v/>
      </c>
      <c r="H930" t="str">
        <f>IFERROR(IF(COUNTIF($A:$A,$E930)-COUNTA($E930:G930)&lt;0,"",INDEX($B:$B,MATCH($E930,$A:$A,0)+COUNTA($E930:G930)-1)),"")</f>
        <v/>
      </c>
      <c r="I930" t="str">
        <f>IFERROR(IF(COUNTIF($A:$A,$E930)-COUNTA($E930:H930)&lt;0,"",INDEX($B:$B,MATCH($E930,$A:$A,0)+COUNTA($E930:H930)-1)),"")</f>
        <v/>
      </c>
      <c r="J930" t="str">
        <f>IFERROR(IF(COUNTIF($A:$A,$E930)-COUNTA($E930:I930)&lt;0,"",INDEX($B:$B,MATCH($E930,$A:$A,0)+COUNTA($E930:I930)-1)),"")</f>
        <v/>
      </c>
      <c r="K930" t="str">
        <f>IFERROR(IF(COUNTIF($A:$A,$E930)-COUNTA($E930:J930)&lt;0,"",INDEX($B:$B,MATCH($E930,$A:$A,0)+COUNTA($E930:J930)-1)),"")</f>
        <v/>
      </c>
      <c r="L930" t="str">
        <f>IFERROR(IF(COUNTIF($A:$A,$E930)-COUNTA($E930:K930)&lt;0,"",INDEX($B:$B,MATCH($E930,$A:$A,0)+COUNTA($E930:K930)-1)),"")</f>
        <v/>
      </c>
      <c r="M930" t="str">
        <f>IFERROR(IF(COUNTIF($A:$A,$E930)-COUNTA($E930:L930)&lt;0,"",INDEX($B:$B,MATCH($E930,$A:$A,0)+COUNTA($E930:L930)-1)),"")</f>
        <v/>
      </c>
      <c r="N930" t="str">
        <f>IFERROR(IF(COUNTIF($A:$A,$E930)-COUNTA($E930:M930)&lt;0,"",INDEX($B:$B,MATCH($E930,$A:$A,0)+COUNTA($E930:M930)-1)),"")</f>
        <v/>
      </c>
      <c r="O930" t="str">
        <f>IFERROR(IF(COUNTIF($A:$A,$E930)-COUNTA($E930:N930)&lt;0,"",INDEX($B:$B,MATCH($E930,$A:$A,0)+COUNTA($E930:N930)-1)),"")</f>
        <v/>
      </c>
    </row>
    <row r="931" spans="5:15">
      <c r="E931">
        <v>930</v>
      </c>
      <c r="F931" t="str">
        <f>IFERROR(IF(COUNTIF($A:$A,$E931)-COUNTA($E931:E931)&lt;0,"",INDEX($B:$B,MATCH($E931,$A:$A,0)+COUNTA($E931:E931)-1)),"")</f>
        <v/>
      </c>
      <c r="G931" t="str">
        <f>IFERROR(IF(COUNTIF($A:$A,$E931)-COUNTA($E931:F931)&lt;0,"",INDEX($B:$B,MATCH($E931,$A:$A,0)+COUNTA($E931:F931)-1)),"")</f>
        <v/>
      </c>
      <c r="H931" t="str">
        <f>IFERROR(IF(COUNTIF($A:$A,$E931)-COUNTA($E931:G931)&lt;0,"",INDEX($B:$B,MATCH($E931,$A:$A,0)+COUNTA($E931:G931)-1)),"")</f>
        <v/>
      </c>
      <c r="I931" t="str">
        <f>IFERROR(IF(COUNTIF($A:$A,$E931)-COUNTA($E931:H931)&lt;0,"",INDEX($B:$B,MATCH($E931,$A:$A,0)+COUNTA($E931:H931)-1)),"")</f>
        <v/>
      </c>
      <c r="J931" t="str">
        <f>IFERROR(IF(COUNTIF($A:$A,$E931)-COUNTA($E931:I931)&lt;0,"",INDEX($B:$B,MATCH($E931,$A:$A,0)+COUNTA($E931:I931)-1)),"")</f>
        <v/>
      </c>
      <c r="K931" t="str">
        <f>IFERROR(IF(COUNTIF($A:$A,$E931)-COUNTA($E931:J931)&lt;0,"",INDEX($B:$B,MATCH($E931,$A:$A,0)+COUNTA($E931:J931)-1)),"")</f>
        <v/>
      </c>
      <c r="L931" t="str">
        <f>IFERROR(IF(COUNTIF($A:$A,$E931)-COUNTA($E931:K931)&lt;0,"",INDEX($B:$B,MATCH($E931,$A:$A,0)+COUNTA($E931:K931)-1)),"")</f>
        <v/>
      </c>
      <c r="M931" t="str">
        <f>IFERROR(IF(COUNTIF($A:$A,$E931)-COUNTA($E931:L931)&lt;0,"",INDEX($B:$B,MATCH($E931,$A:$A,0)+COUNTA($E931:L931)-1)),"")</f>
        <v/>
      </c>
      <c r="N931" t="str">
        <f>IFERROR(IF(COUNTIF($A:$A,$E931)-COUNTA($E931:M931)&lt;0,"",INDEX($B:$B,MATCH($E931,$A:$A,0)+COUNTA($E931:M931)-1)),"")</f>
        <v/>
      </c>
      <c r="O931" t="str">
        <f>IFERROR(IF(COUNTIF($A:$A,$E931)-COUNTA($E931:N931)&lt;0,"",INDEX($B:$B,MATCH($E931,$A:$A,0)+COUNTA($E931:N931)-1)),"")</f>
        <v/>
      </c>
    </row>
    <row r="932" spans="5:15">
      <c r="E932">
        <v>931</v>
      </c>
      <c r="F932" t="str">
        <f>IFERROR(IF(COUNTIF($A:$A,$E932)-COUNTA($E932:E932)&lt;0,"",INDEX($B:$B,MATCH($E932,$A:$A,0)+COUNTA($E932:E932)-1)),"")</f>
        <v/>
      </c>
      <c r="G932" t="str">
        <f>IFERROR(IF(COUNTIF($A:$A,$E932)-COUNTA($E932:F932)&lt;0,"",INDEX($B:$B,MATCH($E932,$A:$A,0)+COUNTA($E932:F932)-1)),"")</f>
        <v/>
      </c>
      <c r="H932" t="str">
        <f>IFERROR(IF(COUNTIF($A:$A,$E932)-COUNTA($E932:G932)&lt;0,"",INDEX($B:$B,MATCH($E932,$A:$A,0)+COUNTA($E932:G932)-1)),"")</f>
        <v/>
      </c>
      <c r="I932" t="str">
        <f>IFERROR(IF(COUNTIF($A:$A,$E932)-COUNTA($E932:H932)&lt;0,"",INDEX($B:$B,MATCH($E932,$A:$A,0)+COUNTA($E932:H932)-1)),"")</f>
        <v/>
      </c>
      <c r="J932" t="str">
        <f>IFERROR(IF(COUNTIF($A:$A,$E932)-COUNTA($E932:I932)&lt;0,"",INDEX($B:$B,MATCH($E932,$A:$A,0)+COUNTA($E932:I932)-1)),"")</f>
        <v/>
      </c>
      <c r="K932" t="str">
        <f>IFERROR(IF(COUNTIF($A:$A,$E932)-COUNTA($E932:J932)&lt;0,"",INDEX($B:$B,MATCH($E932,$A:$A,0)+COUNTA($E932:J932)-1)),"")</f>
        <v/>
      </c>
      <c r="L932" t="str">
        <f>IFERROR(IF(COUNTIF($A:$A,$E932)-COUNTA($E932:K932)&lt;0,"",INDEX($B:$B,MATCH($E932,$A:$A,0)+COUNTA($E932:K932)-1)),"")</f>
        <v/>
      </c>
      <c r="M932" t="str">
        <f>IFERROR(IF(COUNTIF($A:$A,$E932)-COUNTA($E932:L932)&lt;0,"",INDEX($B:$B,MATCH($E932,$A:$A,0)+COUNTA($E932:L932)-1)),"")</f>
        <v/>
      </c>
      <c r="N932" t="str">
        <f>IFERROR(IF(COUNTIF($A:$A,$E932)-COUNTA($E932:M932)&lt;0,"",INDEX($B:$B,MATCH($E932,$A:$A,0)+COUNTA($E932:M932)-1)),"")</f>
        <v/>
      </c>
      <c r="O932" t="str">
        <f>IFERROR(IF(COUNTIF($A:$A,$E932)-COUNTA($E932:N932)&lt;0,"",INDEX($B:$B,MATCH($E932,$A:$A,0)+COUNTA($E932:N932)-1)),"")</f>
        <v/>
      </c>
    </row>
    <row r="933" spans="5:15">
      <c r="E933">
        <v>932</v>
      </c>
      <c r="F933" t="str">
        <f>IFERROR(IF(COUNTIF($A:$A,$E933)-COUNTA($E933:E933)&lt;0,"",INDEX($B:$B,MATCH($E933,$A:$A,0)+COUNTA($E933:E933)-1)),"")</f>
        <v/>
      </c>
      <c r="G933" t="str">
        <f>IFERROR(IF(COUNTIF($A:$A,$E933)-COUNTA($E933:F933)&lt;0,"",INDEX($B:$B,MATCH($E933,$A:$A,0)+COUNTA($E933:F933)-1)),"")</f>
        <v/>
      </c>
      <c r="H933" t="str">
        <f>IFERROR(IF(COUNTIF($A:$A,$E933)-COUNTA($E933:G933)&lt;0,"",INDEX($B:$B,MATCH($E933,$A:$A,0)+COUNTA($E933:G933)-1)),"")</f>
        <v/>
      </c>
      <c r="I933" t="str">
        <f>IFERROR(IF(COUNTIF($A:$A,$E933)-COUNTA($E933:H933)&lt;0,"",INDEX($B:$B,MATCH($E933,$A:$A,0)+COUNTA($E933:H933)-1)),"")</f>
        <v/>
      </c>
      <c r="J933" t="str">
        <f>IFERROR(IF(COUNTIF($A:$A,$E933)-COUNTA($E933:I933)&lt;0,"",INDEX($B:$B,MATCH($E933,$A:$A,0)+COUNTA($E933:I933)-1)),"")</f>
        <v/>
      </c>
      <c r="K933" t="str">
        <f>IFERROR(IF(COUNTIF($A:$A,$E933)-COUNTA($E933:J933)&lt;0,"",INDEX($B:$B,MATCH($E933,$A:$A,0)+COUNTA($E933:J933)-1)),"")</f>
        <v/>
      </c>
      <c r="L933" t="str">
        <f>IFERROR(IF(COUNTIF($A:$A,$E933)-COUNTA($E933:K933)&lt;0,"",INDEX($B:$B,MATCH($E933,$A:$A,0)+COUNTA($E933:K933)-1)),"")</f>
        <v/>
      </c>
      <c r="M933" t="str">
        <f>IFERROR(IF(COUNTIF($A:$A,$E933)-COUNTA($E933:L933)&lt;0,"",INDEX($B:$B,MATCH($E933,$A:$A,0)+COUNTA($E933:L933)-1)),"")</f>
        <v/>
      </c>
      <c r="N933" t="str">
        <f>IFERROR(IF(COUNTIF($A:$A,$E933)-COUNTA($E933:M933)&lt;0,"",INDEX($B:$B,MATCH($E933,$A:$A,0)+COUNTA($E933:M933)-1)),"")</f>
        <v/>
      </c>
      <c r="O933" t="str">
        <f>IFERROR(IF(COUNTIF($A:$A,$E933)-COUNTA($E933:N933)&lt;0,"",INDEX($B:$B,MATCH($E933,$A:$A,0)+COUNTA($E933:N933)-1)),"")</f>
        <v/>
      </c>
    </row>
    <row r="934" spans="5:15">
      <c r="E934">
        <v>933</v>
      </c>
      <c r="F934" t="str">
        <f>IFERROR(IF(COUNTIF($A:$A,$E934)-COUNTA($E934:E934)&lt;0,"",INDEX($B:$B,MATCH($E934,$A:$A,0)+COUNTA($E934:E934)-1)),"")</f>
        <v/>
      </c>
      <c r="G934" t="str">
        <f>IFERROR(IF(COUNTIF($A:$A,$E934)-COUNTA($E934:F934)&lt;0,"",INDEX($B:$B,MATCH($E934,$A:$A,0)+COUNTA($E934:F934)-1)),"")</f>
        <v/>
      </c>
      <c r="H934" t="str">
        <f>IFERROR(IF(COUNTIF($A:$A,$E934)-COUNTA($E934:G934)&lt;0,"",INDEX($B:$B,MATCH($E934,$A:$A,0)+COUNTA($E934:G934)-1)),"")</f>
        <v/>
      </c>
      <c r="I934" t="str">
        <f>IFERROR(IF(COUNTIF($A:$A,$E934)-COUNTA($E934:H934)&lt;0,"",INDEX($B:$B,MATCH($E934,$A:$A,0)+COUNTA($E934:H934)-1)),"")</f>
        <v/>
      </c>
      <c r="J934" t="str">
        <f>IFERROR(IF(COUNTIF($A:$A,$E934)-COUNTA($E934:I934)&lt;0,"",INDEX($B:$B,MATCH($E934,$A:$A,0)+COUNTA($E934:I934)-1)),"")</f>
        <v/>
      </c>
      <c r="K934" t="str">
        <f>IFERROR(IF(COUNTIF($A:$A,$E934)-COUNTA($E934:J934)&lt;0,"",INDEX($B:$B,MATCH($E934,$A:$A,0)+COUNTA($E934:J934)-1)),"")</f>
        <v/>
      </c>
      <c r="L934" t="str">
        <f>IFERROR(IF(COUNTIF($A:$A,$E934)-COUNTA($E934:K934)&lt;0,"",INDEX($B:$B,MATCH($E934,$A:$A,0)+COUNTA($E934:K934)-1)),"")</f>
        <v/>
      </c>
      <c r="M934" t="str">
        <f>IFERROR(IF(COUNTIF($A:$A,$E934)-COUNTA($E934:L934)&lt;0,"",INDEX($B:$B,MATCH($E934,$A:$A,0)+COUNTA($E934:L934)-1)),"")</f>
        <v/>
      </c>
      <c r="N934" t="str">
        <f>IFERROR(IF(COUNTIF($A:$A,$E934)-COUNTA($E934:M934)&lt;0,"",INDEX($B:$B,MATCH($E934,$A:$A,0)+COUNTA($E934:M934)-1)),"")</f>
        <v/>
      </c>
      <c r="O934" t="str">
        <f>IFERROR(IF(COUNTIF($A:$A,$E934)-COUNTA($E934:N934)&lt;0,"",INDEX($B:$B,MATCH($E934,$A:$A,0)+COUNTA($E934:N934)-1)),"")</f>
        <v/>
      </c>
    </row>
    <row r="935" spans="5:15">
      <c r="E935">
        <v>934</v>
      </c>
      <c r="F935" t="str">
        <f>IFERROR(IF(COUNTIF($A:$A,$E935)-COUNTA($E935:E935)&lt;0,"",INDEX($B:$B,MATCH($E935,$A:$A,0)+COUNTA($E935:E935)-1)),"")</f>
        <v/>
      </c>
      <c r="G935" t="str">
        <f>IFERROR(IF(COUNTIF($A:$A,$E935)-COUNTA($E935:F935)&lt;0,"",INDEX($B:$B,MATCH($E935,$A:$A,0)+COUNTA($E935:F935)-1)),"")</f>
        <v/>
      </c>
      <c r="H935" t="str">
        <f>IFERROR(IF(COUNTIF($A:$A,$E935)-COUNTA($E935:G935)&lt;0,"",INDEX($B:$B,MATCH($E935,$A:$A,0)+COUNTA($E935:G935)-1)),"")</f>
        <v/>
      </c>
      <c r="I935" t="str">
        <f>IFERROR(IF(COUNTIF($A:$A,$E935)-COUNTA($E935:H935)&lt;0,"",INDEX($B:$B,MATCH($E935,$A:$A,0)+COUNTA($E935:H935)-1)),"")</f>
        <v/>
      </c>
      <c r="J935" t="str">
        <f>IFERROR(IF(COUNTIF($A:$A,$E935)-COUNTA($E935:I935)&lt;0,"",INDEX($B:$B,MATCH($E935,$A:$A,0)+COUNTA($E935:I935)-1)),"")</f>
        <v/>
      </c>
      <c r="K935" t="str">
        <f>IFERROR(IF(COUNTIF($A:$A,$E935)-COUNTA($E935:J935)&lt;0,"",INDEX($B:$B,MATCH($E935,$A:$A,0)+COUNTA($E935:J935)-1)),"")</f>
        <v/>
      </c>
      <c r="L935" t="str">
        <f>IFERROR(IF(COUNTIF($A:$A,$E935)-COUNTA($E935:K935)&lt;0,"",INDEX($B:$B,MATCH($E935,$A:$A,0)+COUNTA($E935:K935)-1)),"")</f>
        <v/>
      </c>
      <c r="M935" t="str">
        <f>IFERROR(IF(COUNTIF($A:$A,$E935)-COUNTA($E935:L935)&lt;0,"",INDEX($B:$B,MATCH($E935,$A:$A,0)+COUNTA($E935:L935)-1)),"")</f>
        <v/>
      </c>
      <c r="N935" t="str">
        <f>IFERROR(IF(COUNTIF($A:$A,$E935)-COUNTA($E935:M935)&lt;0,"",INDEX($B:$B,MATCH($E935,$A:$A,0)+COUNTA($E935:M935)-1)),"")</f>
        <v/>
      </c>
      <c r="O935" t="str">
        <f>IFERROR(IF(COUNTIF($A:$A,$E935)-COUNTA($E935:N935)&lt;0,"",INDEX($B:$B,MATCH($E935,$A:$A,0)+COUNTA($E935:N935)-1)),"")</f>
        <v/>
      </c>
    </row>
    <row r="936" spans="5:15">
      <c r="E936">
        <v>935</v>
      </c>
      <c r="F936" t="str">
        <f>IFERROR(IF(COUNTIF($A:$A,$E936)-COUNTA($E936:E936)&lt;0,"",INDEX($B:$B,MATCH($E936,$A:$A,0)+COUNTA($E936:E936)-1)),"")</f>
        <v/>
      </c>
      <c r="G936" t="str">
        <f>IFERROR(IF(COUNTIF($A:$A,$E936)-COUNTA($E936:F936)&lt;0,"",INDEX($B:$B,MATCH($E936,$A:$A,0)+COUNTA($E936:F936)-1)),"")</f>
        <v/>
      </c>
      <c r="H936" t="str">
        <f>IFERROR(IF(COUNTIF($A:$A,$E936)-COUNTA($E936:G936)&lt;0,"",INDEX($B:$B,MATCH($E936,$A:$A,0)+COUNTA($E936:G936)-1)),"")</f>
        <v/>
      </c>
      <c r="I936" t="str">
        <f>IFERROR(IF(COUNTIF($A:$A,$E936)-COUNTA($E936:H936)&lt;0,"",INDEX($B:$B,MATCH($E936,$A:$A,0)+COUNTA($E936:H936)-1)),"")</f>
        <v/>
      </c>
      <c r="J936" t="str">
        <f>IFERROR(IF(COUNTIF($A:$A,$E936)-COUNTA($E936:I936)&lt;0,"",INDEX($B:$B,MATCH($E936,$A:$A,0)+COUNTA($E936:I936)-1)),"")</f>
        <v/>
      </c>
      <c r="K936" t="str">
        <f>IFERROR(IF(COUNTIF($A:$A,$E936)-COUNTA($E936:J936)&lt;0,"",INDEX($B:$B,MATCH($E936,$A:$A,0)+COUNTA($E936:J936)-1)),"")</f>
        <v/>
      </c>
      <c r="L936" t="str">
        <f>IFERROR(IF(COUNTIF($A:$A,$E936)-COUNTA($E936:K936)&lt;0,"",INDEX($B:$B,MATCH($E936,$A:$A,0)+COUNTA($E936:K936)-1)),"")</f>
        <v/>
      </c>
      <c r="M936" t="str">
        <f>IFERROR(IF(COUNTIF($A:$A,$E936)-COUNTA($E936:L936)&lt;0,"",INDEX($B:$B,MATCH($E936,$A:$A,0)+COUNTA($E936:L936)-1)),"")</f>
        <v/>
      </c>
      <c r="N936" t="str">
        <f>IFERROR(IF(COUNTIF($A:$A,$E936)-COUNTA($E936:M936)&lt;0,"",INDEX($B:$B,MATCH($E936,$A:$A,0)+COUNTA($E936:M936)-1)),"")</f>
        <v/>
      </c>
      <c r="O936" t="str">
        <f>IFERROR(IF(COUNTIF($A:$A,$E936)-COUNTA($E936:N936)&lt;0,"",INDEX($B:$B,MATCH($E936,$A:$A,0)+COUNTA($E936:N936)-1)),"")</f>
        <v/>
      </c>
    </row>
    <row r="937" spans="5:15">
      <c r="E937">
        <v>936</v>
      </c>
      <c r="F937" t="str">
        <f>IFERROR(IF(COUNTIF($A:$A,$E937)-COUNTA($E937:E937)&lt;0,"",INDEX($B:$B,MATCH($E937,$A:$A,0)+COUNTA($E937:E937)-1)),"")</f>
        <v/>
      </c>
      <c r="G937" t="str">
        <f>IFERROR(IF(COUNTIF($A:$A,$E937)-COUNTA($E937:F937)&lt;0,"",INDEX($B:$B,MATCH($E937,$A:$A,0)+COUNTA($E937:F937)-1)),"")</f>
        <v/>
      </c>
      <c r="H937" t="str">
        <f>IFERROR(IF(COUNTIF($A:$A,$E937)-COUNTA($E937:G937)&lt;0,"",INDEX($B:$B,MATCH($E937,$A:$A,0)+COUNTA($E937:G937)-1)),"")</f>
        <v/>
      </c>
      <c r="I937" t="str">
        <f>IFERROR(IF(COUNTIF($A:$A,$E937)-COUNTA($E937:H937)&lt;0,"",INDEX($B:$B,MATCH($E937,$A:$A,0)+COUNTA($E937:H937)-1)),"")</f>
        <v/>
      </c>
      <c r="J937" t="str">
        <f>IFERROR(IF(COUNTIF($A:$A,$E937)-COUNTA($E937:I937)&lt;0,"",INDEX($B:$B,MATCH($E937,$A:$A,0)+COUNTA($E937:I937)-1)),"")</f>
        <v/>
      </c>
      <c r="K937" t="str">
        <f>IFERROR(IF(COUNTIF($A:$A,$E937)-COUNTA($E937:J937)&lt;0,"",INDEX($B:$B,MATCH($E937,$A:$A,0)+COUNTA($E937:J937)-1)),"")</f>
        <v/>
      </c>
      <c r="L937" t="str">
        <f>IFERROR(IF(COUNTIF($A:$A,$E937)-COUNTA($E937:K937)&lt;0,"",INDEX($B:$B,MATCH($E937,$A:$A,0)+COUNTA($E937:K937)-1)),"")</f>
        <v/>
      </c>
      <c r="M937" t="str">
        <f>IFERROR(IF(COUNTIF($A:$A,$E937)-COUNTA($E937:L937)&lt;0,"",INDEX($B:$B,MATCH($E937,$A:$A,0)+COUNTA($E937:L937)-1)),"")</f>
        <v/>
      </c>
      <c r="N937" t="str">
        <f>IFERROR(IF(COUNTIF($A:$A,$E937)-COUNTA($E937:M937)&lt;0,"",INDEX($B:$B,MATCH($E937,$A:$A,0)+COUNTA($E937:M937)-1)),"")</f>
        <v/>
      </c>
      <c r="O937" t="str">
        <f>IFERROR(IF(COUNTIF($A:$A,$E937)-COUNTA($E937:N937)&lt;0,"",INDEX($B:$B,MATCH($E937,$A:$A,0)+COUNTA($E937:N937)-1)),"")</f>
        <v/>
      </c>
    </row>
    <row r="938" spans="5:15">
      <c r="E938">
        <v>937</v>
      </c>
      <c r="F938" t="str">
        <f>IFERROR(IF(COUNTIF($A:$A,$E938)-COUNTA($E938:E938)&lt;0,"",INDEX($B:$B,MATCH($E938,$A:$A,0)+COUNTA($E938:E938)-1)),"")</f>
        <v/>
      </c>
      <c r="G938" t="str">
        <f>IFERROR(IF(COUNTIF($A:$A,$E938)-COUNTA($E938:F938)&lt;0,"",INDEX($B:$B,MATCH($E938,$A:$A,0)+COUNTA($E938:F938)-1)),"")</f>
        <v/>
      </c>
      <c r="H938" t="str">
        <f>IFERROR(IF(COUNTIF($A:$A,$E938)-COUNTA($E938:G938)&lt;0,"",INDEX($B:$B,MATCH($E938,$A:$A,0)+COUNTA($E938:G938)-1)),"")</f>
        <v/>
      </c>
      <c r="I938" t="str">
        <f>IFERROR(IF(COUNTIF($A:$A,$E938)-COUNTA($E938:H938)&lt;0,"",INDEX($B:$B,MATCH($E938,$A:$A,0)+COUNTA($E938:H938)-1)),"")</f>
        <v/>
      </c>
      <c r="J938" t="str">
        <f>IFERROR(IF(COUNTIF($A:$A,$E938)-COUNTA($E938:I938)&lt;0,"",INDEX($B:$B,MATCH($E938,$A:$A,0)+COUNTA($E938:I938)-1)),"")</f>
        <v/>
      </c>
      <c r="K938" t="str">
        <f>IFERROR(IF(COUNTIF($A:$A,$E938)-COUNTA($E938:J938)&lt;0,"",INDEX($B:$B,MATCH($E938,$A:$A,0)+COUNTA($E938:J938)-1)),"")</f>
        <v/>
      </c>
      <c r="L938" t="str">
        <f>IFERROR(IF(COUNTIF($A:$A,$E938)-COUNTA($E938:K938)&lt;0,"",INDEX($B:$B,MATCH($E938,$A:$A,0)+COUNTA($E938:K938)-1)),"")</f>
        <v/>
      </c>
      <c r="M938" t="str">
        <f>IFERROR(IF(COUNTIF($A:$A,$E938)-COUNTA($E938:L938)&lt;0,"",INDEX($B:$B,MATCH($E938,$A:$A,0)+COUNTA($E938:L938)-1)),"")</f>
        <v/>
      </c>
      <c r="N938" t="str">
        <f>IFERROR(IF(COUNTIF($A:$A,$E938)-COUNTA($E938:M938)&lt;0,"",INDEX($B:$B,MATCH($E938,$A:$A,0)+COUNTA($E938:M938)-1)),"")</f>
        <v/>
      </c>
      <c r="O938" t="str">
        <f>IFERROR(IF(COUNTIF($A:$A,$E938)-COUNTA($E938:N938)&lt;0,"",INDEX($B:$B,MATCH($E938,$A:$A,0)+COUNTA($E938:N938)-1)),"")</f>
        <v/>
      </c>
    </row>
    <row r="939" spans="5:15">
      <c r="E939">
        <v>938</v>
      </c>
      <c r="F939" t="str">
        <f>IFERROR(IF(COUNTIF($A:$A,$E939)-COUNTA($E939:E939)&lt;0,"",INDEX($B:$B,MATCH($E939,$A:$A,0)+COUNTA($E939:E939)-1)),"")</f>
        <v/>
      </c>
      <c r="G939" t="str">
        <f>IFERROR(IF(COUNTIF($A:$A,$E939)-COUNTA($E939:F939)&lt;0,"",INDEX($B:$B,MATCH($E939,$A:$A,0)+COUNTA($E939:F939)-1)),"")</f>
        <v/>
      </c>
      <c r="H939" t="str">
        <f>IFERROR(IF(COUNTIF($A:$A,$E939)-COUNTA($E939:G939)&lt;0,"",INDEX($B:$B,MATCH($E939,$A:$A,0)+COUNTA($E939:G939)-1)),"")</f>
        <v/>
      </c>
      <c r="I939" t="str">
        <f>IFERROR(IF(COUNTIF($A:$A,$E939)-COUNTA($E939:H939)&lt;0,"",INDEX($B:$B,MATCH($E939,$A:$A,0)+COUNTA($E939:H939)-1)),"")</f>
        <v/>
      </c>
      <c r="J939" t="str">
        <f>IFERROR(IF(COUNTIF($A:$A,$E939)-COUNTA($E939:I939)&lt;0,"",INDEX($B:$B,MATCH($E939,$A:$A,0)+COUNTA($E939:I939)-1)),"")</f>
        <v/>
      </c>
      <c r="K939" t="str">
        <f>IFERROR(IF(COUNTIF($A:$A,$E939)-COUNTA($E939:J939)&lt;0,"",INDEX($B:$B,MATCH($E939,$A:$A,0)+COUNTA($E939:J939)-1)),"")</f>
        <v/>
      </c>
      <c r="L939" t="str">
        <f>IFERROR(IF(COUNTIF($A:$A,$E939)-COUNTA($E939:K939)&lt;0,"",INDEX($B:$B,MATCH($E939,$A:$A,0)+COUNTA($E939:K939)-1)),"")</f>
        <v/>
      </c>
      <c r="M939" t="str">
        <f>IFERROR(IF(COUNTIF($A:$A,$E939)-COUNTA($E939:L939)&lt;0,"",INDEX($B:$B,MATCH($E939,$A:$A,0)+COUNTA($E939:L939)-1)),"")</f>
        <v/>
      </c>
      <c r="N939" t="str">
        <f>IFERROR(IF(COUNTIF($A:$A,$E939)-COUNTA($E939:M939)&lt;0,"",INDEX($B:$B,MATCH($E939,$A:$A,0)+COUNTA($E939:M939)-1)),"")</f>
        <v/>
      </c>
      <c r="O939" t="str">
        <f>IFERROR(IF(COUNTIF($A:$A,$E939)-COUNTA($E939:N939)&lt;0,"",INDEX($B:$B,MATCH($E939,$A:$A,0)+COUNTA($E939:N939)-1)),"")</f>
        <v/>
      </c>
    </row>
    <row r="940" spans="5:15">
      <c r="E940">
        <v>939</v>
      </c>
      <c r="F940" t="str">
        <f>IFERROR(IF(COUNTIF($A:$A,$E940)-COUNTA($E940:E940)&lt;0,"",INDEX($B:$B,MATCH($E940,$A:$A,0)+COUNTA($E940:E940)-1)),"")</f>
        <v/>
      </c>
      <c r="G940" t="str">
        <f>IFERROR(IF(COUNTIF($A:$A,$E940)-COUNTA($E940:F940)&lt;0,"",INDEX($B:$B,MATCH($E940,$A:$A,0)+COUNTA($E940:F940)-1)),"")</f>
        <v/>
      </c>
      <c r="H940" t="str">
        <f>IFERROR(IF(COUNTIF($A:$A,$E940)-COUNTA($E940:G940)&lt;0,"",INDEX($B:$B,MATCH($E940,$A:$A,0)+COUNTA($E940:G940)-1)),"")</f>
        <v/>
      </c>
      <c r="I940" t="str">
        <f>IFERROR(IF(COUNTIF($A:$A,$E940)-COUNTA($E940:H940)&lt;0,"",INDEX($B:$B,MATCH($E940,$A:$A,0)+COUNTA($E940:H940)-1)),"")</f>
        <v/>
      </c>
      <c r="J940" t="str">
        <f>IFERROR(IF(COUNTIF($A:$A,$E940)-COUNTA($E940:I940)&lt;0,"",INDEX($B:$B,MATCH($E940,$A:$A,0)+COUNTA($E940:I940)-1)),"")</f>
        <v/>
      </c>
      <c r="K940" t="str">
        <f>IFERROR(IF(COUNTIF($A:$A,$E940)-COUNTA($E940:J940)&lt;0,"",INDEX($B:$B,MATCH($E940,$A:$A,0)+COUNTA($E940:J940)-1)),"")</f>
        <v/>
      </c>
      <c r="L940" t="str">
        <f>IFERROR(IF(COUNTIF($A:$A,$E940)-COUNTA($E940:K940)&lt;0,"",INDEX($B:$B,MATCH($E940,$A:$A,0)+COUNTA($E940:K940)-1)),"")</f>
        <v/>
      </c>
      <c r="M940" t="str">
        <f>IFERROR(IF(COUNTIF($A:$A,$E940)-COUNTA($E940:L940)&lt;0,"",INDEX($B:$B,MATCH($E940,$A:$A,0)+COUNTA($E940:L940)-1)),"")</f>
        <v/>
      </c>
      <c r="N940" t="str">
        <f>IFERROR(IF(COUNTIF($A:$A,$E940)-COUNTA($E940:M940)&lt;0,"",INDEX($B:$B,MATCH($E940,$A:$A,0)+COUNTA($E940:M940)-1)),"")</f>
        <v/>
      </c>
      <c r="O940" t="str">
        <f>IFERROR(IF(COUNTIF($A:$A,$E940)-COUNTA($E940:N940)&lt;0,"",INDEX($B:$B,MATCH($E940,$A:$A,0)+COUNTA($E940:N940)-1)),"")</f>
        <v/>
      </c>
    </row>
    <row r="941" spans="5:15">
      <c r="E941">
        <v>940</v>
      </c>
      <c r="F941" t="str">
        <f>IFERROR(IF(COUNTIF($A:$A,$E941)-COUNTA($E941:E941)&lt;0,"",INDEX($B:$B,MATCH($E941,$A:$A,0)+COUNTA($E941:E941)-1)),"")</f>
        <v/>
      </c>
      <c r="G941" t="str">
        <f>IFERROR(IF(COUNTIF($A:$A,$E941)-COUNTA($E941:F941)&lt;0,"",INDEX($B:$B,MATCH($E941,$A:$A,0)+COUNTA($E941:F941)-1)),"")</f>
        <v/>
      </c>
      <c r="H941" t="str">
        <f>IFERROR(IF(COUNTIF($A:$A,$E941)-COUNTA($E941:G941)&lt;0,"",INDEX($B:$B,MATCH($E941,$A:$A,0)+COUNTA($E941:G941)-1)),"")</f>
        <v/>
      </c>
      <c r="I941" t="str">
        <f>IFERROR(IF(COUNTIF($A:$A,$E941)-COUNTA($E941:H941)&lt;0,"",INDEX($B:$B,MATCH($E941,$A:$A,0)+COUNTA($E941:H941)-1)),"")</f>
        <v/>
      </c>
      <c r="J941" t="str">
        <f>IFERROR(IF(COUNTIF($A:$A,$E941)-COUNTA($E941:I941)&lt;0,"",INDEX($B:$B,MATCH($E941,$A:$A,0)+COUNTA($E941:I941)-1)),"")</f>
        <v/>
      </c>
      <c r="K941" t="str">
        <f>IFERROR(IF(COUNTIF($A:$A,$E941)-COUNTA($E941:J941)&lt;0,"",INDEX($B:$B,MATCH($E941,$A:$A,0)+COUNTA($E941:J941)-1)),"")</f>
        <v/>
      </c>
      <c r="L941" t="str">
        <f>IFERROR(IF(COUNTIF($A:$A,$E941)-COUNTA($E941:K941)&lt;0,"",INDEX($B:$B,MATCH($E941,$A:$A,0)+COUNTA($E941:K941)-1)),"")</f>
        <v/>
      </c>
      <c r="M941" t="str">
        <f>IFERROR(IF(COUNTIF($A:$A,$E941)-COUNTA($E941:L941)&lt;0,"",INDEX($B:$B,MATCH($E941,$A:$A,0)+COUNTA($E941:L941)-1)),"")</f>
        <v/>
      </c>
      <c r="N941" t="str">
        <f>IFERROR(IF(COUNTIF($A:$A,$E941)-COUNTA($E941:M941)&lt;0,"",INDEX($B:$B,MATCH($E941,$A:$A,0)+COUNTA($E941:M941)-1)),"")</f>
        <v/>
      </c>
      <c r="O941" t="str">
        <f>IFERROR(IF(COUNTIF($A:$A,$E941)-COUNTA($E941:N941)&lt;0,"",INDEX($B:$B,MATCH($E941,$A:$A,0)+COUNTA($E941:N941)-1)),"")</f>
        <v/>
      </c>
    </row>
    <row r="942" spans="5:15">
      <c r="E942">
        <v>941</v>
      </c>
      <c r="F942" t="str">
        <f>IFERROR(IF(COUNTIF($A:$A,$E942)-COUNTA($E942:E942)&lt;0,"",INDEX($B:$B,MATCH($E942,$A:$A,0)+COUNTA($E942:E942)-1)),"")</f>
        <v/>
      </c>
      <c r="G942" t="str">
        <f>IFERROR(IF(COUNTIF($A:$A,$E942)-COUNTA($E942:F942)&lt;0,"",INDEX($B:$B,MATCH($E942,$A:$A,0)+COUNTA($E942:F942)-1)),"")</f>
        <v/>
      </c>
      <c r="H942" t="str">
        <f>IFERROR(IF(COUNTIF($A:$A,$E942)-COUNTA($E942:G942)&lt;0,"",INDEX($B:$B,MATCH($E942,$A:$A,0)+COUNTA($E942:G942)-1)),"")</f>
        <v/>
      </c>
      <c r="I942" t="str">
        <f>IFERROR(IF(COUNTIF($A:$A,$E942)-COUNTA($E942:H942)&lt;0,"",INDEX($B:$B,MATCH($E942,$A:$A,0)+COUNTA($E942:H942)-1)),"")</f>
        <v/>
      </c>
      <c r="J942" t="str">
        <f>IFERROR(IF(COUNTIF($A:$A,$E942)-COUNTA($E942:I942)&lt;0,"",INDEX($B:$B,MATCH($E942,$A:$A,0)+COUNTA($E942:I942)-1)),"")</f>
        <v/>
      </c>
      <c r="K942" t="str">
        <f>IFERROR(IF(COUNTIF($A:$A,$E942)-COUNTA($E942:J942)&lt;0,"",INDEX($B:$B,MATCH($E942,$A:$A,0)+COUNTA($E942:J942)-1)),"")</f>
        <v/>
      </c>
      <c r="L942" t="str">
        <f>IFERROR(IF(COUNTIF($A:$A,$E942)-COUNTA($E942:K942)&lt;0,"",INDEX($B:$B,MATCH($E942,$A:$A,0)+COUNTA($E942:K942)-1)),"")</f>
        <v/>
      </c>
      <c r="M942" t="str">
        <f>IFERROR(IF(COUNTIF($A:$A,$E942)-COUNTA($E942:L942)&lt;0,"",INDEX($B:$B,MATCH($E942,$A:$A,0)+COUNTA($E942:L942)-1)),"")</f>
        <v/>
      </c>
      <c r="N942" t="str">
        <f>IFERROR(IF(COUNTIF($A:$A,$E942)-COUNTA($E942:M942)&lt;0,"",INDEX($B:$B,MATCH($E942,$A:$A,0)+COUNTA($E942:M942)-1)),"")</f>
        <v/>
      </c>
      <c r="O942" t="str">
        <f>IFERROR(IF(COUNTIF($A:$A,$E942)-COUNTA($E942:N942)&lt;0,"",INDEX($B:$B,MATCH($E942,$A:$A,0)+COUNTA($E942:N942)-1)),"")</f>
        <v/>
      </c>
    </row>
    <row r="943" spans="5:15">
      <c r="E943">
        <v>942</v>
      </c>
      <c r="F943" t="str">
        <f>IFERROR(IF(COUNTIF($A:$A,$E943)-COUNTA($E943:E943)&lt;0,"",INDEX($B:$B,MATCH($E943,$A:$A,0)+COUNTA($E943:E943)-1)),"")</f>
        <v/>
      </c>
      <c r="G943" t="str">
        <f>IFERROR(IF(COUNTIF($A:$A,$E943)-COUNTA($E943:F943)&lt;0,"",INDEX($B:$B,MATCH($E943,$A:$A,0)+COUNTA($E943:F943)-1)),"")</f>
        <v/>
      </c>
      <c r="H943" t="str">
        <f>IFERROR(IF(COUNTIF($A:$A,$E943)-COUNTA($E943:G943)&lt;0,"",INDEX($B:$B,MATCH($E943,$A:$A,0)+COUNTA($E943:G943)-1)),"")</f>
        <v/>
      </c>
      <c r="I943" t="str">
        <f>IFERROR(IF(COUNTIF($A:$A,$E943)-COUNTA($E943:H943)&lt;0,"",INDEX($B:$B,MATCH($E943,$A:$A,0)+COUNTA($E943:H943)-1)),"")</f>
        <v/>
      </c>
      <c r="J943" t="str">
        <f>IFERROR(IF(COUNTIF($A:$A,$E943)-COUNTA($E943:I943)&lt;0,"",INDEX($B:$B,MATCH($E943,$A:$A,0)+COUNTA($E943:I943)-1)),"")</f>
        <v/>
      </c>
      <c r="K943" t="str">
        <f>IFERROR(IF(COUNTIF($A:$A,$E943)-COUNTA($E943:J943)&lt;0,"",INDEX($B:$B,MATCH($E943,$A:$A,0)+COUNTA($E943:J943)-1)),"")</f>
        <v/>
      </c>
      <c r="L943" t="str">
        <f>IFERROR(IF(COUNTIF($A:$A,$E943)-COUNTA($E943:K943)&lt;0,"",INDEX($B:$B,MATCH($E943,$A:$A,0)+COUNTA($E943:K943)-1)),"")</f>
        <v/>
      </c>
      <c r="M943" t="str">
        <f>IFERROR(IF(COUNTIF($A:$A,$E943)-COUNTA($E943:L943)&lt;0,"",INDEX($B:$B,MATCH($E943,$A:$A,0)+COUNTA($E943:L943)-1)),"")</f>
        <v/>
      </c>
      <c r="N943" t="str">
        <f>IFERROR(IF(COUNTIF($A:$A,$E943)-COUNTA($E943:M943)&lt;0,"",INDEX($B:$B,MATCH($E943,$A:$A,0)+COUNTA($E943:M943)-1)),"")</f>
        <v/>
      </c>
      <c r="O943" t="str">
        <f>IFERROR(IF(COUNTIF($A:$A,$E943)-COUNTA($E943:N943)&lt;0,"",INDEX($B:$B,MATCH($E943,$A:$A,0)+COUNTA($E943:N943)-1)),"")</f>
        <v/>
      </c>
    </row>
    <row r="944" spans="5:15">
      <c r="E944">
        <v>943</v>
      </c>
      <c r="F944" t="str">
        <f>IFERROR(IF(COUNTIF($A:$A,$E944)-COUNTA($E944:E944)&lt;0,"",INDEX($B:$B,MATCH($E944,$A:$A,0)+COUNTA($E944:E944)-1)),"")</f>
        <v/>
      </c>
      <c r="G944" t="str">
        <f>IFERROR(IF(COUNTIF($A:$A,$E944)-COUNTA($E944:F944)&lt;0,"",INDEX($B:$B,MATCH($E944,$A:$A,0)+COUNTA($E944:F944)-1)),"")</f>
        <v/>
      </c>
      <c r="H944" t="str">
        <f>IFERROR(IF(COUNTIF($A:$A,$E944)-COUNTA($E944:G944)&lt;0,"",INDEX($B:$B,MATCH($E944,$A:$A,0)+COUNTA($E944:G944)-1)),"")</f>
        <v/>
      </c>
      <c r="I944" t="str">
        <f>IFERROR(IF(COUNTIF($A:$A,$E944)-COUNTA($E944:H944)&lt;0,"",INDEX($B:$B,MATCH($E944,$A:$A,0)+COUNTA($E944:H944)-1)),"")</f>
        <v/>
      </c>
      <c r="J944" t="str">
        <f>IFERROR(IF(COUNTIF($A:$A,$E944)-COUNTA($E944:I944)&lt;0,"",INDEX($B:$B,MATCH($E944,$A:$A,0)+COUNTA($E944:I944)-1)),"")</f>
        <v/>
      </c>
      <c r="K944" t="str">
        <f>IFERROR(IF(COUNTIF($A:$A,$E944)-COUNTA($E944:J944)&lt;0,"",INDEX($B:$B,MATCH($E944,$A:$A,0)+COUNTA($E944:J944)-1)),"")</f>
        <v/>
      </c>
      <c r="L944" t="str">
        <f>IFERROR(IF(COUNTIF($A:$A,$E944)-COUNTA($E944:K944)&lt;0,"",INDEX($B:$B,MATCH($E944,$A:$A,0)+COUNTA($E944:K944)-1)),"")</f>
        <v/>
      </c>
      <c r="M944" t="str">
        <f>IFERROR(IF(COUNTIF($A:$A,$E944)-COUNTA($E944:L944)&lt;0,"",INDEX($B:$B,MATCH($E944,$A:$A,0)+COUNTA($E944:L944)-1)),"")</f>
        <v/>
      </c>
      <c r="N944" t="str">
        <f>IFERROR(IF(COUNTIF($A:$A,$E944)-COUNTA($E944:M944)&lt;0,"",INDEX($B:$B,MATCH($E944,$A:$A,0)+COUNTA($E944:M944)-1)),"")</f>
        <v/>
      </c>
      <c r="O944" t="str">
        <f>IFERROR(IF(COUNTIF($A:$A,$E944)-COUNTA($E944:N944)&lt;0,"",INDEX($B:$B,MATCH($E944,$A:$A,0)+COUNTA($E944:N944)-1)),"")</f>
        <v/>
      </c>
    </row>
    <row r="945" spans="5:15">
      <c r="E945">
        <v>944</v>
      </c>
      <c r="F945" t="str">
        <f>IFERROR(IF(COUNTIF($A:$A,$E945)-COUNTA($E945:E945)&lt;0,"",INDEX($B:$B,MATCH($E945,$A:$A,0)+COUNTA($E945:E945)-1)),"")</f>
        <v/>
      </c>
      <c r="G945" t="str">
        <f>IFERROR(IF(COUNTIF($A:$A,$E945)-COUNTA($E945:F945)&lt;0,"",INDEX($B:$B,MATCH($E945,$A:$A,0)+COUNTA($E945:F945)-1)),"")</f>
        <v/>
      </c>
      <c r="H945" t="str">
        <f>IFERROR(IF(COUNTIF($A:$A,$E945)-COUNTA($E945:G945)&lt;0,"",INDEX($B:$B,MATCH($E945,$A:$A,0)+COUNTA($E945:G945)-1)),"")</f>
        <v/>
      </c>
      <c r="I945" t="str">
        <f>IFERROR(IF(COUNTIF($A:$A,$E945)-COUNTA($E945:H945)&lt;0,"",INDEX($B:$B,MATCH($E945,$A:$A,0)+COUNTA($E945:H945)-1)),"")</f>
        <v/>
      </c>
      <c r="J945" t="str">
        <f>IFERROR(IF(COUNTIF($A:$A,$E945)-COUNTA($E945:I945)&lt;0,"",INDEX($B:$B,MATCH($E945,$A:$A,0)+COUNTA($E945:I945)-1)),"")</f>
        <v/>
      </c>
      <c r="K945" t="str">
        <f>IFERROR(IF(COUNTIF($A:$A,$E945)-COUNTA($E945:J945)&lt;0,"",INDEX($B:$B,MATCH($E945,$A:$A,0)+COUNTA($E945:J945)-1)),"")</f>
        <v/>
      </c>
      <c r="L945" t="str">
        <f>IFERROR(IF(COUNTIF($A:$A,$E945)-COUNTA($E945:K945)&lt;0,"",INDEX($B:$B,MATCH($E945,$A:$A,0)+COUNTA($E945:K945)-1)),"")</f>
        <v/>
      </c>
      <c r="M945" t="str">
        <f>IFERROR(IF(COUNTIF($A:$A,$E945)-COUNTA($E945:L945)&lt;0,"",INDEX($B:$B,MATCH($E945,$A:$A,0)+COUNTA($E945:L945)-1)),"")</f>
        <v/>
      </c>
      <c r="N945" t="str">
        <f>IFERROR(IF(COUNTIF($A:$A,$E945)-COUNTA($E945:M945)&lt;0,"",INDEX($B:$B,MATCH($E945,$A:$A,0)+COUNTA($E945:M945)-1)),"")</f>
        <v/>
      </c>
      <c r="O945" t="str">
        <f>IFERROR(IF(COUNTIF($A:$A,$E945)-COUNTA($E945:N945)&lt;0,"",INDEX($B:$B,MATCH($E945,$A:$A,0)+COUNTA($E945:N945)-1)),"")</f>
        <v/>
      </c>
    </row>
    <row r="946" spans="5:15">
      <c r="E946">
        <v>945</v>
      </c>
      <c r="F946" t="str">
        <f>IFERROR(IF(COUNTIF($A:$A,$E946)-COUNTA($E946:E946)&lt;0,"",INDEX($B:$B,MATCH($E946,$A:$A,0)+COUNTA($E946:E946)-1)),"")</f>
        <v/>
      </c>
      <c r="G946" t="str">
        <f>IFERROR(IF(COUNTIF($A:$A,$E946)-COUNTA($E946:F946)&lt;0,"",INDEX($B:$B,MATCH($E946,$A:$A,0)+COUNTA($E946:F946)-1)),"")</f>
        <v/>
      </c>
      <c r="H946" t="str">
        <f>IFERROR(IF(COUNTIF($A:$A,$E946)-COUNTA($E946:G946)&lt;0,"",INDEX($B:$B,MATCH($E946,$A:$A,0)+COUNTA($E946:G946)-1)),"")</f>
        <v/>
      </c>
      <c r="I946" t="str">
        <f>IFERROR(IF(COUNTIF($A:$A,$E946)-COUNTA($E946:H946)&lt;0,"",INDEX($B:$B,MATCH($E946,$A:$A,0)+COUNTA($E946:H946)-1)),"")</f>
        <v/>
      </c>
      <c r="J946" t="str">
        <f>IFERROR(IF(COUNTIF($A:$A,$E946)-COUNTA($E946:I946)&lt;0,"",INDEX($B:$B,MATCH($E946,$A:$A,0)+COUNTA($E946:I946)-1)),"")</f>
        <v/>
      </c>
      <c r="K946" t="str">
        <f>IFERROR(IF(COUNTIF($A:$A,$E946)-COUNTA($E946:J946)&lt;0,"",INDEX($B:$B,MATCH($E946,$A:$A,0)+COUNTA($E946:J946)-1)),"")</f>
        <v/>
      </c>
      <c r="L946" t="str">
        <f>IFERROR(IF(COUNTIF($A:$A,$E946)-COUNTA($E946:K946)&lt;0,"",INDEX($B:$B,MATCH($E946,$A:$A,0)+COUNTA($E946:K946)-1)),"")</f>
        <v/>
      </c>
      <c r="M946" t="str">
        <f>IFERROR(IF(COUNTIF($A:$A,$E946)-COUNTA($E946:L946)&lt;0,"",INDEX($B:$B,MATCH($E946,$A:$A,0)+COUNTA($E946:L946)-1)),"")</f>
        <v/>
      </c>
      <c r="N946" t="str">
        <f>IFERROR(IF(COUNTIF($A:$A,$E946)-COUNTA($E946:M946)&lt;0,"",INDEX($B:$B,MATCH($E946,$A:$A,0)+COUNTA($E946:M946)-1)),"")</f>
        <v/>
      </c>
      <c r="O946" t="str">
        <f>IFERROR(IF(COUNTIF($A:$A,$E946)-COUNTA($E946:N946)&lt;0,"",INDEX($B:$B,MATCH($E946,$A:$A,0)+COUNTA($E946:N946)-1)),"")</f>
        <v/>
      </c>
    </row>
    <row r="947" spans="5:15">
      <c r="E947">
        <v>946</v>
      </c>
      <c r="F947" t="str">
        <f>IFERROR(IF(COUNTIF($A:$A,$E947)-COUNTA($E947:E947)&lt;0,"",INDEX($B:$B,MATCH($E947,$A:$A,0)+COUNTA($E947:E947)-1)),"")</f>
        <v/>
      </c>
      <c r="G947" t="str">
        <f>IFERROR(IF(COUNTIF($A:$A,$E947)-COUNTA($E947:F947)&lt;0,"",INDEX($B:$B,MATCH($E947,$A:$A,0)+COUNTA($E947:F947)-1)),"")</f>
        <v/>
      </c>
      <c r="H947" t="str">
        <f>IFERROR(IF(COUNTIF($A:$A,$E947)-COUNTA($E947:G947)&lt;0,"",INDEX($B:$B,MATCH($E947,$A:$A,0)+COUNTA($E947:G947)-1)),"")</f>
        <v/>
      </c>
      <c r="I947" t="str">
        <f>IFERROR(IF(COUNTIF($A:$A,$E947)-COUNTA($E947:H947)&lt;0,"",INDEX($B:$B,MATCH($E947,$A:$A,0)+COUNTA($E947:H947)-1)),"")</f>
        <v/>
      </c>
      <c r="J947" t="str">
        <f>IFERROR(IF(COUNTIF($A:$A,$E947)-COUNTA($E947:I947)&lt;0,"",INDEX($B:$B,MATCH($E947,$A:$A,0)+COUNTA($E947:I947)-1)),"")</f>
        <v/>
      </c>
      <c r="K947" t="str">
        <f>IFERROR(IF(COUNTIF($A:$A,$E947)-COUNTA($E947:J947)&lt;0,"",INDEX($B:$B,MATCH($E947,$A:$A,0)+COUNTA($E947:J947)-1)),"")</f>
        <v/>
      </c>
      <c r="L947" t="str">
        <f>IFERROR(IF(COUNTIF($A:$A,$E947)-COUNTA($E947:K947)&lt;0,"",INDEX($B:$B,MATCH($E947,$A:$A,0)+COUNTA($E947:K947)-1)),"")</f>
        <v/>
      </c>
      <c r="M947" t="str">
        <f>IFERROR(IF(COUNTIF($A:$A,$E947)-COUNTA($E947:L947)&lt;0,"",INDEX($B:$B,MATCH($E947,$A:$A,0)+COUNTA($E947:L947)-1)),"")</f>
        <v/>
      </c>
      <c r="N947" t="str">
        <f>IFERROR(IF(COUNTIF($A:$A,$E947)-COUNTA($E947:M947)&lt;0,"",INDEX($B:$B,MATCH($E947,$A:$A,0)+COUNTA($E947:M947)-1)),"")</f>
        <v/>
      </c>
      <c r="O947" t="str">
        <f>IFERROR(IF(COUNTIF($A:$A,$E947)-COUNTA($E947:N947)&lt;0,"",INDEX($B:$B,MATCH($E947,$A:$A,0)+COUNTA($E947:N947)-1)),"")</f>
        <v/>
      </c>
    </row>
    <row r="948" spans="5:15">
      <c r="E948">
        <v>947</v>
      </c>
      <c r="F948" t="str">
        <f>IFERROR(IF(COUNTIF($A:$A,$E948)-COUNTA($E948:E948)&lt;0,"",INDEX($B:$B,MATCH($E948,$A:$A,0)+COUNTA($E948:E948)-1)),"")</f>
        <v/>
      </c>
      <c r="G948" t="str">
        <f>IFERROR(IF(COUNTIF($A:$A,$E948)-COUNTA($E948:F948)&lt;0,"",INDEX($B:$B,MATCH($E948,$A:$A,0)+COUNTA($E948:F948)-1)),"")</f>
        <v/>
      </c>
      <c r="H948" t="str">
        <f>IFERROR(IF(COUNTIF($A:$A,$E948)-COUNTA($E948:G948)&lt;0,"",INDEX($B:$B,MATCH($E948,$A:$A,0)+COUNTA($E948:G948)-1)),"")</f>
        <v/>
      </c>
      <c r="I948" t="str">
        <f>IFERROR(IF(COUNTIF($A:$A,$E948)-COUNTA($E948:H948)&lt;0,"",INDEX($B:$B,MATCH($E948,$A:$A,0)+COUNTA($E948:H948)-1)),"")</f>
        <v/>
      </c>
      <c r="J948" t="str">
        <f>IFERROR(IF(COUNTIF($A:$A,$E948)-COUNTA($E948:I948)&lt;0,"",INDEX($B:$B,MATCH($E948,$A:$A,0)+COUNTA($E948:I948)-1)),"")</f>
        <v/>
      </c>
      <c r="K948" t="str">
        <f>IFERROR(IF(COUNTIF($A:$A,$E948)-COUNTA($E948:J948)&lt;0,"",INDEX($B:$B,MATCH($E948,$A:$A,0)+COUNTA($E948:J948)-1)),"")</f>
        <v/>
      </c>
      <c r="L948" t="str">
        <f>IFERROR(IF(COUNTIF($A:$A,$E948)-COUNTA($E948:K948)&lt;0,"",INDEX($B:$B,MATCH($E948,$A:$A,0)+COUNTA($E948:K948)-1)),"")</f>
        <v/>
      </c>
      <c r="M948" t="str">
        <f>IFERROR(IF(COUNTIF($A:$A,$E948)-COUNTA($E948:L948)&lt;0,"",INDEX($B:$B,MATCH($E948,$A:$A,0)+COUNTA($E948:L948)-1)),"")</f>
        <v/>
      </c>
      <c r="N948" t="str">
        <f>IFERROR(IF(COUNTIF($A:$A,$E948)-COUNTA($E948:M948)&lt;0,"",INDEX($B:$B,MATCH($E948,$A:$A,0)+COUNTA($E948:M948)-1)),"")</f>
        <v/>
      </c>
      <c r="O948" t="str">
        <f>IFERROR(IF(COUNTIF($A:$A,$E948)-COUNTA($E948:N948)&lt;0,"",INDEX($B:$B,MATCH($E948,$A:$A,0)+COUNTA($E948:N948)-1)),"")</f>
        <v/>
      </c>
    </row>
    <row r="949" spans="5:15">
      <c r="E949">
        <v>948</v>
      </c>
      <c r="F949" t="str">
        <f>IFERROR(IF(COUNTIF($A:$A,$E949)-COUNTA($E949:E949)&lt;0,"",INDEX($B:$B,MATCH($E949,$A:$A,0)+COUNTA($E949:E949)-1)),"")</f>
        <v/>
      </c>
      <c r="G949" t="str">
        <f>IFERROR(IF(COUNTIF($A:$A,$E949)-COUNTA($E949:F949)&lt;0,"",INDEX($B:$B,MATCH($E949,$A:$A,0)+COUNTA($E949:F949)-1)),"")</f>
        <v/>
      </c>
      <c r="H949" t="str">
        <f>IFERROR(IF(COUNTIF($A:$A,$E949)-COUNTA($E949:G949)&lt;0,"",INDEX($B:$B,MATCH($E949,$A:$A,0)+COUNTA($E949:G949)-1)),"")</f>
        <v/>
      </c>
      <c r="I949" t="str">
        <f>IFERROR(IF(COUNTIF($A:$A,$E949)-COUNTA($E949:H949)&lt;0,"",INDEX($B:$B,MATCH($E949,$A:$A,0)+COUNTA($E949:H949)-1)),"")</f>
        <v/>
      </c>
      <c r="J949" t="str">
        <f>IFERROR(IF(COUNTIF($A:$A,$E949)-COUNTA($E949:I949)&lt;0,"",INDEX($B:$B,MATCH($E949,$A:$A,0)+COUNTA($E949:I949)-1)),"")</f>
        <v/>
      </c>
      <c r="K949" t="str">
        <f>IFERROR(IF(COUNTIF($A:$A,$E949)-COUNTA($E949:J949)&lt;0,"",INDEX($B:$B,MATCH($E949,$A:$A,0)+COUNTA($E949:J949)-1)),"")</f>
        <v/>
      </c>
      <c r="L949" t="str">
        <f>IFERROR(IF(COUNTIF($A:$A,$E949)-COUNTA($E949:K949)&lt;0,"",INDEX($B:$B,MATCH($E949,$A:$A,0)+COUNTA($E949:K949)-1)),"")</f>
        <v/>
      </c>
      <c r="M949" t="str">
        <f>IFERROR(IF(COUNTIF($A:$A,$E949)-COUNTA($E949:L949)&lt;0,"",INDEX($B:$B,MATCH($E949,$A:$A,0)+COUNTA($E949:L949)-1)),"")</f>
        <v/>
      </c>
      <c r="N949" t="str">
        <f>IFERROR(IF(COUNTIF($A:$A,$E949)-COUNTA($E949:M949)&lt;0,"",INDEX($B:$B,MATCH($E949,$A:$A,0)+COUNTA($E949:M949)-1)),"")</f>
        <v/>
      </c>
      <c r="O949" t="str">
        <f>IFERROR(IF(COUNTIF($A:$A,$E949)-COUNTA($E949:N949)&lt;0,"",INDEX($B:$B,MATCH($E949,$A:$A,0)+COUNTA($E949:N949)-1)),"")</f>
        <v/>
      </c>
    </row>
    <row r="950" spans="5:15">
      <c r="E950">
        <v>949</v>
      </c>
      <c r="F950" t="str">
        <f>IFERROR(IF(COUNTIF($A:$A,$E950)-COUNTA($E950:E950)&lt;0,"",INDEX($B:$B,MATCH($E950,$A:$A,0)+COUNTA($E950:E950)-1)),"")</f>
        <v/>
      </c>
      <c r="G950" t="str">
        <f>IFERROR(IF(COUNTIF($A:$A,$E950)-COUNTA($E950:F950)&lt;0,"",INDEX($B:$B,MATCH($E950,$A:$A,0)+COUNTA($E950:F950)-1)),"")</f>
        <v/>
      </c>
      <c r="H950" t="str">
        <f>IFERROR(IF(COUNTIF($A:$A,$E950)-COUNTA($E950:G950)&lt;0,"",INDEX($B:$B,MATCH($E950,$A:$A,0)+COUNTA($E950:G950)-1)),"")</f>
        <v/>
      </c>
      <c r="I950" t="str">
        <f>IFERROR(IF(COUNTIF($A:$A,$E950)-COUNTA($E950:H950)&lt;0,"",INDEX($B:$B,MATCH($E950,$A:$A,0)+COUNTA($E950:H950)-1)),"")</f>
        <v/>
      </c>
      <c r="J950" t="str">
        <f>IFERROR(IF(COUNTIF($A:$A,$E950)-COUNTA($E950:I950)&lt;0,"",INDEX($B:$B,MATCH($E950,$A:$A,0)+COUNTA($E950:I950)-1)),"")</f>
        <v/>
      </c>
      <c r="K950" t="str">
        <f>IFERROR(IF(COUNTIF($A:$A,$E950)-COUNTA($E950:J950)&lt;0,"",INDEX($B:$B,MATCH($E950,$A:$A,0)+COUNTA($E950:J950)-1)),"")</f>
        <v/>
      </c>
      <c r="L950" t="str">
        <f>IFERROR(IF(COUNTIF($A:$A,$E950)-COUNTA($E950:K950)&lt;0,"",INDEX($B:$B,MATCH($E950,$A:$A,0)+COUNTA($E950:K950)-1)),"")</f>
        <v/>
      </c>
      <c r="M950" t="str">
        <f>IFERROR(IF(COUNTIF($A:$A,$E950)-COUNTA($E950:L950)&lt;0,"",INDEX($B:$B,MATCH($E950,$A:$A,0)+COUNTA($E950:L950)-1)),"")</f>
        <v/>
      </c>
      <c r="N950" t="str">
        <f>IFERROR(IF(COUNTIF($A:$A,$E950)-COUNTA($E950:M950)&lt;0,"",INDEX($B:$B,MATCH($E950,$A:$A,0)+COUNTA($E950:M950)-1)),"")</f>
        <v/>
      </c>
      <c r="O950" t="str">
        <f>IFERROR(IF(COUNTIF($A:$A,$E950)-COUNTA($E950:N950)&lt;0,"",INDEX($B:$B,MATCH($E950,$A:$A,0)+COUNTA($E950:N950)-1)),"")</f>
        <v/>
      </c>
    </row>
    <row r="951" spans="5:15">
      <c r="E951">
        <v>950</v>
      </c>
      <c r="F951" t="str">
        <f>IFERROR(IF(COUNTIF($A:$A,$E951)-COUNTA($E951:E951)&lt;0,"",INDEX($B:$B,MATCH($E951,$A:$A,0)+COUNTA($E951:E951)-1)),"")</f>
        <v/>
      </c>
      <c r="G951" t="str">
        <f>IFERROR(IF(COUNTIF($A:$A,$E951)-COUNTA($E951:F951)&lt;0,"",INDEX($B:$B,MATCH($E951,$A:$A,0)+COUNTA($E951:F951)-1)),"")</f>
        <v/>
      </c>
      <c r="H951" t="str">
        <f>IFERROR(IF(COUNTIF($A:$A,$E951)-COUNTA($E951:G951)&lt;0,"",INDEX($B:$B,MATCH($E951,$A:$A,0)+COUNTA($E951:G951)-1)),"")</f>
        <v/>
      </c>
      <c r="I951" t="str">
        <f>IFERROR(IF(COUNTIF($A:$A,$E951)-COUNTA($E951:H951)&lt;0,"",INDEX($B:$B,MATCH($E951,$A:$A,0)+COUNTA($E951:H951)-1)),"")</f>
        <v/>
      </c>
      <c r="J951" t="str">
        <f>IFERROR(IF(COUNTIF($A:$A,$E951)-COUNTA($E951:I951)&lt;0,"",INDEX($B:$B,MATCH($E951,$A:$A,0)+COUNTA($E951:I951)-1)),"")</f>
        <v/>
      </c>
      <c r="K951" t="str">
        <f>IFERROR(IF(COUNTIF($A:$A,$E951)-COUNTA($E951:J951)&lt;0,"",INDEX($B:$B,MATCH($E951,$A:$A,0)+COUNTA($E951:J951)-1)),"")</f>
        <v/>
      </c>
      <c r="L951" t="str">
        <f>IFERROR(IF(COUNTIF($A:$A,$E951)-COUNTA($E951:K951)&lt;0,"",INDEX($B:$B,MATCH($E951,$A:$A,0)+COUNTA($E951:K951)-1)),"")</f>
        <v/>
      </c>
      <c r="M951" t="str">
        <f>IFERROR(IF(COUNTIF($A:$A,$E951)-COUNTA($E951:L951)&lt;0,"",INDEX($B:$B,MATCH($E951,$A:$A,0)+COUNTA($E951:L951)-1)),"")</f>
        <v/>
      </c>
      <c r="N951" t="str">
        <f>IFERROR(IF(COUNTIF($A:$A,$E951)-COUNTA($E951:M951)&lt;0,"",INDEX($B:$B,MATCH($E951,$A:$A,0)+COUNTA($E951:M951)-1)),"")</f>
        <v/>
      </c>
      <c r="O951" t="str">
        <f>IFERROR(IF(COUNTIF($A:$A,$E951)-COUNTA($E951:N951)&lt;0,"",INDEX($B:$B,MATCH($E951,$A:$A,0)+COUNTA($E951:N951)-1)),"")</f>
        <v/>
      </c>
    </row>
    <row r="952" spans="5:15">
      <c r="E952">
        <v>951</v>
      </c>
      <c r="F952" t="str">
        <f>IFERROR(IF(COUNTIF($A:$A,$E952)-COUNTA($E952:E952)&lt;0,"",INDEX($B:$B,MATCH($E952,$A:$A,0)+COUNTA($E952:E952)-1)),"")</f>
        <v/>
      </c>
      <c r="G952" t="str">
        <f>IFERROR(IF(COUNTIF($A:$A,$E952)-COUNTA($E952:F952)&lt;0,"",INDEX($B:$B,MATCH($E952,$A:$A,0)+COUNTA($E952:F952)-1)),"")</f>
        <v/>
      </c>
      <c r="H952" t="str">
        <f>IFERROR(IF(COUNTIF($A:$A,$E952)-COUNTA($E952:G952)&lt;0,"",INDEX($B:$B,MATCH($E952,$A:$A,0)+COUNTA($E952:G952)-1)),"")</f>
        <v/>
      </c>
      <c r="I952" t="str">
        <f>IFERROR(IF(COUNTIF($A:$A,$E952)-COUNTA($E952:H952)&lt;0,"",INDEX($B:$B,MATCH($E952,$A:$A,0)+COUNTA($E952:H952)-1)),"")</f>
        <v/>
      </c>
      <c r="J952" t="str">
        <f>IFERROR(IF(COUNTIF($A:$A,$E952)-COUNTA($E952:I952)&lt;0,"",INDEX($B:$B,MATCH($E952,$A:$A,0)+COUNTA($E952:I952)-1)),"")</f>
        <v/>
      </c>
      <c r="K952" t="str">
        <f>IFERROR(IF(COUNTIF($A:$A,$E952)-COUNTA($E952:J952)&lt;0,"",INDEX($B:$B,MATCH($E952,$A:$A,0)+COUNTA($E952:J952)-1)),"")</f>
        <v/>
      </c>
      <c r="L952" t="str">
        <f>IFERROR(IF(COUNTIF($A:$A,$E952)-COUNTA($E952:K952)&lt;0,"",INDEX($B:$B,MATCH($E952,$A:$A,0)+COUNTA($E952:K952)-1)),"")</f>
        <v/>
      </c>
      <c r="M952" t="str">
        <f>IFERROR(IF(COUNTIF($A:$A,$E952)-COUNTA($E952:L952)&lt;0,"",INDEX($B:$B,MATCH($E952,$A:$A,0)+COUNTA($E952:L952)-1)),"")</f>
        <v/>
      </c>
      <c r="N952" t="str">
        <f>IFERROR(IF(COUNTIF($A:$A,$E952)-COUNTA($E952:M952)&lt;0,"",INDEX($B:$B,MATCH($E952,$A:$A,0)+COUNTA($E952:M952)-1)),"")</f>
        <v/>
      </c>
      <c r="O952" t="str">
        <f>IFERROR(IF(COUNTIF($A:$A,$E952)-COUNTA($E952:N952)&lt;0,"",INDEX($B:$B,MATCH($E952,$A:$A,0)+COUNTA($E952:N952)-1)),"")</f>
        <v/>
      </c>
    </row>
    <row r="953" spans="5:15">
      <c r="E953">
        <v>952</v>
      </c>
      <c r="F953" t="str">
        <f>IFERROR(IF(COUNTIF($A:$A,$E953)-COUNTA($E953:E953)&lt;0,"",INDEX($B:$B,MATCH($E953,$A:$A,0)+COUNTA($E953:E953)-1)),"")</f>
        <v/>
      </c>
      <c r="G953" t="str">
        <f>IFERROR(IF(COUNTIF($A:$A,$E953)-COUNTA($E953:F953)&lt;0,"",INDEX($B:$B,MATCH($E953,$A:$A,0)+COUNTA($E953:F953)-1)),"")</f>
        <v/>
      </c>
      <c r="H953" t="str">
        <f>IFERROR(IF(COUNTIF($A:$A,$E953)-COUNTA($E953:G953)&lt;0,"",INDEX($B:$B,MATCH($E953,$A:$A,0)+COUNTA($E953:G953)-1)),"")</f>
        <v/>
      </c>
      <c r="I953" t="str">
        <f>IFERROR(IF(COUNTIF($A:$A,$E953)-COUNTA($E953:H953)&lt;0,"",INDEX($B:$B,MATCH($E953,$A:$A,0)+COUNTA($E953:H953)-1)),"")</f>
        <v/>
      </c>
      <c r="J953" t="str">
        <f>IFERROR(IF(COUNTIF($A:$A,$E953)-COUNTA($E953:I953)&lt;0,"",INDEX($B:$B,MATCH($E953,$A:$A,0)+COUNTA($E953:I953)-1)),"")</f>
        <v/>
      </c>
      <c r="K953" t="str">
        <f>IFERROR(IF(COUNTIF($A:$A,$E953)-COUNTA($E953:J953)&lt;0,"",INDEX($B:$B,MATCH($E953,$A:$A,0)+COUNTA($E953:J953)-1)),"")</f>
        <v/>
      </c>
      <c r="L953" t="str">
        <f>IFERROR(IF(COUNTIF($A:$A,$E953)-COUNTA($E953:K953)&lt;0,"",INDEX($B:$B,MATCH($E953,$A:$A,0)+COUNTA($E953:K953)-1)),"")</f>
        <v/>
      </c>
      <c r="M953" t="str">
        <f>IFERROR(IF(COUNTIF($A:$A,$E953)-COUNTA($E953:L953)&lt;0,"",INDEX($B:$B,MATCH($E953,$A:$A,0)+COUNTA($E953:L953)-1)),"")</f>
        <v/>
      </c>
      <c r="N953" t="str">
        <f>IFERROR(IF(COUNTIF($A:$A,$E953)-COUNTA($E953:M953)&lt;0,"",INDEX($B:$B,MATCH($E953,$A:$A,0)+COUNTA($E953:M953)-1)),"")</f>
        <v/>
      </c>
      <c r="O953" t="str">
        <f>IFERROR(IF(COUNTIF($A:$A,$E953)-COUNTA($E953:N953)&lt;0,"",INDEX($B:$B,MATCH($E953,$A:$A,0)+COUNTA($E953:N953)-1)),"")</f>
        <v/>
      </c>
    </row>
    <row r="954" spans="5:15">
      <c r="E954">
        <v>953</v>
      </c>
      <c r="F954" t="str">
        <f>IFERROR(IF(COUNTIF($A:$A,$E954)-COUNTA($E954:E954)&lt;0,"",INDEX($B:$B,MATCH($E954,$A:$A,0)+COUNTA($E954:E954)-1)),"")</f>
        <v/>
      </c>
      <c r="G954" t="str">
        <f>IFERROR(IF(COUNTIF($A:$A,$E954)-COUNTA($E954:F954)&lt;0,"",INDEX($B:$B,MATCH($E954,$A:$A,0)+COUNTA($E954:F954)-1)),"")</f>
        <v/>
      </c>
      <c r="H954" t="str">
        <f>IFERROR(IF(COUNTIF($A:$A,$E954)-COUNTA($E954:G954)&lt;0,"",INDEX($B:$B,MATCH($E954,$A:$A,0)+COUNTA($E954:G954)-1)),"")</f>
        <v/>
      </c>
      <c r="I954" t="str">
        <f>IFERROR(IF(COUNTIF($A:$A,$E954)-COUNTA($E954:H954)&lt;0,"",INDEX($B:$B,MATCH($E954,$A:$A,0)+COUNTA($E954:H954)-1)),"")</f>
        <v/>
      </c>
      <c r="J954" t="str">
        <f>IFERROR(IF(COUNTIF($A:$A,$E954)-COUNTA($E954:I954)&lt;0,"",INDEX($B:$B,MATCH($E954,$A:$A,0)+COUNTA($E954:I954)-1)),"")</f>
        <v/>
      </c>
      <c r="K954" t="str">
        <f>IFERROR(IF(COUNTIF($A:$A,$E954)-COUNTA($E954:J954)&lt;0,"",INDEX($B:$B,MATCH($E954,$A:$A,0)+COUNTA($E954:J954)-1)),"")</f>
        <v/>
      </c>
      <c r="L954" t="str">
        <f>IFERROR(IF(COUNTIF($A:$A,$E954)-COUNTA($E954:K954)&lt;0,"",INDEX($B:$B,MATCH($E954,$A:$A,0)+COUNTA($E954:K954)-1)),"")</f>
        <v/>
      </c>
      <c r="M954" t="str">
        <f>IFERROR(IF(COUNTIF($A:$A,$E954)-COUNTA($E954:L954)&lt;0,"",INDEX($B:$B,MATCH($E954,$A:$A,0)+COUNTA($E954:L954)-1)),"")</f>
        <v/>
      </c>
      <c r="N954" t="str">
        <f>IFERROR(IF(COUNTIF($A:$A,$E954)-COUNTA($E954:M954)&lt;0,"",INDEX($B:$B,MATCH($E954,$A:$A,0)+COUNTA($E954:M954)-1)),"")</f>
        <v/>
      </c>
      <c r="O954" t="str">
        <f>IFERROR(IF(COUNTIF($A:$A,$E954)-COUNTA($E954:N954)&lt;0,"",INDEX($B:$B,MATCH($E954,$A:$A,0)+COUNTA($E954:N954)-1)),"")</f>
        <v/>
      </c>
    </row>
    <row r="955" spans="5:15">
      <c r="E955">
        <v>954</v>
      </c>
      <c r="F955" t="str">
        <f>IFERROR(IF(COUNTIF($A:$A,$E955)-COUNTA($E955:E955)&lt;0,"",INDEX($B:$B,MATCH($E955,$A:$A,0)+COUNTA($E955:E955)-1)),"")</f>
        <v/>
      </c>
      <c r="G955" t="str">
        <f>IFERROR(IF(COUNTIF($A:$A,$E955)-COUNTA($E955:F955)&lt;0,"",INDEX($B:$B,MATCH($E955,$A:$A,0)+COUNTA($E955:F955)-1)),"")</f>
        <v/>
      </c>
      <c r="H955" t="str">
        <f>IFERROR(IF(COUNTIF($A:$A,$E955)-COUNTA($E955:G955)&lt;0,"",INDEX($B:$B,MATCH($E955,$A:$A,0)+COUNTA($E955:G955)-1)),"")</f>
        <v/>
      </c>
      <c r="I955" t="str">
        <f>IFERROR(IF(COUNTIF($A:$A,$E955)-COUNTA($E955:H955)&lt;0,"",INDEX($B:$B,MATCH($E955,$A:$A,0)+COUNTA($E955:H955)-1)),"")</f>
        <v/>
      </c>
      <c r="J955" t="str">
        <f>IFERROR(IF(COUNTIF($A:$A,$E955)-COUNTA($E955:I955)&lt;0,"",INDEX($B:$B,MATCH($E955,$A:$A,0)+COUNTA($E955:I955)-1)),"")</f>
        <v/>
      </c>
      <c r="K955" t="str">
        <f>IFERROR(IF(COUNTIF($A:$A,$E955)-COUNTA($E955:J955)&lt;0,"",INDEX($B:$B,MATCH($E955,$A:$A,0)+COUNTA($E955:J955)-1)),"")</f>
        <v/>
      </c>
      <c r="L955" t="str">
        <f>IFERROR(IF(COUNTIF($A:$A,$E955)-COUNTA($E955:K955)&lt;0,"",INDEX($B:$B,MATCH($E955,$A:$A,0)+COUNTA($E955:K955)-1)),"")</f>
        <v/>
      </c>
      <c r="M955" t="str">
        <f>IFERROR(IF(COUNTIF($A:$A,$E955)-COUNTA($E955:L955)&lt;0,"",INDEX($B:$B,MATCH($E955,$A:$A,0)+COUNTA($E955:L955)-1)),"")</f>
        <v/>
      </c>
      <c r="N955" t="str">
        <f>IFERROR(IF(COUNTIF($A:$A,$E955)-COUNTA($E955:M955)&lt;0,"",INDEX($B:$B,MATCH($E955,$A:$A,0)+COUNTA($E955:M955)-1)),"")</f>
        <v/>
      </c>
      <c r="O955" t="str">
        <f>IFERROR(IF(COUNTIF($A:$A,$E955)-COUNTA($E955:N955)&lt;0,"",INDEX($B:$B,MATCH($E955,$A:$A,0)+COUNTA($E955:N955)-1)),"")</f>
        <v/>
      </c>
    </row>
    <row r="956" spans="5:15">
      <c r="E956">
        <v>955</v>
      </c>
      <c r="F956" t="str">
        <f>IFERROR(IF(COUNTIF($A:$A,$E956)-COUNTA($E956:E956)&lt;0,"",INDEX($B:$B,MATCH($E956,$A:$A,0)+COUNTA($E956:E956)-1)),"")</f>
        <v/>
      </c>
      <c r="G956" t="str">
        <f>IFERROR(IF(COUNTIF($A:$A,$E956)-COUNTA($E956:F956)&lt;0,"",INDEX($B:$B,MATCH($E956,$A:$A,0)+COUNTA($E956:F956)-1)),"")</f>
        <v/>
      </c>
      <c r="H956" t="str">
        <f>IFERROR(IF(COUNTIF($A:$A,$E956)-COUNTA($E956:G956)&lt;0,"",INDEX($B:$B,MATCH($E956,$A:$A,0)+COUNTA($E956:G956)-1)),"")</f>
        <v/>
      </c>
      <c r="I956" t="str">
        <f>IFERROR(IF(COUNTIF($A:$A,$E956)-COUNTA($E956:H956)&lt;0,"",INDEX($B:$B,MATCH($E956,$A:$A,0)+COUNTA($E956:H956)-1)),"")</f>
        <v/>
      </c>
      <c r="J956" t="str">
        <f>IFERROR(IF(COUNTIF($A:$A,$E956)-COUNTA($E956:I956)&lt;0,"",INDEX($B:$B,MATCH($E956,$A:$A,0)+COUNTA($E956:I956)-1)),"")</f>
        <v/>
      </c>
      <c r="K956" t="str">
        <f>IFERROR(IF(COUNTIF($A:$A,$E956)-COUNTA($E956:J956)&lt;0,"",INDEX($B:$B,MATCH($E956,$A:$A,0)+COUNTA($E956:J956)-1)),"")</f>
        <v/>
      </c>
      <c r="L956" t="str">
        <f>IFERROR(IF(COUNTIF($A:$A,$E956)-COUNTA($E956:K956)&lt;0,"",INDEX($B:$B,MATCH($E956,$A:$A,0)+COUNTA($E956:K956)-1)),"")</f>
        <v/>
      </c>
      <c r="M956" t="str">
        <f>IFERROR(IF(COUNTIF($A:$A,$E956)-COUNTA($E956:L956)&lt;0,"",INDEX($B:$B,MATCH($E956,$A:$A,0)+COUNTA($E956:L956)-1)),"")</f>
        <v/>
      </c>
      <c r="N956" t="str">
        <f>IFERROR(IF(COUNTIF($A:$A,$E956)-COUNTA($E956:M956)&lt;0,"",INDEX($B:$B,MATCH($E956,$A:$A,0)+COUNTA($E956:M956)-1)),"")</f>
        <v/>
      </c>
      <c r="O956" t="str">
        <f>IFERROR(IF(COUNTIF($A:$A,$E956)-COUNTA($E956:N956)&lt;0,"",INDEX($B:$B,MATCH($E956,$A:$A,0)+COUNTA($E956:N956)-1)),"")</f>
        <v/>
      </c>
    </row>
    <row r="957" spans="5:15">
      <c r="E957">
        <v>956</v>
      </c>
      <c r="F957" t="str">
        <f>IFERROR(IF(COUNTIF($A:$A,$E957)-COUNTA($E957:E957)&lt;0,"",INDEX($B:$B,MATCH($E957,$A:$A,0)+COUNTA($E957:E957)-1)),"")</f>
        <v/>
      </c>
      <c r="G957" t="str">
        <f>IFERROR(IF(COUNTIF($A:$A,$E957)-COUNTA($E957:F957)&lt;0,"",INDEX($B:$B,MATCH($E957,$A:$A,0)+COUNTA($E957:F957)-1)),"")</f>
        <v/>
      </c>
      <c r="H957" t="str">
        <f>IFERROR(IF(COUNTIF($A:$A,$E957)-COUNTA($E957:G957)&lt;0,"",INDEX($B:$B,MATCH($E957,$A:$A,0)+COUNTA($E957:G957)-1)),"")</f>
        <v/>
      </c>
      <c r="I957" t="str">
        <f>IFERROR(IF(COUNTIF($A:$A,$E957)-COUNTA($E957:H957)&lt;0,"",INDEX($B:$B,MATCH($E957,$A:$A,0)+COUNTA($E957:H957)-1)),"")</f>
        <v/>
      </c>
      <c r="J957" t="str">
        <f>IFERROR(IF(COUNTIF($A:$A,$E957)-COUNTA($E957:I957)&lt;0,"",INDEX($B:$B,MATCH($E957,$A:$A,0)+COUNTA($E957:I957)-1)),"")</f>
        <v/>
      </c>
      <c r="K957" t="str">
        <f>IFERROR(IF(COUNTIF($A:$A,$E957)-COUNTA($E957:J957)&lt;0,"",INDEX($B:$B,MATCH($E957,$A:$A,0)+COUNTA($E957:J957)-1)),"")</f>
        <v/>
      </c>
      <c r="L957" t="str">
        <f>IFERROR(IF(COUNTIF($A:$A,$E957)-COUNTA($E957:K957)&lt;0,"",INDEX($B:$B,MATCH($E957,$A:$A,0)+COUNTA($E957:K957)-1)),"")</f>
        <v/>
      </c>
      <c r="M957" t="str">
        <f>IFERROR(IF(COUNTIF($A:$A,$E957)-COUNTA($E957:L957)&lt;0,"",INDEX($B:$B,MATCH($E957,$A:$A,0)+COUNTA($E957:L957)-1)),"")</f>
        <v/>
      </c>
      <c r="N957" t="str">
        <f>IFERROR(IF(COUNTIF($A:$A,$E957)-COUNTA($E957:M957)&lt;0,"",INDEX($B:$B,MATCH($E957,$A:$A,0)+COUNTA($E957:M957)-1)),"")</f>
        <v/>
      </c>
      <c r="O957" t="str">
        <f>IFERROR(IF(COUNTIF($A:$A,$E957)-COUNTA($E957:N957)&lt;0,"",INDEX($B:$B,MATCH($E957,$A:$A,0)+COUNTA($E957:N957)-1)),"")</f>
        <v/>
      </c>
    </row>
    <row r="958" spans="5:15">
      <c r="E958">
        <v>957</v>
      </c>
      <c r="F958" t="str">
        <f>IFERROR(IF(COUNTIF($A:$A,$E958)-COUNTA($E958:E958)&lt;0,"",INDEX($B:$B,MATCH($E958,$A:$A,0)+COUNTA($E958:E958)-1)),"")</f>
        <v/>
      </c>
      <c r="G958" t="str">
        <f>IFERROR(IF(COUNTIF($A:$A,$E958)-COUNTA($E958:F958)&lt;0,"",INDEX($B:$B,MATCH($E958,$A:$A,0)+COUNTA($E958:F958)-1)),"")</f>
        <v/>
      </c>
      <c r="H958" t="str">
        <f>IFERROR(IF(COUNTIF($A:$A,$E958)-COUNTA($E958:G958)&lt;0,"",INDEX($B:$B,MATCH($E958,$A:$A,0)+COUNTA($E958:G958)-1)),"")</f>
        <v/>
      </c>
      <c r="I958" t="str">
        <f>IFERROR(IF(COUNTIF($A:$A,$E958)-COUNTA($E958:H958)&lt;0,"",INDEX($B:$B,MATCH($E958,$A:$A,0)+COUNTA($E958:H958)-1)),"")</f>
        <v/>
      </c>
      <c r="J958" t="str">
        <f>IFERROR(IF(COUNTIF($A:$A,$E958)-COUNTA($E958:I958)&lt;0,"",INDEX($B:$B,MATCH($E958,$A:$A,0)+COUNTA($E958:I958)-1)),"")</f>
        <v/>
      </c>
      <c r="K958" t="str">
        <f>IFERROR(IF(COUNTIF($A:$A,$E958)-COUNTA($E958:J958)&lt;0,"",INDEX($B:$B,MATCH($E958,$A:$A,0)+COUNTA($E958:J958)-1)),"")</f>
        <v/>
      </c>
      <c r="L958" t="str">
        <f>IFERROR(IF(COUNTIF($A:$A,$E958)-COUNTA($E958:K958)&lt;0,"",INDEX($B:$B,MATCH($E958,$A:$A,0)+COUNTA($E958:K958)-1)),"")</f>
        <v/>
      </c>
      <c r="M958" t="str">
        <f>IFERROR(IF(COUNTIF($A:$A,$E958)-COUNTA($E958:L958)&lt;0,"",INDEX($B:$B,MATCH($E958,$A:$A,0)+COUNTA($E958:L958)-1)),"")</f>
        <v/>
      </c>
      <c r="N958" t="str">
        <f>IFERROR(IF(COUNTIF($A:$A,$E958)-COUNTA($E958:M958)&lt;0,"",INDEX($B:$B,MATCH($E958,$A:$A,0)+COUNTA($E958:M958)-1)),"")</f>
        <v/>
      </c>
      <c r="O958" t="str">
        <f>IFERROR(IF(COUNTIF($A:$A,$E958)-COUNTA($E958:N958)&lt;0,"",INDEX($B:$B,MATCH($E958,$A:$A,0)+COUNTA($E958:N958)-1)),"")</f>
        <v/>
      </c>
    </row>
    <row r="959" spans="5:15">
      <c r="E959">
        <v>958</v>
      </c>
      <c r="F959" t="str">
        <f>IFERROR(IF(COUNTIF($A:$A,$E959)-COUNTA($E959:E959)&lt;0,"",INDEX($B:$B,MATCH($E959,$A:$A,0)+COUNTA($E959:E959)-1)),"")</f>
        <v/>
      </c>
      <c r="G959" t="str">
        <f>IFERROR(IF(COUNTIF($A:$A,$E959)-COUNTA($E959:F959)&lt;0,"",INDEX($B:$B,MATCH($E959,$A:$A,0)+COUNTA($E959:F959)-1)),"")</f>
        <v/>
      </c>
      <c r="H959" t="str">
        <f>IFERROR(IF(COUNTIF($A:$A,$E959)-COUNTA($E959:G959)&lt;0,"",INDEX($B:$B,MATCH($E959,$A:$A,0)+COUNTA($E959:G959)-1)),"")</f>
        <v/>
      </c>
      <c r="I959" t="str">
        <f>IFERROR(IF(COUNTIF($A:$A,$E959)-COUNTA($E959:H959)&lt;0,"",INDEX($B:$B,MATCH($E959,$A:$A,0)+COUNTA($E959:H959)-1)),"")</f>
        <v/>
      </c>
      <c r="J959" t="str">
        <f>IFERROR(IF(COUNTIF($A:$A,$E959)-COUNTA($E959:I959)&lt;0,"",INDEX($B:$B,MATCH($E959,$A:$A,0)+COUNTA($E959:I959)-1)),"")</f>
        <v/>
      </c>
      <c r="K959" t="str">
        <f>IFERROR(IF(COUNTIF($A:$A,$E959)-COUNTA($E959:J959)&lt;0,"",INDEX($B:$B,MATCH($E959,$A:$A,0)+COUNTA($E959:J959)-1)),"")</f>
        <v/>
      </c>
      <c r="L959" t="str">
        <f>IFERROR(IF(COUNTIF($A:$A,$E959)-COUNTA($E959:K959)&lt;0,"",INDEX($B:$B,MATCH($E959,$A:$A,0)+COUNTA($E959:K959)-1)),"")</f>
        <v/>
      </c>
      <c r="M959" t="str">
        <f>IFERROR(IF(COUNTIF($A:$A,$E959)-COUNTA($E959:L959)&lt;0,"",INDEX($B:$B,MATCH($E959,$A:$A,0)+COUNTA($E959:L959)-1)),"")</f>
        <v/>
      </c>
      <c r="N959" t="str">
        <f>IFERROR(IF(COUNTIF($A:$A,$E959)-COUNTA($E959:M959)&lt;0,"",INDEX($B:$B,MATCH($E959,$A:$A,0)+COUNTA($E959:M959)-1)),"")</f>
        <v/>
      </c>
      <c r="O959" t="str">
        <f>IFERROR(IF(COUNTIF($A:$A,$E959)-COUNTA($E959:N959)&lt;0,"",INDEX($B:$B,MATCH($E959,$A:$A,0)+COUNTA($E959:N959)-1)),"")</f>
        <v/>
      </c>
    </row>
    <row r="960" spans="5:15">
      <c r="E960">
        <v>959</v>
      </c>
      <c r="F960" t="str">
        <f>IFERROR(IF(COUNTIF($A:$A,$E960)-COUNTA($E960:E960)&lt;0,"",INDEX($B:$B,MATCH($E960,$A:$A,0)+COUNTA($E960:E960)-1)),"")</f>
        <v/>
      </c>
      <c r="G960" t="str">
        <f>IFERROR(IF(COUNTIF($A:$A,$E960)-COUNTA($E960:F960)&lt;0,"",INDEX($B:$B,MATCH($E960,$A:$A,0)+COUNTA($E960:F960)-1)),"")</f>
        <v/>
      </c>
      <c r="H960" t="str">
        <f>IFERROR(IF(COUNTIF($A:$A,$E960)-COUNTA($E960:G960)&lt;0,"",INDEX($B:$B,MATCH($E960,$A:$A,0)+COUNTA($E960:G960)-1)),"")</f>
        <v/>
      </c>
      <c r="I960" t="str">
        <f>IFERROR(IF(COUNTIF($A:$A,$E960)-COUNTA($E960:H960)&lt;0,"",INDEX($B:$B,MATCH($E960,$A:$A,0)+COUNTA($E960:H960)-1)),"")</f>
        <v/>
      </c>
      <c r="J960" t="str">
        <f>IFERROR(IF(COUNTIF($A:$A,$E960)-COUNTA($E960:I960)&lt;0,"",INDEX($B:$B,MATCH($E960,$A:$A,0)+COUNTA($E960:I960)-1)),"")</f>
        <v/>
      </c>
      <c r="K960" t="str">
        <f>IFERROR(IF(COUNTIF($A:$A,$E960)-COUNTA($E960:J960)&lt;0,"",INDEX($B:$B,MATCH($E960,$A:$A,0)+COUNTA($E960:J960)-1)),"")</f>
        <v/>
      </c>
      <c r="L960" t="str">
        <f>IFERROR(IF(COUNTIF($A:$A,$E960)-COUNTA($E960:K960)&lt;0,"",INDEX($B:$B,MATCH($E960,$A:$A,0)+COUNTA($E960:K960)-1)),"")</f>
        <v/>
      </c>
      <c r="M960" t="str">
        <f>IFERROR(IF(COUNTIF($A:$A,$E960)-COUNTA($E960:L960)&lt;0,"",INDEX($B:$B,MATCH($E960,$A:$A,0)+COUNTA($E960:L960)-1)),"")</f>
        <v/>
      </c>
      <c r="N960" t="str">
        <f>IFERROR(IF(COUNTIF($A:$A,$E960)-COUNTA($E960:M960)&lt;0,"",INDEX($B:$B,MATCH($E960,$A:$A,0)+COUNTA($E960:M960)-1)),"")</f>
        <v/>
      </c>
      <c r="O960" t="str">
        <f>IFERROR(IF(COUNTIF($A:$A,$E960)-COUNTA($E960:N960)&lt;0,"",INDEX($B:$B,MATCH($E960,$A:$A,0)+COUNTA($E960:N960)-1)),"")</f>
        <v/>
      </c>
    </row>
    <row r="961" spans="5:15">
      <c r="E961">
        <v>960</v>
      </c>
      <c r="F961" t="str">
        <f>IFERROR(IF(COUNTIF($A:$A,$E961)-COUNTA($E961:E961)&lt;0,"",INDEX($B:$B,MATCH($E961,$A:$A,0)+COUNTA($E961:E961)-1)),"")</f>
        <v/>
      </c>
      <c r="G961" t="str">
        <f>IFERROR(IF(COUNTIF($A:$A,$E961)-COUNTA($E961:F961)&lt;0,"",INDEX($B:$B,MATCH($E961,$A:$A,0)+COUNTA($E961:F961)-1)),"")</f>
        <v/>
      </c>
      <c r="H961" t="str">
        <f>IFERROR(IF(COUNTIF($A:$A,$E961)-COUNTA($E961:G961)&lt;0,"",INDEX($B:$B,MATCH($E961,$A:$A,0)+COUNTA($E961:G961)-1)),"")</f>
        <v/>
      </c>
      <c r="I961" t="str">
        <f>IFERROR(IF(COUNTIF($A:$A,$E961)-COUNTA($E961:H961)&lt;0,"",INDEX($B:$B,MATCH($E961,$A:$A,0)+COUNTA($E961:H961)-1)),"")</f>
        <v/>
      </c>
      <c r="J961" t="str">
        <f>IFERROR(IF(COUNTIF($A:$A,$E961)-COUNTA($E961:I961)&lt;0,"",INDEX($B:$B,MATCH($E961,$A:$A,0)+COUNTA($E961:I961)-1)),"")</f>
        <v/>
      </c>
      <c r="K961" t="str">
        <f>IFERROR(IF(COUNTIF($A:$A,$E961)-COUNTA($E961:J961)&lt;0,"",INDEX($B:$B,MATCH($E961,$A:$A,0)+COUNTA($E961:J961)-1)),"")</f>
        <v/>
      </c>
      <c r="L961" t="str">
        <f>IFERROR(IF(COUNTIF($A:$A,$E961)-COUNTA($E961:K961)&lt;0,"",INDEX($B:$B,MATCH($E961,$A:$A,0)+COUNTA($E961:K961)-1)),"")</f>
        <v/>
      </c>
      <c r="M961" t="str">
        <f>IFERROR(IF(COUNTIF($A:$A,$E961)-COUNTA($E961:L961)&lt;0,"",INDEX($B:$B,MATCH($E961,$A:$A,0)+COUNTA($E961:L961)-1)),"")</f>
        <v/>
      </c>
      <c r="N961" t="str">
        <f>IFERROR(IF(COUNTIF($A:$A,$E961)-COUNTA($E961:M961)&lt;0,"",INDEX($B:$B,MATCH($E961,$A:$A,0)+COUNTA($E961:M961)-1)),"")</f>
        <v/>
      </c>
      <c r="O961" t="str">
        <f>IFERROR(IF(COUNTIF($A:$A,$E961)-COUNTA($E961:N961)&lt;0,"",INDEX($B:$B,MATCH($E961,$A:$A,0)+COUNTA($E961:N961)-1)),"")</f>
        <v/>
      </c>
    </row>
    <row r="962" spans="5:15">
      <c r="E962">
        <v>961</v>
      </c>
      <c r="F962" t="str">
        <f>IFERROR(IF(COUNTIF($A:$A,$E962)-COUNTA($E962:E962)&lt;0,"",INDEX($B:$B,MATCH($E962,$A:$A,0)+COUNTA($E962:E962)-1)),"")</f>
        <v/>
      </c>
      <c r="G962" t="str">
        <f>IFERROR(IF(COUNTIF($A:$A,$E962)-COUNTA($E962:F962)&lt;0,"",INDEX($B:$B,MATCH($E962,$A:$A,0)+COUNTA($E962:F962)-1)),"")</f>
        <v/>
      </c>
      <c r="H962" t="str">
        <f>IFERROR(IF(COUNTIF($A:$A,$E962)-COUNTA($E962:G962)&lt;0,"",INDEX($B:$B,MATCH($E962,$A:$A,0)+COUNTA($E962:G962)-1)),"")</f>
        <v/>
      </c>
      <c r="I962" t="str">
        <f>IFERROR(IF(COUNTIF($A:$A,$E962)-COUNTA($E962:H962)&lt;0,"",INDEX($B:$B,MATCH($E962,$A:$A,0)+COUNTA($E962:H962)-1)),"")</f>
        <v/>
      </c>
      <c r="J962" t="str">
        <f>IFERROR(IF(COUNTIF($A:$A,$E962)-COUNTA($E962:I962)&lt;0,"",INDEX($B:$B,MATCH($E962,$A:$A,0)+COUNTA($E962:I962)-1)),"")</f>
        <v/>
      </c>
      <c r="K962" t="str">
        <f>IFERROR(IF(COUNTIF($A:$A,$E962)-COUNTA($E962:J962)&lt;0,"",INDEX($B:$B,MATCH($E962,$A:$A,0)+COUNTA($E962:J962)-1)),"")</f>
        <v/>
      </c>
      <c r="L962" t="str">
        <f>IFERROR(IF(COUNTIF($A:$A,$E962)-COUNTA($E962:K962)&lt;0,"",INDEX($B:$B,MATCH($E962,$A:$A,0)+COUNTA($E962:K962)-1)),"")</f>
        <v/>
      </c>
      <c r="M962" t="str">
        <f>IFERROR(IF(COUNTIF($A:$A,$E962)-COUNTA($E962:L962)&lt;0,"",INDEX($B:$B,MATCH($E962,$A:$A,0)+COUNTA($E962:L962)-1)),"")</f>
        <v/>
      </c>
      <c r="N962" t="str">
        <f>IFERROR(IF(COUNTIF($A:$A,$E962)-COUNTA($E962:M962)&lt;0,"",INDEX($B:$B,MATCH($E962,$A:$A,0)+COUNTA($E962:M962)-1)),"")</f>
        <v/>
      </c>
      <c r="O962" t="str">
        <f>IFERROR(IF(COUNTIF($A:$A,$E962)-COUNTA($E962:N962)&lt;0,"",INDEX($B:$B,MATCH($E962,$A:$A,0)+COUNTA($E962:N962)-1)),"")</f>
        <v/>
      </c>
    </row>
    <row r="963" spans="5:15">
      <c r="E963">
        <v>962</v>
      </c>
      <c r="F963" t="str">
        <f>IFERROR(IF(COUNTIF($A:$A,$E963)-COUNTA($E963:E963)&lt;0,"",INDEX($B:$B,MATCH($E963,$A:$A,0)+COUNTA($E963:E963)-1)),"")</f>
        <v/>
      </c>
      <c r="G963" t="str">
        <f>IFERROR(IF(COUNTIF($A:$A,$E963)-COUNTA($E963:F963)&lt;0,"",INDEX($B:$B,MATCH($E963,$A:$A,0)+COUNTA($E963:F963)-1)),"")</f>
        <v/>
      </c>
      <c r="H963" t="str">
        <f>IFERROR(IF(COUNTIF($A:$A,$E963)-COUNTA($E963:G963)&lt;0,"",INDEX($B:$B,MATCH($E963,$A:$A,0)+COUNTA($E963:G963)-1)),"")</f>
        <v/>
      </c>
      <c r="I963" t="str">
        <f>IFERROR(IF(COUNTIF($A:$A,$E963)-COUNTA($E963:H963)&lt;0,"",INDEX($B:$B,MATCH($E963,$A:$A,0)+COUNTA($E963:H963)-1)),"")</f>
        <v/>
      </c>
      <c r="J963" t="str">
        <f>IFERROR(IF(COUNTIF($A:$A,$E963)-COUNTA($E963:I963)&lt;0,"",INDEX($B:$B,MATCH($E963,$A:$A,0)+COUNTA($E963:I963)-1)),"")</f>
        <v/>
      </c>
      <c r="K963" t="str">
        <f>IFERROR(IF(COUNTIF($A:$A,$E963)-COUNTA($E963:J963)&lt;0,"",INDEX($B:$B,MATCH($E963,$A:$A,0)+COUNTA($E963:J963)-1)),"")</f>
        <v/>
      </c>
      <c r="L963" t="str">
        <f>IFERROR(IF(COUNTIF($A:$A,$E963)-COUNTA($E963:K963)&lt;0,"",INDEX($B:$B,MATCH($E963,$A:$A,0)+COUNTA($E963:K963)-1)),"")</f>
        <v/>
      </c>
      <c r="M963" t="str">
        <f>IFERROR(IF(COUNTIF($A:$A,$E963)-COUNTA($E963:L963)&lt;0,"",INDEX($B:$B,MATCH($E963,$A:$A,0)+COUNTA($E963:L963)-1)),"")</f>
        <v/>
      </c>
      <c r="N963" t="str">
        <f>IFERROR(IF(COUNTIF($A:$A,$E963)-COUNTA($E963:M963)&lt;0,"",INDEX($B:$B,MATCH($E963,$A:$A,0)+COUNTA($E963:M963)-1)),"")</f>
        <v/>
      </c>
      <c r="O963" t="str">
        <f>IFERROR(IF(COUNTIF($A:$A,$E963)-COUNTA($E963:N963)&lt;0,"",INDEX($B:$B,MATCH($E963,$A:$A,0)+COUNTA($E963:N963)-1)),"")</f>
        <v/>
      </c>
    </row>
    <row r="964" spans="5:15">
      <c r="E964">
        <v>963</v>
      </c>
      <c r="F964" t="str">
        <f>IFERROR(IF(COUNTIF($A:$A,$E964)-COUNTA($E964:E964)&lt;0,"",INDEX($B:$B,MATCH($E964,$A:$A,0)+COUNTA($E964:E964)-1)),"")</f>
        <v/>
      </c>
      <c r="G964" t="str">
        <f>IFERROR(IF(COUNTIF($A:$A,$E964)-COUNTA($E964:F964)&lt;0,"",INDEX($B:$B,MATCH($E964,$A:$A,0)+COUNTA($E964:F964)-1)),"")</f>
        <v/>
      </c>
      <c r="H964" t="str">
        <f>IFERROR(IF(COUNTIF($A:$A,$E964)-COUNTA($E964:G964)&lt;0,"",INDEX($B:$B,MATCH($E964,$A:$A,0)+COUNTA($E964:G964)-1)),"")</f>
        <v/>
      </c>
      <c r="I964" t="str">
        <f>IFERROR(IF(COUNTIF($A:$A,$E964)-COUNTA($E964:H964)&lt;0,"",INDEX($B:$B,MATCH($E964,$A:$A,0)+COUNTA($E964:H964)-1)),"")</f>
        <v/>
      </c>
      <c r="J964" t="str">
        <f>IFERROR(IF(COUNTIF($A:$A,$E964)-COUNTA($E964:I964)&lt;0,"",INDEX($B:$B,MATCH($E964,$A:$A,0)+COUNTA($E964:I964)-1)),"")</f>
        <v/>
      </c>
      <c r="K964" t="str">
        <f>IFERROR(IF(COUNTIF($A:$A,$E964)-COUNTA($E964:J964)&lt;0,"",INDEX($B:$B,MATCH($E964,$A:$A,0)+COUNTA($E964:J964)-1)),"")</f>
        <v/>
      </c>
      <c r="L964" t="str">
        <f>IFERROR(IF(COUNTIF($A:$A,$E964)-COUNTA($E964:K964)&lt;0,"",INDEX($B:$B,MATCH($E964,$A:$A,0)+COUNTA($E964:K964)-1)),"")</f>
        <v/>
      </c>
      <c r="M964" t="str">
        <f>IFERROR(IF(COUNTIF($A:$A,$E964)-COUNTA($E964:L964)&lt;0,"",INDEX($B:$B,MATCH($E964,$A:$A,0)+COUNTA($E964:L964)-1)),"")</f>
        <v/>
      </c>
      <c r="N964" t="str">
        <f>IFERROR(IF(COUNTIF($A:$A,$E964)-COUNTA($E964:M964)&lt;0,"",INDEX($B:$B,MATCH($E964,$A:$A,0)+COUNTA($E964:M964)-1)),"")</f>
        <v/>
      </c>
      <c r="O964" t="str">
        <f>IFERROR(IF(COUNTIF($A:$A,$E964)-COUNTA($E964:N964)&lt;0,"",INDEX($B:$B,MATCH($E964,$A:$A,0)+COUNTA($E964:N964)-1)),"")</f>
        <v/>
      </c>
    </row>
    <row r="965" spans="5:15">
      <c r="E965">
        <v>964</v>
      </c>
      <c r="F965" t="str">
        <f>IFERROR(IF(COUNTIF($A:$A,$E965)-COUNTA($E965:E965)&lt;0,"",INDEX($B:$B,MATCH($E965,$A:$A,0)+COUNTA($E965:E965)-1)),"")</f>
        <v/>
      </c>
      <c r="G965" t="str">
        <f>IFERROR(IF(COUNTIF($A:$A,$E965)-COUNTA($E965:F965)&lt;0,"",INDEX($B:$B,MATCH($E965,$A:$A,0)+COUNTA($E965:F965)-1)),"")</f>
        <v/>
      </c>
      <c r="H965" t="str">
        <f>IFERROR(IF(COUNTIF($A:$A,$E965)-COUNTA($E965:G965)&lt;0,"",INDEX($B:$B,MATCH($E965,$A:$A,0)+COUNTA($E965:G965)-1)),"")</f>
        <v/>
      </c>
      <c r="I965" t="str">
        <f>IFERROR(IF(COUNTIF($A:$A,$E965)-COUNTA($E965:H965)&lt;0,"",INDEX($B:$B,MATCH($E965,$A:$A,0)+COUNTA($E965:H965)-1)),"")</f>
        <v/>
      </c>
      <c r="J965" t="str">
        <f>IFERROR(IF(COUNTIF($A:$A,$E965)-COUNTA($E965:I965)&lt;0,"",INDEX($B:$B,MATCH($E965,$A:$A,0)+COUNTA($E965:I965)-1)),"")</f>
        <v/>
      </c>
      <c r="K965" t="str">
        <f>IFERROR(IF(COUNTIF($A:$A,$E965)-COUNTA($E965:J965)&lt;0,"",INDEX($B:$B,MATCH($E965,$A:$A,0)+COUNTA($E965:J965)-1)),"")</f>
        <v/>
      </c>
      <c r="L965" t="str">
        <f>IFERROR(IF(COUNTIF($A:$A,$E965)-COUNTA($E965:K965)&lt;0,"",INDEX($B:$B,MATCH($E965,$A:$A,0)+COUNTA($E965:K965)-1)),"")</f>
        <v/>
      </c>
      <c r="M965" t="str">
        <f>IFERROR(IF(COUNTIF($A:$A,$E965)-COUNTA($E965:L965)&lt;0,"",INDEX($B:$B,MATCH($E965,$A:$A,0)+COUNTA($E965:L965)-1)),"")</f>
        <v/>
      </c>
      <c r="N965" t="str">
        <f>IFERROR(IF(COUNTIF($A:$A,$E965)-COUNTA($E965:M965)&lt;0,"",INDEX($B:$B,MATCH($E965,$A:$A,0)+COUNTA($E965:M965)-1)),"")</f>
        <v/>
      </c>
      <c r="O965" t="str">
        <f>IFERROR(IF(COUNTIF($A:$A,$E965)-COUNTA($E965:N965)&lt;0,"",INDEX($B:$B,MATCH($E965,$A:$A,0)+COUNTA($E965:N965)-1)),"")</f>
        <v/>
      </c>
    </row>
    <row r="966" spans="5:15">
      <c r="E966">
        <v>965</v>
      </c>
      <c r="F966" t="str">
        <f>IFERROR(IF(COUNTIF($A:$A,$E966)-COUNTA($E966:E966)&lt;0,"",INDEX($B:$B,MATCH($E966,$A:$A,0)+COUNTA($E966:E966)-1)),"")</f>
        <v/>
      </c>
      <c r="G966" t="str">
        <f>IFERROR(IF(COUNTIF($A:$A,$E966)-COUNTA($E966:F966)&lt;0,"",INDEX($B:$B,MATCH($E966,$A:$A,0)+COUNTA($E966:F966)-1)),"")</f>
        <v/>
      </c>
      <c r="H966" t="str">
        <f>IFERROR(IF(COUNTIF($A:$A,$E966)-COUNTA($E966:G966)&lt;0,"",INDEX($B:$B,MATCH($E966,$A:$A,0)+COUNTA($E966:G966)-1)),"")</f>
        <v/>
      </c>
      <c r="I966" t="str">
        <f>IFERROR(IF(COUNTIF($A:$A,$E966)-COUNTA($E966:H966)&lt;0,"",INDEX($B:$B,MATCH($E966,$A:$A,0)+COUNTA($E966:H966)-1)),"")</f>
        <v/>
      </c>
      <c r="J966" t="str">
        <f>IFERROR(IF(COUNTIF($A:$A,$E966)-COUNTA($E966:I966)&lt;0,"",INDEX($B:$B,MATCH($E966,$A:$A,0)+COUNTA($E966:I966)-1)),"")</f>
        <v/>
      </c>
      <c r="K966" t="str">
        <f>IFERROR(IF(COUNTIF($A:$A,$E966)-COUNTA($E966:J966)&lt;0,"",INDEX($B:$B,MATCH($E966,$A:$A,0)+COUNTA($E966:J966)-1)),"")</f>
        <v/>
      </c>
      <c r="L966" t="str">
        <f>IFERROR(IF(COUNTIF($A:$A,$E966)-COUNTA($E966:K966)&lt;0,"",INDEX($B:$B,MATCH($E966,$A:$A,0)+COUNTA($E966:K966)-1)),"")</f>
        <v/>
      </c>
      <c r="M966" t="str">
        <f>IFERROR(IF(COUNTIF($A:$A,$E966)-COUNTA($E966:L966)&lt;0,"",INDEX($B:$B,MATCH($E966,$A:$A,0)+COUNTA($E966:L966)-1)),"")</f>
        <v/>
      </c>
      <c r="N966" t="str">
        <f>IFERROR(IF(COUNTIF($A:$A,$E966)-COUNTA($E966:M966)&lt;0,"",INDEX($B:$B,MATCH($E966,$A:$A,0)+COUNTA($E966:M966)-1)),"")</f>
        <v/>
      </c>
      <c r="O966" t="str">
        <f>IFERROR(IF(COUNTIF($A:$A,$E966)-COUNTA($E966:N966)&lt;0,"",INDEX($B:$B,MATCH($E966,$A:$A,0)+COUNTA($E966:N966)-1)),"")</f>
        <v/>
      </c>
    </row>
    <row r="967" spans="5:15">
      <c r="E967">
        <v>966</v>
      </c>
      <c r="F967" t="str">
        <f>IFERROR(IF(COUNTIF($A:$A,$E967)-COUNTA($E967:E967)&lt;0,"",INDEX($B:$B,MATCH($E967,$A:$A,0)+COUNTA($E967:E967)-1)),"")</f>
        <v/>
      </c>
      <c r="G967" t="str">
        <f>IFERROR(IF(COUNTIF($A:$A,$E967)-COUNTA($E967:F967)&lt;0,"",INDEX($B:$B,MATCH($E967,$A:$A,0)+COUNTA($E967:F967)-1)),"")</f>
        <v/>
      </c>
      <c r="H967" t="str">
        <f>IFERROR(IF(COUNTIF($A:$A,$E967)-COUNTA($E967:G967)&lt;0,"",INDEX($B:$B,MATCH($E967,$A:$A,0)+COUNTA($E967:G967)-1)),"")</f>
        <v/>
      </c>
      <c r="I967" t="str">
        <f>IFERROR(IF(COUNTIF($A:$A,$E967)-COUNTA($E967:H967)&lt;0,"",INDEX($B:$B,MATCH($E967,$A:$A,0)+COUNTA($E967:H967)-1)),"")</f>
        <v/>
      </c>
      <c r="J967" t="str">
        <f>IFERROR(IF(COUNTIF($A:$A,$E967)-COUNTA($E967:I967)&lt;0,"",INDEX($B:$B,MATCH($E967,$A:$A,0)+COUNTA($E967:I967)-1)),"")</f>
        <v/>
      </c>
      <c r="K967" t="str">
        <f>IFERROR(IF(COUNTIF($A:$A,$E967)-COUNTA($E967:J967)&lt;0,"",INDEX($B:$B,MATCH($E967,$A:$A,0)+COUNTA($E967:J967)-1)),"")</f>
        <v/>
      </c>
      <c r="L967" t="str">
        <f>IFERROR(IF(COUNTIF($A:$A,$E967)-COUNTA($E967:K967)&lt;0,"",INDEX($B:$B,MATCH($E967,$A:$A,0)+COUNTA($E967:K967)-1)),"")</f>
        <v/>
      </c>
      <c r="M967" t="str">
        <f>IFERROR(IF(COUNTIF($A:$A,$E967)-COUNTA($E967:L967)&lt;0,"",INDEX($B:$B,MATCH($E967,$A:$A,0)+COUNTA($E967:L967)-1)),"")</f>
        <v/>
      </c>
      <c r="N967" t="str">
        <f>IFERROR(IF(COUNTIF($A:$A,$E967)-COUNTA($E967:M967)&lt;0,"",INDEX($B:$B,MATCH($E967,$A:$A,0)+COUNTA($E967:M967)-1)),"")</f>
        <v/>
      </c>
      <c r="O967" t="str">
        <f>IFERROR(IF(COUNTIF($A:$A,$E967)-COUNTA($E967:N967)&lt;0,"",INDEX($B:$B,MATCH($E967,$A:$A,0)+COUNTA($E967:N967)-1)),"")</f>
        <v/>
      </c>
    </row>
    <row r="968" spans="5:15">
      <c r="E968">
        <v>967</v>
      </c>
      <c r="F968" t="str">
        <f>IFERROR(IF(COUNTIF($A:$A,$E968)-COUNTA($E968:E968)&lt;0,"",INDEX($B:$B,MATCH($E968,$A:$A,0)+COUNTA($E968:E968)-1)),"")</f>
        <v/>
      </c>
      <c r="G968" t="str">
        <f>IFERROR(IF(COUNTIF($A:$A,$E968)-COUNTA($E968:F968)&lt;0,"",INDEX($B:$B,MATCH($E968,$A:$A,0)+COUNTA($E968:F968)-1)),"")</f>
        <v/>
      </c>
      <c r="H968" t="str">
        <f>IFERROR(IF(COUNTIF($A:$A,$E968)-COUNTA($E968:G968)&lt;0,"",INDEX($B:$B,MATCH($E968,$A:$A,0)+COUNTA($E968:G968)-1)),"")</f>
        <v/>
      </c>
      <c r="I968" t="str">
        <f>IFERROR(IF(COUNTIF($A:$A,$E968)-COUNTA($E968:H968)&lt;0,"",INDEX($B:$B,MATCH($E968,$A:$A,0)+COUNTA($E968:H968)-1)),"")</f>
        <v/>
      </c>
      <c r="J968" t="str">
        <f>IFERROR(IF(COUNTIF($A:$A,$E968)-COUNTA($E968:I968)&lt;0,"",INDEX($B:$B,MATCH($E968,$A:$A,0)+COUNTA($E968:I968)-1)),"")</f>
        <v/>
      </c>
      <c r="K968" t="str">
        <f>IFERROR(IF(COUNTIF($A:$A,$E968)-COUNTA($E968:J968)&lt;0,"",INDEX($B:$B,MATCH($E968,$A:$A,0)+COUNTA($E968:J968)-1)),"")</f>
        <v/>
      </c>
      <c r="L968" t="str">
        <f>IFERROR(IF(COUNTIF($A:$A,$E968)-COUNTA($E968:K968)&lt;0,"",INDEX($B:$B,MATCH($E968,$A:$A,0)+COUNTA($E968:K968)-1)),"")</f>
        <v/>
      </c>
      <c r="M968" t="str">
        <f>IFERROR(IF(COUNTIF($A:$A,$E968)-COUNTA($E968:L968)&lt;0,"",INDEX($B:$B,MATCH($E968,$A:$A,0)+COUNTA($E968:L968)-1)),"")</f>
        <v/>
      </c>
      <c r="N968" t="str">
        <f>IFERROR(IF(COUNTIF($A:$A,$E968)-COUNTA($E968:M968)&lt;0,"",INDEX($B:$B,MATCH($E968,$A:$A,0)+COUNTA($E968:M968)-1)),"")</f>
        <v/>
      </c>
      <c r="O968" t="str">
        <f>IFERROR(IF(COUNTIF($A:$A,$E968)-COUNTA($E968:N968)&lt;0,"",INDEX($B:$B,MATCH($E968,$A:$A,0)+COUNTA($E968:N968)-1)),"")</f>
        <v/>
      </c>
    </row>
    <row r="969" spans="5:15">
      <c r="E969">
        <v>968</v>
      </c>
      <c r="F969" t="str">
        <f>IFERROR(IF(COUNTIF($A:$A,$E969)-COUNTA($E969:E969)&lt;0,"",INDEX($B:$B,MATCH($E969,$A:$A,0)+COUNTA($E969:E969)-1)),"")</f>
        <v/>
      </c>
      <c r="G969" t="str">
        <f>IFERROR(IF(COUNTIF($A:$A,$E969)-COUNTA($E969:F969)&lt;0,"",INDEX($B:$B,MATCH($E969,$A:$A,0)+COUNTA($E969:F969)-1)),"")</f>
        <v/>
      </c>
      <c r="H969" t="str">
        <f>IFERROR(IF(COUNTIF($A:$A,$E969)-COUNTA($E969:G969)&lt;0,"",INDEX($B:$B,MATCH($E969,$A:$A,0)+COUNTA($E969:G969)-1)),"")</f>
        <v/>
      </c>
      <c r="I969" t="str">
        <f>IFERROR(IF(COUNTIF($A:$A,$E969)-COUNTA($E969:H969)&lt;0,"",INDEX($B:$B,MATCH($E969,$A:$A,0)+COUNTA($E969:H969)-1)),"")</f>
        <v/>
      </c>
      <c r="J969" t="str">
        <f>IFERROR(IF(COUNTIF($A:$A,$E969)-COUNTA($E969:I969)&lt;0,"",INDEX($B:$B,MATCH($E969,$A:$A,0)+COUNTA($E969:I969)-1)),"")</f>
        <v/>
      </c>
      <c r="K969" t="str">
        <f>IFERROR(IF(COUNTIF($A:$A,$E969)-COUNTA($E969:J969)&lt;0,"",INDEX($B:$B,MATCH($E969,$A:$A,0)+COUNTA($E969:J969)-1)),"")</f>
        <v/>
      </c>
      <c r="L969" t="str">
        <f>IFERROR(IF(COUNTIF($A:$A,$E969)-COUNTA($E969:K969)&lt;0,"",INDEX($B:$B,MATCH($E969,$A:$A,0)+COUNTA($E969:K969)-1)),"")</f>
        <v/>
      </c>
      <c r="M969" t="str">
        <f>IFERROR(IF(COUNTIF($A:$A,$E969)-COUNTA($E969:L969)&lt;0,"",INDEX($B:$B,MATCH($E969,$A:$A,0)+COUNTA($E969:L969)-1)),"")</f>
        <v/>
      </c>
      <c r="N969" t="str">
        <f>IFERROR(IF(COUNTIF($A:$A,$E969)-COUNTA($E969:M969)&lt;0,"",INDEX($B:$B,MATCH($E969,$A:$A,0)+COUNTA($E969:M969)-1)),"")</f>
        <v/>
      </c>
      <c r="O969" t="str">
        <f>IFERROR(IF(COUNTIF($A:$A,$E969)-COUNTA($E969:N969)&lt;0,"",INDEX($B:$B,MATCH($E969,$A:$A,0)+COUNTA($E969:N969)-1)),"")</f>
        <v/>
      </c>
    </row>
    <row r="970" spans="5:15">
      <c r="E970">
        <v>969</v>
      </c>
      <c r="F970" t="str">
        <f>IFERROR(IF(COUNTIF($A:$A,$E970)-COUNTA($E970:E970)&lt;0,"",INDEX($B:$B,MATCH($E970,$A:$A,0)+COUNTA($E970:E970)-1)),"")</f>
        <v/>
      </c>
      <c r="G970" t="str">
        <f>IFERROR(IF(COUNTIF($A:$A,$E970)-COUNTA($E970:F970)&lt;0,"",INDEX($B:$B,MATCH($E970,$A:$A,0)+COUNTA($E970:F970)-1)),"")</f>
        <v/>
      </c>
      <c r="H970" t="str">
        <f>IFERROR(IF(COUNTIF($A:$A,$E970)-COUNTA($E970:G970)&lt;0,"",INDEX($B:$B,MATCH($E970,$A:$A,0)+COUNTA($E970:G970)-1)),"")</f>
        <v/>
      </c>
      <c r="I970" t="str">
        <f>IFERROR(IF(COUNTIF($A:$A,$E970)-COUNTA($E970:H970)&lt;0,"",INDEX($B:$B,MATCH($E970,$A:$A,0)+COUNTA($E970:H970)-1)),"")</f>
        <v/>
      </c>
      <c r="J970" t="str">
        <f>IFERROR(IF(COUNTIF($A:$A,$E970)-COUNTA($E970:I970)&lt;0,"",INDEX($B:$B,MATCH($E970,$A:$A,0)+COUNTA($E970:I970)-1)),"")</f>
        <v/>
      </c>
      <c r="K970" t="str">
        <f>IFERROR(IF(COUNTIF($A:$A,$E970)-COUNTA($E970:J970)&lt;0,"",INDEX($B:$B,MATCH($E970,$A:$A,0)+COUNTA($E970:J970)-1)),"")</f>
        <v/>
      </c>
      <c r="L970" t="str">
        <f>IFERROR(IF(COUNTIF($A:$A,$E970)-COUNTA($E970:K970)&lt;0,"",INDEX($B:$B,MATCH($E970,$A:$A,0)+COUNTA($E970:K970)-1)),"")</f>
        <v/>
      </c>
      <c r="M970" t="str">
        <f>IFERROR(IF(COUNTIF($A:$A,$E970)-COUNTA($E970:L970)&lt;0,"",INDEX($B:$B,MATCH($E970,$A:$A,0)+COUNTA($E970:L970)-1)),"")</f>
        <v/>
      </c>
      <c r="N970" t="str">
        <f>IFERROR(IF(COUNTIF($A:$A,$E970)-COUNTA($E970:M970)&lt;0,"",INDEX($B:$B,MATCH($E970,$A:$A,0)+COUNTA($E970:M970)-1)),"")</f>
        <v/>
      </c>
      <c r="O970" t="str">
        <f>IFERROR(IF(COUNTIF($A:$A,$E970)-COUNTA($E970:N970)&lt;0,"",INDEX($B:$B,MATCH($E970,$A:$A,0)+COUNTA($E970:N970)-1)),"")</f>
        <v/>
      </c>
    </row>
    <row r="971" spans="5:15">
      <c r="E971">
        <v>970</v>
      </c>
      <c r="F971" t="str">
        <f>IFERROR(IF(COUNTIF($A:$A,$E971)-COUNTA($E971:E971)&lt;0,"",INDEX($B:$B,MATCH($E971,$A:$A,0)+COUNTA($E971:E971)-1)),"")</f>
        <v/>
      </c>
      <c r="G971" t="str">
        <f>IFERROR(IF(COUNTIF($A:$A,$E971)-COUNTA($E971:F971)&lt;0,"",INDEX($B:$B,MATCH($E971,$A:$A,0)+COUNTA($E971:F971)-1)),"")</f>
        <v/>
      </c>
      <c r="H971" t="str">
        <f>IFERROR(IF(COUNTIF($A:$A,$E971)-COUNTA($E971:G971)&lt;0,"",INDEX($B:$B,MATCH($E971,$A:$A,0)+COUNTA($E971:G971)-1)),"")</f>
        <v/>
      </c>
      <c r="I971" t="str">
        <f>IFERROR(IF(COUNTIF($A:$A,$E971)-COUNTA($E971:H971)&lt;0,"",INDEX($B:$B,MATCH($E971,$A:$A,0)+COUNTA($E971:H971)-1)),"")</f>
        <v/>
      </c>
      <c r="J971" t="str">
        <f>IFERROR(IF(COUNTIF($A:$A,$E971)-COUNTA($E971:I971)&lt;0,"",INDEX($B:$B,MATCH($E971,$A:$A,0)+COUNTA($E971:I971)-1)),"")</f>
        <v/>
      </c>
      <c r="K971" t="str">
        <f>IFERROR(IF(COUNTIF($A:$A,$E971)-COUNTA($E971:J971)&lt;0,"",INDEX($B:$B,MATCH($E971,$A:$A,0)+COUNTA($E971:J971)-1)),"")</f>
        <v/>
      </c>
      <c r="L971" t="str">
        <f>IFERROR(IF(COUNTIF($A:$A,$E971)-COUNTA($E971:K971)&lt;0,"",INDEX($B:$B,MATCH($E971,$A:$A,0)+COUNTA($E971:K971)-1)),"")</f>
        <v/>
      </c>
      <c r="M971" t="str">
        <f>IFERROR(IF(COUNTIF($A:$A,$E971)-COUNTA($E971:L971)&lt;0,"",INDEX($B:$B,MATCH($E971,$A:$A,0)+COUNTA($E971:L971)-1)),"")</f>
        <v/>
      </c>
      <c r="N971" t="str">
        <f>IFERROR(IF(COUNTIF($A:$A,$E971)-COUNTA($E971:M971)&lt;0,"",INDEX($B:$B,MATCH($E971,$A:$A,0)+COUNTA($E971:M971)-1)),"")</f>
        <v/>
      </c>
      <c r="O971" t="str">
        <f>IFERROR(IF(COUNTIF($A:$A,$E971)-COUNTA($E971:N971)&lt;0,"",INDEX($B:$B,MATCH($E971,$A:$A,0)+COUNTA($E971:N971)-1)),"")</f>
        <v/>
      </c>
    </row>
    <row r="972" spans="5:15">
      <c r="E972">
        <v>971</v>
      </c>
      <c r="F972" t="str">
        <f>IFERROR(IF(COUNTIF($A:$A,$E972)-COUNTA($E972:E972)&lt;0,"",INDEX($B:$B,MATCH($E972,$A:$A,0)+COUNTA($E972:E972)-1)),"")</f>
        <v/>
      </c>
      <c r="G972" t="str">
        <f>IFERROR(IF(COUNTIF($A:$A,$E972)-COUNTA($E972:F972)&lt;0,"",INDEX($B:$B,MATCH($E972,$A:$A,0)+COUNTA($E972:F972)-1)),"")</f>
        <v/>
      </c>
      <c r="H972" t="str">
        <f>IFERROR(IF(COUNTIF($A:$A,$E972)-COUNTA($E972:G972)&lt;0,"",INDEX($B:$B,MATCH($E972,$A:$A,0)+COUNTA($E972:G972)-1)),"")</f>
        <v/>
      </c>
      <c r="I972" t="str">
        <f>IFERROR(IF(COUNTIF($A:$A,$E972)-COUNTA($E972:H972)&lt;0,"",INDEX($B:$B,MATCH($E972,$A:$A,0)+COUNTA($E972:H972)-1)),"")</f>
        <v/>
      </c>
      <c r="J972" t="str">
        <f>IFERROR(IF(COUNTIF($A:$A,$E972)-COUNTA($E972:I972)&lt;0,"",INDEX($B:$B,MATCH($E972,$A:$A,0)+COUNTA($E972:I972)-1)),"")</f>
        <v/>
      </c>
      <c r="K972" t="str">
        <f>IFERROR(IF(COUNTIF($A:$A,$E972)-COUNTA($E972:J972)&lt;0,"",INDEX($B:$B,MATCH($E972,$A:$A,0)+COUNTA($E972:J972)-1)),"")</f>
        <v/>
      </c>
      <c r="L972" t="str">
        <f>IFERROR(IF(COUNTIF($A:$A,$E972)-COUNTA($E972:K972)&lt;0,"",INDEX($B:$B,MATCH($E972,$A:$A,0)+COUNTA($E972:K972)-1)),"")</f>
        <v/>
      </c>
      <c r="M972" t="str">
        <f>IFERROR(IF(COUNTIF($A:$A,$E972)-COUNTA($E972:L972)&lt;0,"",INDEX($B:$B,MATCH($E972,$A:$A,0)+COUNTA($E972:L972)-1)),"")</f>
        <v/>
      </c>
      <c r="N972" t="str">
        <f>IFERROR(IF(COUNTIF($A:$A,$E972)-COUNTA($E972:M972)&lt;0,"",INDEX($B:$B,MATCH($E972,$A:$A,0)+COUNTA($E972:M972)-1)),"")</f>
        <v/>
      </c>
      <c r="O972" t="str">
        <f>IFERROR(IF(COUNTIF($A:$A,$E972)-COUNTA($E972:N972)&lt;0,"",INDEX($B:$B,MATCH($E972,$A:$A,0)+COUNTA($E972:N972)-1)),"")</f>
        <v/>
      </c>
    </row>
    <row r="973" spans="5:15">
      <c r="E973">
        <v>972</v>
      </c>
      <c r="F973" t="str">
        <f>IFERROR(IF(COUNTIF($A:$A,$E973)-COUNTA($E973:E973)&lt;0,"",INDEX($B:$B,MATCH($E973,$A:$A,0)+COUNTA($E973:E973)-1)),"")</f>
        <v/>
      </c>
      <c r="G973" t="str">
        <f>IFERROR(IF(COUNTIF($A:$A,$E973)-COUNTA($E973:F973)&lt;0,"",INDEX($B:$B,MATCH($E973,$A:$A,0)+COUNTA($E973:F973)-1)),"")</f>
        <v/>
      </c>
      <c r="H973" t="str">
        <f>IFERROR(IF(COUNTIF($A:$A,$E973)-COUNTA($E973:G973)&lt;0,"",INDEX($B:$B,MATCH($E973,$A:$A,0)+COUNTA($E973:G973)-1)),"")</f>
        <v/>
      </c>
      <c r="I973" t="str">
        <f>IFERROR(IF(COUNTIF($A:$A,$E973)-COUNTA($E973:H973)&lt;0,"",INDEX($B:$B,MATCH($E973,$A:$A,0)+COUNTA($E973:H973)-1)),"")</f>
        <v/>
      </c>
      <c r="J973" t="str">
        <f>IFERROR(IF(COUNTIF($A:$A,$E973)-COUNTA($E973:I973)&lt;0,"",INDEX($B:$B,MATCH($E973,$A:$A,0)+COUNTA($E973:I973)-1)),"")</f>
        <v/>
      </c>
      <c r="K973" t="str">
        <f>IFERROR(IF(COUNTIF($A:$A,$E973)-COUNTA($E973:J973)&lt;0,"",INDEX($B:$B,MATCH($E973,$A:$A,0)+COUNTA($E973:J973)-1)),"")</f>
        <v/>
      </c>
      <c r="L973" t="str">
        <f>IFERROR(IF(COUNTIF($A:$A,$E973)-COUNTA($E973:K973)&lt;0,"",INDEX($B:$B,MATCH($E973,$A:$A,0)+COUNTA($E973:K973)-1)),"")</f>
        <v/>
      </c>
      <c r="M973" t="str">
        <f>IFERROR(IF(COUNTIF($A:$A,$E973)-COUNTA($E973:L973)&lt;0,"",INDEX($B:$B,MATCH($E973,$A:$A,0)+COUNTA($E973:L973)-1)),"")</f>
        <v/>
      </c>
      <c r="N973" t="str">
        <f>IFERROR(IF(COUNTIF($A:$A,$E973)-COUNTA($E973:M973)&lt;0,"",INDEX($B:$B,MATCH($E973,$A:$A,0)+COUNTA($E973:M973)-1)),"")</f>
        <v/>
      </c>
      <c r="O973" t="str">
        <f>IFERROR(IF(COUNTIF($A:$A,$E973)-COUNTA($E973:N973)&lt;0,"",INDEX($B:$B,MATCH($E973,$A:$A,0)+COUNTA($E973:N973)-1)),"")</f>
        <v/>
      </c>
    </row>
    <row r="974" spans="5:15">
      <c r="E974">
        <v>973</v>
      </c>
      <c r="F974" t="str">
        <f>IFERROR(IF(COUNTIF($A:$A,$E974)-COUNTA($E974:E974)&lt;0,"",INDEX($B:$B,MATCH($E974,$A:$A,0)+COUNTA($E974:E974)-1)),"")</f>
        <v/>
      </c>
      <c r="G974" t="str">
        <f>IFERROR(IF(COUNTIF($A:$A,$E974)-COUNTA($E974:F974)&lt;0,"",INDEX($B:$B,MATCH($E974,$A:$A,0)+COUNTA($E974:F974)-1)),"")</f>
        <v/>
      </c>
      <c r="H974" t="str">
        <f>IFERROR(IF(COUNTIF($A:$A,$E974)-COUNTA($E974:G974)&lt;0,"",INDEX($B:$B,MATCH($E974,$A:$A,0)+COUNTA($E974:G974)-1)),"")</f>
        <v/>
      </c>
      <c r="I974" t="str">
        <f>IFERROR(IF(COUNTIF($A:$A,$E974)-COUNTA($E974:H974)&lt;0,"",INDEX($B:$B,MATCH($E974,$A:$A,0)+COUNTA($E974:H974)-1)),"")</f>
        <v/>
      </c>
      <c r="J974" t="str">
        <f>IFERROR(IF(COUNTIF($A:$A,$E974)-COUNTA($E974:I974)&lt;0,"",INDEX($B:$B,MATCH($E974,$A:$A,0)+COUNTA($E974:I974)-1)),"")</f>
        <v/>
      </c>
      <c r="K974" t="str">
        <f>IFERROR(IF(COUNTIF($A:$A,$E974)-COUNTA($E974:J974)&lt;0,"",INDEX($B:$B,MATCH($E974,$A:$A,0)+COUNTA($E974:J974)-1)),"")</f>
        <v/>
      </c>
      <c r="L974" t="str">
        <f>IFERROR(IF(COUNTIF($A:$A,$E974)-COUNTA($E974:K974)&lt;0,"",INDEX($B:$B,MATCH($E974,$A:$A,0)+COUNTA($E974:K974)-1)),"")</f>
        <v/>
      </c>
      <c r="M974" t="str">
        <f>IFERROR(IF(COUNTIF($A:$A,$E974)-COUNTA($E974:L974)&lt;0,"",INDEX($B:$B,MATCH($E974,$A:$A,0)+COUNTA($E974:L974)-1)),"")</f>
        <v/>
      </c>
      <c r="N974" t="str">
        <f>IFERROR(IF(COUNTIF($A:$A,$E974)-COUNTA($E974:M974)&lt;0,"",INDEX($B:$B,MATCH($E974,$A:$A,0)+COUNTA($E974:M974)-1)),"")</f>
        <v/>
      </c>
      <c r="O974" t="str">
        <f>IFERROR(IF(COUNTIF($A:$A,$E974)-COUNTA($E974:N974)&lt;0,"",INDEX($B:$B,MATCH($E974,$A:$A,0)+COUNTA($E974:N974)-1)),"")</f>
        <v/>
      </c>
    </row>
    <row r="975" spans="5:15">
      <c r="E975">
        <v>974</v>
      </c>
      <c r="F975" t="str">
        <f>IFERROR(IF(COUNTIF($A:$A,$E975)-COUNTA($E975:E975)&lt;0,"",INDEX($B:$B,MATCH($E975,$A:$A,0)+COUNTA($E975:E975)-1)),"")</f>
        <v/>
      </c>
      <c r="G975" t="str">
        <f>IFERROR(IF(COUNTIF($A:$A,$E975)-COUNTA($E975:F975)&lt;0,"",INDEX($B:$B,MATCH($E975,$A:$A,0)+COUNTA($E975:F975)-1)),"")</f>
        <v/>
      </c>
      <c r="H975" t="str">
        <f>IFERROR(IF(COUNTIF($A:$A,$E975)-COUNTA($E975:G975)&lt;0,"",INDEX($B:$B,MATCH($E975,$A:$A,0)+COUNTA($E975:G975)-1)),"")</f>
        <v/>
      </c>
      <c r="I975" t="str">
        <f>IFERROR(IF(COUNTIF($A:$A,$E975)-COUNTA($E975:H975)&lt;0,"",INDEX($B:$B,MATCH($E975,$A:$A,0)+COUNTA($E975:H975)-1)),"")</f>
        <v/>
      </c>
      <c r="J975" t="str">
        <f>IFERROR(IF(COUNTIF($A:$A,$E975)-COUNTA($E975:I975)&lt;0,"",INDEX($B:$B,MATCH($E975,$A:$A,0)+COUNTA($E975:I975)-1)),"")</f>
        <v/>
      </c>
      <c r="K975" t="str">
        <f>IFERROR(IF(COUNTIF($A:$A,$E975)-COUNTA($E975:J975)&lt;0,"",INDEX($B:$B,MATCH($E975,$A:$A,0)+COUNTA($E975:J975)-1)),"")</f>
        <v/>
      </c>
      <c r="L975" t="str">
        <f>IFERROR(IF(COUNTIF($A:$A,$E975)-COUNTA($E975:K975)&lt;0,"",INDEX($B:$B,MATCH($E975,$A:$A,0)+COUNTA($E975:K975)-1)),"")</f>
        <v/>
      </c>
      <c r="M975" t="str">
        <f>IFERROR(IF(COUNTIF($A:$A,$E975)-COUNTA($E975:L975)&lt;0,"",INDEX($B:$B,MATCH($E975,$A:$A,0)+COUNTA($E975:L975)-1)),"")</f>
        <v/>
      </c>
      <c r="N975" t="str">
        <f>IFERROR(IF(COUNTIF($A:$A,$E975)-COUNTA($E975:M975)&lt;0,"",INDEX($B:$B,MATCH($E975,$A:$A,0)+COUNTA($E975:M975)-1)),"")</f>
        <v/>
      </c>
      <c r="O975" t="str">
        <f>IFERROR(IF(COUNTIF($A:$A,$E975)-COUNTA($E975:N975)&lt;0,"",INDEX($B:$B,MATCH($E975,$A:$A,0)+COUNTA($E975:N975)-1)),"")</f>
        <v/>
      </c>
    </row>
    <row r="976" spans="5:15">
      <c r="E976">
        <v>975</v>
      </c>
      <c r="F976" t="str">
        <f>IFERROR(IF(COUNTIF($A:$A,$E976)-COUNTA($E976:E976)&lt;0,"",INDEX($B:$B,MATCH($E976,$A:$A,0)+COUNTA($E976:E976)-1)),"")</f>
        <v/>
      </c>
      <c r="G976" t="str">
        <f>IFERROR(IF(COUNTIF($A:$A,$E976)-COUNTA($E976:F976)&lt;0,"",INDEX($B:$B,MATCH($E976,$A:$A,0)+COUNTA($E976:F976)-1)),"")</f>
        <v/>
      </c>
      <c r="H976" t="str">
        <f>IFERROR(IF(COUNTIF($A:$A,$E976)-COUNTA($E976:G976)&lt;0,"",INDEX($B:$B,MATCH($E976,$A:$A,0)+COUNTA($E976:G976)-1)),"")</f>
        <v/>
      </c>
      <c r="I976" t="str">
        <f>IFERROR(IF(COUNTIF($A:$A,$E976)-COUNTA($E976:H976)&lt;0,"",INDEX($B:$B,MATCH($E976,$A:$A,0)+COUNTA($E976:H976)-1)),"")</f>
        <v/>
      </c>
      <c r="J976" t="str">
        <f>IFERROR(IF(COUNTIF($A:$A,$E976)-COUNTA($E976:I976)&lt;0,"",INDEX($B:$B,MATCH($E976,$A:$A,0)+COUNTA($E976:I976)-1)),"")</f>
        <v/>
      </c>
      <c r="K976" t="str">
        <f>IFERROR(IF(COUNTIF($A:$A,$E976)-COUNTA($E976:J976)&lt;0,"",INDEX($B:$B,MATCH($E976,$A:$A,0)+COUNTA($E976:J976)-1)),"")</f>
        <v/>
      </c>
      <c r="L976" t="str">
        <f>IFERROR(IF(COUNTIF($A:$A,$E976)-COUNTA($E976:K976)&lt;0,"",INDEX($B:$B,MATCH($E976,$A:$A,0)+COUNTA($E976:K976)-1)),"")</f>
        <v/>
      </c>
      <c r="M976" t="str">
        <f>IFERROR(IF(COUNTIF($A:$A,$E976)-COUNTA($E976:L976)&lt;0,"",INDEX($B:$B,MATCH($E976,$A:$A,0)+COUNTA($E976:L976)-1)),"")</f>
        <v/>
      </c>
      <c r="N976" t="str">
        <f>IFERROR(IF(COUNTIF($A:$A,$E976)-COUNTA($E976:M976)&lt;0,"",INDEX($B:$B,MATCH($E976,$A:$A,0)+COUNTA($E976:M976)-1)),"")</f>
        <v/>
      </c>
      <c r="O976" t="str">
        <f>IFERROR(IF(COUNTIF($A:$A,$E976)-COUNTA($E976:N976)&lt;0,"",INDEX($B:$B,MATCH($E976,$A:$A,0)+COUNTA($E976:N976)-1)),"")</f>
        <v/>
      </c>
    </row>
    <row r="977" spans="5:15">
      <c r="E977">
        <v>976</v>
      </c>
      <c r="F977" t="str">
        <f>IFERROR(IF(COUNTIF($A:$A,$E977)-COUNTA($E977:E977)&lt;0,"",INDEX($B:$B,MATCH($E977,$A:$A,0)+COUNTA($E977:E977)-1)),"")</f>
        <v/>
      </c>
      <c r="G977" t="str">
        <f>IFERROR(IF(COUNTIF($A:$A,$E977)-COUNTA($E977:F977)&lt;0,"",INDEX($B:$B,MATCH($E977,$A:$A,0)+COUNTA($E977:F977)-1)),"")</f>
        <v/>
      </c>
      <c r="H977" t="str">
        <f>IFERROR(IF(COUNTIF($A:$A,$E977)-COUNTA($E977:G977)&lt;0,"",INDEX($B:$B,MATCH($E977,$A:$A,0)+COUNTA($E977:G977)-1)),"")</f>
        <v/>
      </c>
      <c r="I977" t="str">
        <f>IFERROR(IF(COUNTIF($A:$A,$E977)-COUNTA($E977:H977)&lt;0,"",INDEX($B:$B,MATCH($E977,$A:$A,0)+COUNTA($E977:H977)-1)),"")</f>
        <v/>
      </c>
      <c r="J977" t="str">
        <f>IFERROR(IF(COUNTIF($A:$A,$E977)-COUNTA($E977:I977)&lt;0,"",INDEX($B:$B,MATCH($E977,$A:$A,0)+COUNTA($E977:I977)-1)),"")</f>
        <v/>
      </c>
      <c r="K977" t="str">
        <f>IFERROR(IF(COUNTIF($A:$A,$E977)-COUNTA($E977:J977)&lt;0,"",INDEX($B:$B,MATCH($E977,$A:$A,0)+COUNTA($E977:J977)-1)),"")</f>
        <v/>
      </c>
      <c r="L977" t="str">
        <f>IFERROR(IF(COUNTIF($A:$A,$E977)-COUNTA($E977:K977)&lt;0,"",INDEX($B:$B,MATCH($E977,$A:$A,0)+COUNTA($E977:K977)-1)),"")</f>
        <v/>
      </c>
      <c r="M977" t="str">
        <f>IFERROR(IF(COUNTIF($A:$A,$E977)-COUNTA($E977:L977)&lt;0,"",INDEX($B:$B,MATCH($E977,$A:$A,0)+COUNTA($E977:L977)-1)),"")</f>
        <v/>
      </c>
      <c r="N977" t="str">
        <f>IFERROR(IF(COUNTIF($A:$A,$E977)-COUNTA($E977:M977)&lt;0,"",INDEX($B:$B,MATCH($E977,$A:$A,0)+COUNTA($E977:M977)-1)),"")</f>
        <v/>
      </c>
      <c r="O977" t="str">
        <f>IFERROR(IF(COUNTIF($A:$A,$E977)-COUNTA($E977:N977)&lt;0,"",INDEX($B:$B,MATCH($E977,$A:$A,0)+COUNTA($E977:N977)-1)),"")</f>
        <v/>
      </c>
    </row>
    <row r="978" spans="5:15">
      <c r="E978">
        <v>977</v>
      </c>
      <c r="F978" t="str">
        <f>IFERROR(IF(COUNTIF($A:$A,$E978)-COUNTA($E978:E978)&lt;0,"",INDEX($B:$B,MATCH($E978,$A:$A,0)+COUNTA($E978:E978)-1)),"")</f>
        <v/>
      </c>
      <c r="G978" t="str">
        <f>IFERROR(IF(COUNTIF($A:$A,$E978)-COUNTA($E978:F978)&lt;0,"",INDEX($B:$B,MATCH($E978,$A:$A,0)+COUNTA($E978:F978)-1)),"")</f>
        <v/>
      </c>
      <c r="H978" t="str">
        <f>IFERROR(IF(COUNTIF($A:$A,$E978)-COUNTA($E978:G978)&lt;0,"",INDEX($B:$B,MATCH($E978,$A:$A,0)+COUNTA($E978:G978)-1)),"")</f>
        <v/>
      </c>
      <c r="I978" t="str">
        <f>IFERROR(IF(COUNTIF($A:$A,$E978)-COUNTA($E978:H978)&lt;0,"",INDEX($B:$B,MATCH($E978,$A:$A,0)+COUNTA($E978:H978)-1)),"")</f>
        <v/>
      </c>
      <c r="J978" t="str">
        <f>IFERROR(IF(COUNTIF($A:$A,$E978)-COUNTA($E978:I978)&lt;0,"",INDEX($B:$B,MATCH($E978,$A:$A,0)+COUNTA($E978:I978)-1)),"")</f>
        <v/>
      </c>
      <c r="K978" t="str">
        <f>IFERROR(IF(COUNTIF($A:$A,$E978)-COUNTA($E978:J978)&lt;0,"",INDEX($B:$B,MATCH($E978,$A:$A,0)+COUNTA($E978:J978)-1)),"")</f>
        <v/>
      </c>
      <c r="L978" t="str">
        <f>IFERROR(IF(COUNTIF($A:$A,$E978)-COUNTA($E978:K978)&lt;0,"",INDEX($B:$B,MATCH($E978,$A:$A,0)+COUNTA($E978:K978)-1)),"")</f>
        <v/>
      </c>
      <c r="M978" t="str">
        <f>IFERROR(IF(COUNTIF($A:$A,$E978)-COUNTA($E978:L978)&lt;0,"",INDEX($B:$B,MATCH($E978,$A:$A,0)+COUNTA($E978:L978)-1)),"")</f>
        <v/>
      </c>
      <c r="N978" t="str">
        <f>IFERROR(IF(COUNTIF($A:$A,$E978)-COUNTA($E978:M978)&lt;0,"",INDEX($B:$B,MATCH($E978,$A:$A,0)+COUNTA($E978:M978)-1)),"")</f>
        <v/>
      </c>
      <c r="O978" t="str">
        <f>IFERROR(IF(COUNTIF($A:$A,$E978)-COUNTA($E978:N978)&lt;0,"",INDEX($B:$B,MATCH($E978,$A:$A,0)+COUNTA($E978:N978)-1)),"")</f>
        <v/>
      </c>
    </row>
    <row r="979" spans="5:15">
      <c r="E979">
        <v>978</v>
      </c>
      <c r="F979" t="str">
        <f>IFERROR(IF(COUNTIF($A:$A,$E979)-COUNTA($E979:E979)&lt;0,"",INDEX($B:$B,MATCH($E979,$A:$A,0)+COUNTA($E979:E979)-1)),"")</f>
        <v/>
      </c>
      <c r="G979" t="str">
        <f>IFERROR(IF(COUNTIF($A:$A,$E979)-COUNTA($E979:F979)&lt;0,"",INDEX($B:$B,MATCH($E979,$A:$A,0)+COUNTA($E979:F979)-1)),"")</f>
        <v/>
      </c>
      <c r="H979" t="str">
        <f>IFERROR(IF(COUNTIF($A:$A,$E979)-COUNTA($E979:G979)&lt;0,"",INDEX($B:$B,MATCH($E979,$A:$A,0)+COUNTA($E979:G979)-1)),"")</f>
        <v/>
      </c>
      <c r="I979" t="str">
        <f>IFERROR(IF(COUNTIF($A:$A,$E979)-COUNTA($E979:H979)&lt;0,"",INDEX($B:$B,MATCH($E979,$A:$A,0)+COUNTA($E979:H979)-1)),"")</f>
        <v/>
      </c>
      <c r="J979" t="str">
        <f>IFERROR(IF(COUNTIF($A:$A,$E979)-COUNTA($E979:I979)&lt;0,"",INDEX($B:$B,MATCH($E979,$A:$A,0)+COUNTA($E979:I979)-1)),"")</f>
        <v/>
      </c>
      <c r="K979" t="str">
        <f>IFERROR(IF(COUNTIF($A:$A,$E979)-COUNTA($E979:J979)&lt;0,"",INDEX($B:$B,MATCH($E979,$A:$A,0)+COUNTA($E979:J979)-1)),"")</f>
        <v/>
      </c>
      <c r="L979" t="str">
        <f>IFERROR(IF(COUNTIF($A:$A,$E979)-COUNTA($E979:K979)&lt;0,"",INDEX($B:$B,MATCH($E979,$A:$A,0)+COUNTA($E979:K979)-1)),"")</f>
        <v/>
      </c>
      <c r="M979" t="str">
        <f>IFERROR(IF(COUNTIF($A:$A,$E979)-COUNTA($E979:L979)&lt;0,"",INDEX($B:$B,MATCH($E979,$A:$A,0)+COUNTA($E979:L979)-1)),"")</f>
        <v/>
      </c>
      <c r="N979" t="str">
        <f>IFERROR(IF(COUNTIF($A:$A,$E979)-COUNTA($E979:M979)&lt;0,"",INDEX($B:$B,MATCH($E979,$A:$A,0)+COUNTA($E979:M979)-1)),"")</f>
        <v/>
      </c>
      <c r="O979" t="str">
        <f>IFERROR(IF(COUNTIF($A:$A,$E979)-COUNTA($E979:N979)&lt;0,"",INDEX($B:$B,MATCH($E979,$A:$A,0)+COUNTA($E979:N979)-1)),"")</f>
        <v/>
      </c>
    </row>
    <row r="980" spans="5:15">
      <c r="E980">
        <v>979</v>
      </c>
      <c r="F980" t="str">
        <f>IFERROR(IF(COUNTIF($A:$A,$E980)-COUNTA($E980:E980)&lt;0,"",INDEX($B:$B,MATCH($E980,$A:$A,0)+COUNTA($E980:E980)-1)),"")</f>
        <v/>
      </c>
      <c r="G980" t="str">
        <f>IFERROR(IF(COUNTIF($A:$A,$E980)-COUNTA($E980:F980)&lt;0,"",INDEX($B:$B,MATCH($E980,$A:$A,0)+COUNTA($E980:F980)-1)),"")</f>
        <v/>
      </c>
      <c r="H980" t="str">
        <f>IFERROR(IF(COUNTIF($A:$A,$E980)-COUNTA($E980:G980)&lt;0,"",INDEX($B:$B,MATCH($E980,$A:$A,0)+COUNTA($E980:G980)-1)),"")</f>
        <v/>
      </c>
      <c r="I980" t="str">
        <f>IFERROR(IF(COUNTIF($A:$A,$E980)-COUNTA($E980:H980)&lt;0,"",INDEX($B:$B,MATCH($E980,$A:$A,0)+COUNTA($E980:H980)-1)),"")</f>
        <v/>
      </c>
      <c r="J980" t="str">
        <f>IFERROR(IF(COUNTIF($A:$A,$E980)-COUNTA($E980:I980)&lt;0,"",INDEX($B:$B,MATCH($E980,$A:$A,0)+COUNTA($E980:I980)-1)),"")</f>
        <v/>
      </c>
      <c r="K980" t="str">
        <f>IFERROR(IF(COUNTIF($A:$A,$E980)-COUNTA($E980:J980)&lt;0,"",INDEX($B:$B,MATCH($E980,$A:$A,0)+COUNTA($E980:J980)-1)),"")</f>
        <v/>
      </c>
      <c r="L980" t="str">
        <f>IFERROR(IF(COUNTIF($A:$A,$E980)-COUNTA($E980:K980)&lt;0,"",INDEX($B:$B,MATCH($E980,$A:$A,0)+COUNTA($E980:K980)-1)),"")</f>
        <v/>
      </c>
      <c r="M980" t="str">
        <f>IFERROR(IF(COUNTIF($A:$A,$E980)-COUNTA($E980:L980)&lt;0,"",INDEX($B:$B,MATCH($E980,$A:$A,0)+COUNTA($E980:L980)-1)),"")</f>
        <v/>
      </c>
      <c r="N980" t="str">
        <f>IFERROR(IF(COUNTIF($A:$A,$E980)-COUNTA($E980:M980)&lt;0,"",INDEX($B:$B,MATCH($E980,$A:$A,0)+COUNTA($E980:M980)-1)),"")</f>
        <v/>
      </c>
      <c r="O980" t="str">
        <f>IFERROR(IF(COUNTIF($A:$A,$E980)-COUNTA($E980:N980)&lt;0,"",INDEX($B:$B,MATCH($E980,$A:$A,0)+COUNTA($E980:N980)-1)),"")</f>
        <v/>
      </c>
    </row>
    <row r="981" spans="5:15">
      <c r="E981">
        <v>980</v>
      </c>
      <c r="F981" t="str">
        <f>IFERROR(IF(COUNTIF($A:$A,$E981)-COUNTA($E981:E981)&lt;0,"",INDEX($B:$B,MATCH($E981,$A:$A,0)+COUNTA($E981:E981)-1)),"")</f>
        <v/>
      </c>
      <c r="G981" t="str">
        <f>IFERROR(IF(COUNTIF($A:$A,$E981)-COUNTA($E981:F981)&lt;0,"",INDEX($B:$B,MATCH($E981,$A:$A,0)+COUNTA($E981:F981)-1)),"")</f>
        <v/>
      </c>
      <c r="H981" t="str">
        <f>IFERROR(IF(COUNTIF($A:$A,$E981)-COUNTA($E981:G981)&lt;0,"",INDEX($B:$B,MATCH($E981,$A:$A,0)+COUNTA($E981:G981)-1)),"")</f>
        <v/>
      </c>
      <c r="I981" t="str">
        <f>IFERROR(IF(COUNTIF($A:$A,$E981)-COUNTA($E981:H981)&lt;0,"",INDEX($B:$B,MATCH($E981,$A:$A,0)+COUNTA($E981:H981)-1)),"")</f>
        <v/>
      </c>
      <c r="J981" t="str">
        <f>IFERROR(IF(COUNTIF($A:$A,$E981)-COUNTA($E981:I981)&lt;0,"",INDEX($B:$B,MATCH($E981,$A:$A,0)+COUNTA($E981:I981)-1)),"")</f>
        <v/>
      </c>
      <c r="K981" t="str">
        <f>IFERROR(IF(COUNTIF($A:$A,$E981)-COUNTA($E981:J981)&lt;0,"",INDEX($B:$B,MATCH($E981,$A:$A,0)+COUNTA($E981:J981)-1)),"")</f>
        <v/>
      </c>
      <c r="L981" t="str">
        <f>IFERROR(IF(COUNTIF($A:$A,$E981)-COUNTA($E981:K981)&lt;0,"",INDEX($B:$B,MATCH($E981,$A:$A,0)+COUNTA($E981:K981)-1)),"")</f>
        <v/>
      </c>
      <c r="M981" t="str">
        <f>IFERROR(IF(COUNTIF($A:$A,$E981)-COUNTA($E981:L981)&lt;0,"",INDEX($B:$B,MATCH($E981,$A:$A,0)+COUNTA($E981:L981)-1)),"")</f>
        <v/>
      </c>
      <c r="N981" t="str">
        <f>IFERROR(IF(COUNTIF($A:$A,$E981)-COUNTA($E981:M981)&lt;0,"",INDEX($B:$B,MATCH($E981,$A:$A,0)+COUNTA($E981:M981)-1)),"")</f>
        <v/>
      </c>
      <c r="O981" t="str">
        <f>IFERROR(IF(COUNTIF($A:$A,$E981)-COUNTA($E981:N981)&lt;0,"",INDEX($B:$B,MATCH($E981,$A:$A,0)+COUNTA($E981:N981)-1)),"")</f>
        <v/>
      </c>
    </row>
    <row r="982" spans="5:15">
      <c r="E982">
        <v>981</v>
      </c>
      <c r="F982" t="str">
        <f>IFERROR(IF(COUNTIF($A:$A,$E982)-COUNTA($E982:E982)&lt;0,"",INDEX($B:$B,MATCH($E982,$A:$A,0)+COUNTA($E982:E982)-1)),"")</f>
        <v/>
      </c>
      <c r="G982" t="str">
        <f>IFERROR(IF(COUNTIF($A:$A,$E982)-COUNTA($E982:F982)&lt;0,"",INDEX($B:$B,MATCH($E982,$A:$A,0)+COUNTA($E982:F982)-1)),"")</f>
        <v/>
      </c>
      <c r="H982" t="str">
        <f>IFERROR(IF(COUNTIF($A:$A,$E982)-COUNTA($E982:G982)&lt;0,"",INDEX($B:$B,MATCH($E982,$A:$A,0)+COUNTA($E982:G982)-1)),"")</f>
        <v/>
      </c>
      <c r="I982" t="str">
        <f>IFERROR(IF(COUNTIF($A:$A,$E982)-COUNTA($E982:H982)&lt;0,"",INDEX($B:$B,MATCH($E982,$A:$A,0)+COUNTA($E982:H982)-1)),"")</f>
        <v/>
      </c>
      <c r="J982" t="str">
        <f>IFERROR(IF(COUNTIF($A:$A,$E982)-COUNTA($E982:I982)&lt;0,"",INDEX($B:$B,MATCH($E982,$A:$A,0)+COUNTA($E982:I982)-1)),"")</f>
        <v/>
      </c>
      <c r="K982" t="str">
        <f>IFERROR(IF(COUNTIF($A:$A,$E982)-COUNTA($E982:J982)&lt;0,"",INDEX($B:$B,MATCH($E982,$A:$A,0)+COUNTA($E982:J982)-1)),"")</f>
        <v/>
      </c>
      <c r="L982" t="str">
        <f>IFERROR(IF(COUNTIF($A:$A,$E982)-COUNTA($E982:K982)&lt;0,"",INDEX($B:$B,MATCH($E982,$A:$A,0)+COUNTA($E982:K982)-1)),"")</f>
        <v/>
      </c>
      <c r="M982" t="str">
        <f>IFERROR(IF(COUNTIF($A:$A,$E982)-COUNTA($E982:L982)&lt;0,"",INDEX($B:$B,MATCH($E982,$A:$A,0)+COUNTA($E982:L982)-1)),"")</f>
        <v/>
      </c>
      <c r="N982" t="str">
        <f>IFERROR(IF(COUNTIF($A:$A,$E982)-COUNTA($E982:M982)&lt;0,"",INDEX($B:$B,MATCH($E982,$A:$A,0)+COUNTA($E982:M982)-1)),"")</f>
        <v/>
      </c>
      <c r="O982" t="str">
        <f>IFERROR(IF(COUNTIF($A:$A,$E982)-COUNTA($E982:N982)&lt;0,"",INDEX($B:$B,MATCH($E982,$A:$A,0)+COUNTA($E982:N982)-1)),"")</f>
        <v/>
      </c>
    </row>
    <row r="983" spans="5:15">
      <c r="E983">
        <v>982</v>
      </c>
      <c r="F983" t="str">
        <f>IFERROR(IF(COUNTIF($A:$A,$E983)-COUNTA($E983:E983)&lt;0,"",INDEX($B:$B,MATCH($E983,$A:$A,0)+COUNTA($E983:E983)-1)),"")</f>
        <v/>
      </c>
      <c r="G983" t="str">
        <f>IFERROR(IF(COUNTIF($A:$A,$E983)-COUNTA($E983:F983)&lt;0,"",INDEX($B:$B,MATCH($E983,$A:$A,0)+COUNTA($E983:F983)-1)),"")</f>
        <v/>
      </c>
      <c r="H983" t="str">
        <f>IFERROR(IF(COUNTIF($A:$A,$E983)-COUNTA($E983:G983)&lt;0,"",INDEX($B:$B,MATCH($E983,$A:$A,0)+COUNTA($E983:G983)-1)),"")</f>
        <v/>
      </c>
      <c r="I983" t="str">
        <f>IFERROR(IF(COUNTIF($A:$A,$E983)-COUNTA($E983:H983)&lt;0,"",INDEX($B:$B,MATCH($E983,$A:$A,0)+COUNTA($E983:H983)-1)),"")</f>
        <v/>
      </c>
      <c r="J983" t="str">
        <f>IFERROR(IF(COUNTIF($A:$A,$E983)-COUNTA($E983:I983)&lt;0,"",INDEX($B:$B,MATCH($E983,$A:$A,0)+COUNTA($E983:I983)-1)),"")</f>
        <v/>
      </c>
      <c r="K983" t="str">
        <f>IFERROR(IF(COUNTIF($A:$A,$E983)-COUNTA($E983:J983)&lt;0,"",INDEX($B:$B,MATCH($E983,$A:$A,0)+COUNTA($E983:J983)-1)),"")</f>
        <v/>
      </c>
      <c r="L983" t="str">
        <f>IFERROR(IF(COUNTIF($A:$A,$E983)-COUNTA($E983:K983)&lt;0,"",INDEX($B:$B,MATCH($E983,$A:$A,0)+COUNTA($E983:K983)-1)),"")</f>
        <v/>
      </c>
      <c r="M983" t="str">
        <f>IFERROR(IF(COUNTIF($A:$A,$E983)-COUNTA($E983:L983)&lt;0,"",INDEX($B:$B,MATCH($E983,$A:$A,0)+COUNTA($E983:L983)-1)),"")</f>
        <v/>
      </c>
      <c r="N983" t="str">
        <f>IFERROR(IF(COUNTIF($A:$A,$E983)-COUNTA($E983:M983)&lt;0,"",INDEX($B:$B,MATCH($E983,$A:$A,0)+COUNTA($E983:M983)-1)),"")</f>
        <v/>
      </c>
      <c r="O983" t="str">
        <f>IFERROR(IF(COUNTIF($A:$A,$E983)-COUNTA($E983:N983)&lt;0,"",INDEX($B:$B,MATCH($E983,$A:$A,0)+COUNTA($E983:N983)-1)),"")</f>
        <v/>
      </c>
    </row>
    <row r="984" spans="5:15">
      <c r="E984">
        <v>983</v>
      </c>
      <c r="F984" t="str">
        <f>IFERROR(IF(COUNTIF($A:$A,$E984)-COUNTA($E984:E984)&lt;0,"",INDEX($B:$B,MATCH($E984,$A:$A,0)+COUNTA($E984:E984)-1)),"")</f>
        <v/>
      </c>
      <c r="G984" t="str">
        <f>IFERROR(IF(COUNTIF($A:$A,$E984)-COUNTA($E984:F984)&lt;0,"",INDEX($B:$B,MATCH($E984,$A:$A,0)+COUNTA($E984:F984)-1)),"")</f>
        <v/>
      </c>
      <c r="H984" t="str">
        <f>IFERROR(IF(COUNTIF($A:$A,$E984)-COUNTA($E984:G984)&lt;0,"",INDEX($B:$B,MATCH($E984,$A:$A,0)+COUNTA($E984:G984)-1)),"")</f>
        <v/>
      </c>
      <c r="I984" t="str">
        <f>IFERROR(IF(COUNTIF($A:$A,$E984)-COUNTA($E984:H984)&lt;0,"",INDEX($B:$B,MATCH($E984,$A:$A,0)+COUNTA($E984:H984)-1)),"")</f>
        <v/>
      </c>
      <c r="J984" t="str">
        <f>IFERROR(IF(COUNTIF($A:$A,$E984)-COUNTA($E984:I984)&lt;0,"",INDEX($B:$B,MATCH($E984,$A:$A,0)+COUNTA($E984:I984)-1)),"")</f>
        <v/>
      </c>
      <c r="K984" t="str">
        <f>IFERROR(IF(COUNTIF($A:$A,$E984)-COUNTA($E984:J984)&lt;0,"",INDEX($B:$B,MATCH($E984,$A:$A,0)+COUNTA($E984:J984)-1)),"")</f>
        <v/>
      </c>
      <c r="L984" t="str">
        <f>IFERROR(IF(COUNTIF($A:$A,$E984)-COUNTA($E984:K984)&lt;0,"",INDEX($B:$B,MATCH($E984,$A:$A,0)+COUNTA($E984:K984)-1)),"")</f>
        <v/>
      </c>
      <c r="M984" t="str">
        <f>IFERROR(IF(COUNTIF($A:$A,$E984)-COUNTA($E984:L984)&lt;0,"",INDEX($B:$B,MATCH($E984,$A:$A,0)+COUNTA($E984:L984)-1)),"")</f>
        <v/>
      </c>
      <c r="N984" t="str">
        <f>IFERROR(IF(COUNTIF($A:$A,$E984)-COUNTA($E984:M984)&lt;0,"",INDEX($B:$B,MATCH($E984,$A:$A,0)+COUNTA($E984:M984)-1)),"")</f>
        <v/>
      </c>
      <c r="O984" t="str">
        <f>IFERROR(IF(COUNTIF($A:$A,$E984)-COUNTA($E984:N984)&lt;0,"",INDEX($B:$B,MATCH($E984,$A:$A,0)+COUNTA($E984:N984)-1)),"")</f>
        <v/>
      </c>
    </row>
    <row r="985" spans="5:15">
      <c r="E985">
        <v>984</v>
      </c>
      <c r="F985" t="str">
        <f>IFERROR(IF(COUNTIF($A:$A,$E985)-COUNTA($E985:E985)&lt;0,"",INDEX($B:$B,MATCH($E985,$A:$A,0)+COUNTA($E985:E985)-1)),"")</f>
        <v/>
      </c>
      <c r="G985" t="str">
        <f>IFERROR(IF(COUNTIF($A:$A,$E985)-COUNTA($E985:F985)&lt;0,"",INDEX($B:$B,MATCH($E985,$A:$A,0)+COUNTA($E985:F985)-1)),"")</f>
        <v/>
      </c>
      <c r="H985" t="str">
        <f>IFERROR(IF(COUNTIF($A:$A,$E985)-COUNTA($E985:G985)&lt;0,"",INDEX($B:$B,MATCH($E985,$A:$A,0)+COUNTA($E985:G985)-1)),"")</f>
        <v/>
      </c>
      <c r="I985" t="str">
        <f>IFERROR(IF(COUNTIF($A:$A,$E985)-COUNTA($E985:H985)&lt;0,"",INDEX($B:$B,MATCH($E985,$A:$A,0)+COUNTA($E985:H985)-1)),"")</f>
        <v/>
      </c>
      <c r="J985" t="str">
        <f>IFERROR(IF(COUNTIF($A:$A,$E985)-COUNTA($E985:I985)&lt;0,"",INDEX($B:$B,MATCH($E985,$A:$A,0)+COUNTA($E985:I985)-1)),"")</f>
        <v/>
      </c>
      <c r="K985" t="str">
        <f>IFERROR(IF(COUNTIF($A:$A,$E985)-COUNTA($E985:J985)&lt;0,"",INDEX($B:$B,MATCH($E985,$A:$A,0)+COUNTA($E985:J985)-1)),"")</f>
        <v/>
      </c>
      <c r="L985" t="str">
        <f>IFERROR(IF(COUNTIF($A:$A,$E985)-COUNTA($E985:K985)&lt;0,"",INDEX($B:$B,MATCH($E985,$A:$A,0)+COUNTA($E985:K985)-1)),"")</f>
        <v/>
      </c>
      <c r="M985" t="str">
        <f>IFERROR(IF(COUNTIF($A:$A,$E985)-COUNTA($E985:L985)&lt;0,"",INDEX($B:$B,MATCH($E985,$A:$A,0)+COUNTA($E985:L985)-1)),"")</f>
        <v/>
      </c>
      <c r="N985" t="str">
        <f>IFERROR(IF(COUNTIF($A:$A,$E985)-COUNTA($E985:M985)&lt;0,"",INDEX($B:$B,MATCH($E985,$A:$A,0)+COUNTA($E985:M985)-1)),"")</f>
        <v/>
      </c>
      <c r="O985" t="str">
        <f>IFERROR(IF(COUNTIF($A:$A,$E985)-COUNTA($E985:N985)&lt;0,"",INDEX($B:$B,MATCH($E985,$A:$A,0)+COUNTA($E985:N985)-1)),"")</f>
        <v/>
      </c>
    </row>
    <row r="986" spans="5:15">
      <c r="E986">
        <v>985</v>
      </c>
      <c r="F986" t="str">
        <f>IFERROR(IF(COUNTIF($A:$A,$E986)-COUNTA($E986:E986)&lt;0,"",INDEX($B:$B,MATCH($E986,$A:$A,0)+COUNTA($E986:E986)-1)),"")</f>
        <v/>
      </c>
      <c r="G986" t="str">
        <f>IFERROR(IF(COUNTIF($A:$A,$E986)-COUNTA($E986:F986)&lt;0,"",INDEX($B:$B,MATCH($E986,$A:$A,0)+COUNTA($E986:F986)-1)),"")</f>
        <v/>
      </c>
      <c r="H986" t="str">
        <f>IFERROR(IF(COUNTIF($A:$A,$E986)-COUNTA($E986:G986)&lt;0,"",INDEX($B:$B,MATCH($E986,$A:$A,0)+COUNTA($E986:G986)-1)),"")</f>
        <v/>
      </c>
      <c r="I986" t="str">
        <f>IFERROR(IF(COUNTIF($A:$A,$E986)-COUNTA($E986:H986)&lt;0,"",INDEX($B:$B,MATCH($E986,$A:$A,0)+COUNTA($E986:H986)-1)),"")</f>
        <v/>
      </c>
      <c r="J986" t="str">
        <f>IFERROR(IF(COUNTIF($A:$A,$E986)-COUNTA($E986:I986)&lt;0,"",INDEX($B:$B,MATCH($E986,$A:$A,0)+COUNTA($E986:I986)-1)),"")</f>
        <v/>
      </c>
      <c r="K986" t="str">
        <f>IFERROR(IF(COUNTIF($A:$A,$E986)-COUNTA($E986:J986)&lt;0,"",INDEX($B:$B,MATCH($E986,$A:$A,0)+COUNTA($E986:J986)-1)),"")</f>
        <v/>
      </c>
      <c r="L986" t="str">
        <f>IFERROR(IF(COUNTIF($A:$A,$E986)-COUNTA($E986:K986)&lt;0,"",INDEX($B:$B,MATCH($E986,$A:$A,0)+COUNTA($E986:K986)-1)),"")</f>
        <v/>
      </c>
      <c r="M986" t="str">
        <f>IFERROR(IF(COUNTIF($A:$A,$E986)-COUNTA($E986:L986)&lt;0,"",INDEX($B:$B,MATCH($E986,$A:$A,0)+COUNTA($E986:L986)-1)),"")</f>
        <v/>
      </c>
      <c r="N986" t="str">
        <f>IFERROR(IF(COUNTIF($A:$A,$E986)-COUNTA($E986:M986)&lt;0,"",INDEX($B:$B,MATCH($E986,$A:$A,0)+COUNTA($E986:M986)-1)),"")</f>
        <v/>
      </c>
      <c r="O986" t="str">
        <f>IFERROR(IF(COUNTIF($A:$A,$E986)-COUNTA($E986:N986)&lt;0,"",INDEX($B:$B,MATCH($E986,$A:$A,0)+COUNTA($E986:N986)-1)),"")</f>
        <v/>
      </c>
    </row>
    <row r="987" spans="5:15">
      <c r="E987">
        <v>986</v>
      </c>
      <c r="F987" t="str">
        <f>IFERROR(IF(COUNTIF($A:$A,$E987)-COUNTA($E987:E987)&lt;0,"",INDEX($B:$B,MATCH($E987,$A:$A,0)+COUNTA($E987:E987)-1)),"")</f>
        <v/>
      </c>
      <c r="G987" t="str">
        <f>IFERROR(IF(COUNTIF($A:$A,$E987)-COUNTA($E987:F987)&lt;0,"",INDEX($B:$B,MATCH($E987,$A:$A,0)+COUNTA($E987:F987)-1)),"")</f>
        <v/>
      </c>
      <c r="H987" t="str">
        <f>IFERROR(IF(COUNTIF($A:$A,$E987)-COUNTA($E987:G987)&lt;0,"",INDEX($B:$B,MATCH($E987,$A:$A,0)+COUNTA($E987:G987)-1)),"")</f>
        <v/>
      </c>
      <c r="I987" t="str">
        <f>IFERROR(IF(COUNTIF($A:$A,$E987)-COUNTA($E987:H987)&lt;0,"",INDEX($B:$B,MATCH($E987,$A:$A,0)+COUNTA($E987:H987)-1)),"")</f>
        <v/>
      </c>
      <c r="J987" t="str">
        <f>IFERROR(IF(COUNTIF($A:$A,$E987)-COUNTA($E987:I987)&lt;0,"",INDEX($B:$B,MATCH($E987,$A:$A,0)+COUNTA($E987:I987)-1)),"")</f>
        <v/>
      </c>
      <c r="K987" t="str">
        <f>IFERROR(IF(COUNTIF($A:$A,$E987)-COUNTA($E987:J987)&lt;0,"",INDEX($B:$B,MATCH($E987,$A:$A,0)+COUNTA($E987:J987)-1)),"")</f>
        <v/>
      </c>
      <c r="L987" t="str">
        <f>IFERROR(IF(COUNTIF($A:$A,$E987)-COUNTA($E987:K987)&lt;0,"",INDEX($B:$B,MATCH($E987,$A:$A,0)+COUNTA($E987:K987)-1)),"")</f>
        <v/>
      </c>
      <c r="M987" t="str">
        <f>IFERROR(IF(COUNTIF($A:$A,$E987)-COUNTA($E987:L987)&lt;0,"",INDEX($B:$B,MATCH($E987,$A:$A,0)+COUNTA($E987:L987)-1)),"")</f>
        <v/>
      </c>
      <c r="N987" t="str">
        <f>IFERROR(IF(COUNTIF($A:$A,$E987)-COUNTA($E987:M987)&lt;0,"",INDEX($B:$B,MATCH($E987,$A:$A,0)+COUNTA($E987:M987)-1)),"")</f>
        <v/>
      </c>
      <c r="O987" t="str">
        <f>IFERROR(IF(COUNTIF($A:$A,$E987)-COUNTA($E987:N987)&lt;0,"",INDEX($B:$B,MATCH($E987,$A:$A,0)+COUNTA($E987:N987)-1)),"")</f>
        <v/>
      </c>
    </row>
    <row r="988" spans="5:15">
      <c r="E988">
        <v>987</v>
      </c>
      <c r="F988" t="str">
        <f>IFERROR(IF(COUNTIF($A:$A,$E988)-COUNTA($E988:E988)&lt;0,"",INDEX($B:$B,MATCH($E988,$A:$A,0)+COUNTA($E988:E988)-1)),"")</f>
        <v/>
      </c>
      <c r="G988" t="str">
        <f>IFERROR(IF(COUNTIF($A:$A,$E988)-COUNTA($E988:F988)&lt;0,"",INDEX($B:$B,MATCH($E988,$A:$A,0)+COUNTA($E988:F988)-1)),"")</f>
        <v/>
      </c>
      <c r="H988" t="str">
        <f>IFERROR(IF(COUNTIF($A:$A,$E988)-COUNTA($E988:G988)&lt;0,"",INDEX($B:$B,MATCH($E988,$A:$A,0)+COUNTA($E988:G988)-1)),"")</f>
        <v/>
      </c>
      <c r="I988" t="str">
        <f>IFERROR(IF(COUNTIF($A:$A,$E988)-COUNTA($E988:H988)&lt;0,"",INDEX($B:$B,MATCH($E988,$A:$A,0)+COUNTA($E988:H988)-1)),"")</f>
        <v/>
      </c>
      <c r="J988" t="str">
        <f>IFERROR(IF(COUNTIF($A:$A,$E988)-COUNTA($E988:I988)&lt;0,"",INDEX($B:$B,MATCH($E988,$A:$A,0)+COUNTA($E988:I988)-1)),"")</f>
        <v/>
      </c>
      <c r="K988" t="str">
        <f>IFERROR(IF(COUNTIF($A:$A,$E988)-COUNTA($E988:J988)&lt;0,"",INDEX($B:$B,MATCH($E988,$A:$A,0)+COUNTA($E988:J988)-1)),"")</f>
        <v/>
      </c>
      <c r="L988" t="str">
        <f>IFERROR(IF(COUNTIF($A:$A,$E988)-COUNTA($E988:K988)&lt;0,"",INDEX($B:$B,MATCH($E988,$A:$A,0)+COUNTA($E988:K988)-1)),"")</f>
        <v/>
      </c>
      <c r="M988" t="str">
        <f>IFERROR(IF(COUNTIF($A:$A,$E988)-COUNTA($E988:L988)&lt;0,"",INDEX($B:$B,MATCH($E988,$A:$A,0)+COUNTA($E988:L988)-1)),"")</f>
        <v/>
      </c>
      <c r="N988" t="str">
        <f>IFERROR(IF(COUNTIF($A:$A,$E988)-COUNTA($E988:M988)&lt;0,"",INDEX($B:$B,MATCH($E988,$A:$A,0)+COUNTA($E988:M988)-1)),"")</f>
        <v/>
      </c>
      <c r="O988" t="str">
        <f>IFERROR(IF(COUNTIF($A:$A,$E988)-COUNTA($E988:N988)&lt;0,"",INDEX($B:$B,MATCH($E988,$A:$A,0)+COUNTA($E988:N988)-1)),"")</f>
        <v/>
      </c>
    </row>
    <row r="989" spans="5:15">
      <c r="E989">
        <v>988</v>
      </c>
      <c r="F989" t="str">
        <f>IFERROR(IF(COUNTIF($A:$A,$E989)-COUNTA($E989:E989)&lt;0,"",INDEX($B:$B,MATCH($E989,$A:$A,0)+COUNTA($E989:E989)-1)),"")</f>
        <v/>
      </c>
      <c r="G989" t="str">
        <f>IFERROR(IF(COUNTIF($A:$A,$E989)-COUNTA($E989:F989)&lt;0,"",INDEX($B:$B,MATCH($E989,$A:$A,0)+COUNTA($E989:F989)-1)),"")</f>
        <v/>
      </c>
      <c r="H989" t="str">
        <f>IFERROR(IF(COUNTIF($A:$A,$E989)-COUNTA($E989:G989)&lt;0,"",INDEX($B:$B,MATCH($E989,$A:$A,0)+COUNTA($E989:G989)-1)),"")</f>
        <v/>
      </c>
      <c r="I989" t="str">
        <f>IFERROR(IF(COUNTIF($A:$A,$E989)-COUNTA($E989:H989)&lt;0,"",INDEX($B:$B,MATCH($E989,$A:$A,0)+COUNTA($E989:H989)-1)),"")</f>
        <v/>
      </c>
      <c r="J989" t="str">
        <f>IFERROR(IF(COUNTIF($A:$A,$E989)-COUNTA($E989:I989)&lt;0,"",INDEX($B:$B,MATCH($E989,$A:$A,0)+COUNTA($E989:I989)-1)),"")</f>
        <v/>
      </c>
      <c r="K989" t="str">
        <f>IFERROR(IF(COUNTIF($A:$A,$E989)-COUNTA($E989:J989)&lt;0,"",INDEX($B:$B,MATCH($E989,$A:$A,0)+COUNTA($E989:J989)-1)),"")</f>
        <v/>
      </c>
      <c r="L989" t="str">
        <f>IFERROR(IF(COUNTIF($A:$A,$E989)-COUNTA($E989:K989)&lt;0,"",INDEX($B:$B,MATCH($E989,$A:$A,0)+COUNTA($E989:K989)-1)),"")</f>
        <v/>
      </c>
      <c r="M989" t="str">
        <f>IFERROR(IF(COUNTIF($A:$A,$E989)-COUNTA($E989:L989)&lt;0,"",INDEX($B:$B,MATCH($E989,$A:$A,0)+COUNTA($E989:L989)-1)),"")</f>
        <v/>
      </c>
      <c r="N989" t="str">
        <f>IFERROR(IF(COUNTIF($A:$A,$E989)-COUNTA($E989:M989)&lt;0,"",INDEX($B:$B,MATCH($E989,$A:$A,0)+COUNTA($E989:M989)-1)),"")</f>
        <v/>
      </c>
      <c r="O989" t="str">
        <f>IFERROR(IF(COUNTIF($A:$A,$E989)-COUNTA($E989:N989)&lt;0,"",INDEX($B:$B,MATCH($E989,$A:$A,0)+COUNTA($E989:N989)-1)),"")</f>
        <v/>
      </c>
    </row>
    <row r="990" spans="5:15">
      <c r="E990">
        <v>989</v>
      </c>
      <c r="F990" t="str">
        <f>IFERROR(IF(COUNTIF($A:$A,$E990)-COUNTA($E990:E990)&lt;0,"",INDEX($B:$B,MATCH($E990,$A:$A,0)+COUNTA($E990:E990)-1)),"")</f>
        <v/>
      </c>
      <c r="G990" t="str">
        <f>IFERROR(IF(COUNTIF($A:$A,$E990)-COUNTA($E990:F990)&lt;0,"",INDEX($B:$B,MATCH($E990,$A:$A,0)+COUNTA($E990:F990)-1)),"")</f>
        <v/>
      </c>
      <c r="H990" t="str">
        <f>IFERROR(IF(COUNTIF($A:$A,$E990)-COUNTA($E990:G990)&lt;0,"",INDEX($B:$B,MATCH($E990,$A:$A,0)+COUNTA($E990:G990)-1)),"")</f>
        <v/>
      </c>
      <c r="I990" t="str">
        <f>IFERROR(IF(COUNTIF($A:$A,$E990)-COUNTA($E990:H990)&lt;0,"",INDEX($B:$B,MATCH($E990,$A:$A,0)+COUNTA($E990:H990)-1)),"")</f>
        <v/>
      </c>
      <c r="J990" t="str">
        <f>IFERROR(IF(COUNTIF($A:$A,$E990)-COUNTA($E990:I990)&lt;0,"",INDEX($B:$B,MATCH($E990,$A:$A,0)+COUNTA($E990:I990)-1)),"")</f>
        <v/>
      </c>
      <c r="K990" t="str">
        <f>IFERROR(IF(COUNTIF($A:$A,$E990)-COUNTA($E990:J990)&lt;0,"",INDEX($B:$B,MATCH($E990,$A:$A,0)+COUNTA($E990:J990)-1)),"")</f>
        <v/>
      </c>
      <c r="L990" t="str">
        <f>IFERROR(IF(COUNTIF($A:$A,$E990)-COUNTA($E990:K990)&lt;0,"",INDEX($B:$B,MATCH($E990,$A:$A,0)+COUNTA($E990:K990)-1)),"")</f>
        <v/>
      </c>
      <c r="M990" t="str">
        <f>IFERROR(IF(COUNTIF($A:$A,$E990)-COUNTA($E990:L990)&lt;0,"",INDEX($B:$B,MATCH($E990,$A:$A,0)+COUNTA($E990:L990)-1)),"")</f>
        <v/>
      </c>
      <c r="N990" t="str">
        <f>IFERROR(IF(COUNTIF($A:$A,$E990)-COUNTA($E990:M990)&lt;0,"",INDEX($B:$B,MATCH($E990,$A:$A,0)+COUNTA($E990:M990)-1)),"")</f>
        <v/>
      </c>
      <c r="O990" t="str">
        <f>IFERROR(IF(COUNTIF($A:$A,$E990)-COUNTA($E990:N990)&lt;0,"",INDEX($B:$B,MATCH($E990,$A:$A,0)+COUNTA($E990:N990)-1)),"")</f>
        <v/>
      </c>
    </row>
    <row r="991" spans="5:15">
      <c r="E991">
        <v>990</v>
      </c>
      <c r="F991" t="str">
        <f>IFERROR(IF(COUNTIF($A:$A,$E991)-COUNTA($E991:E991)&lt;0,"",INDEX($B:$B,MATCH($E991,$A:$A,0)+COUNTA($E991:E991)-1)),"")</f>
        <v/>
      </c>
      <c r="G991" t="str">
        <f>IFERROR(IF(COUNTIF($A:$A,$E991)-COUNTA($E991:F991)&lt;0,"",INDEX($B:$B,MATCH($E991,$A:$A,0)+COUNTA($E991:F991)-1)),"")</f>
        <v/>
      </c>
      <c r="H991" t="str">
        <f>IFERROR(IF(COUNTIF($A:$A,$E991)-COUNTA($E991:G991)&lt;0,"",INDEX($B:$B,MATCH($E991,$A:$A,0)+COUNTA($E991:G991)-1)),"")</f>
        <v/>
      </c>
      <c r="I991" t="str">
        <f>IFERROR(IF(COUNTIF($A:$A,$E991)-COUNTA($E991:H991)&lt;0,"",INDEX($B:$B,MATCH($E991,$A:$A,0)+COUNTA($E991:H991)-1)),"")</f>
        <v/>
      </c>
      <c r="J991" t="str">
        <f>IFERROR(IF(COUNTIF($A:$A,$E991)-COUNTA($E991:I991)&lt;0,"",INDEX($B:$B,MATCH($E991,$A:$A,0)+COUNTA($E991:I991)-1)),"")</f>
        <v/>
      </c>
      <c r="K991" t="str">
        <f>IFERROR(IF(COUNTIF($A:$A,$E991)-COUNTA($E991:J991)&lt;0,"",INDEX($B:$B,MATCH($E991,$A:$A,0)+COUNTA($E991:J991)-1)),"")</f>
        <v/>
      </c>
      <c r="L991" t="str">
        <f>IFERROR(IF(COUNTIF($A:$A,$E991)-COUNTA($E991:K991)&lt;0,"",INDEX($B:$B,MATCH($E991,$A:$A,0)+COUNTA($E991:K991)-1)),"")</f>
        <v/>
      </c>
      <c r="M991" t="str">
        <f>IFERROR(IF(COUNTIF($A:$A,$E991)-COUNTA($E991:L991)&lt;0,"",INDEX($B:$B,MATCH($E991,$A:$A,0)+COUNTA($E991:L991)-1)),"")</f>
        <v/>
      </c>
      <c r="N991" t="str">
        <f>IFERROR(IF(COUNTIF($A:$A,$E991)-COUNTA($E991:M991)&lt;0,"",INDEX($B:$B,MATCH($E991,$A:$A,0)+COUNTA($E991:M991)-1)),"")</f>
        <v/>
      </c>
      <c r="O991" t="str">
        <f>IFERROR(IF(COUNTIF($A:$A,$E991)-COUNTA($E991:N991)&lt;0,"",INDEX($B:$B,MATCH($E991,$A:$A,0)+COUNTA($E991:N991)-1)),"")</f>
        <v/>
      </c>
    </row>
    <row r="992" spans="5:15">
      <c r="E992">
        <v>991</v>
      </c>
      <c r="F992" t="str">
        <f>IFERROR(IF(COUNTIF($A:$A,$E992)-COUNTA($E992:E992)&lt;0,"",INDEX($B:$B,MATCH($E992,$A:$A,0)+COUNTA($E992:E992)-1)),"")</f>
        <v/>
      </c>
      <c r="G992" t="str">
        <f>IFERROR(IF(COUNTIF($A:$A,$E992)-COUNTA($E992:F992)&lt;0,"",INDEX($B:$B,MATCH($E992,$A:$A,0)+COUNTA($E992:F992)-1)),"")</f>
        <v/>
      </c>
      <c r="H992" t="str">
        <f>IFERROR(IF(COUNTIF($A:$A,$E992)-COUNTA($E992:G992)&lt;0,"",INDEX($B:$B,MATCH($E992,$A:$A,0)+COUNTA($E992:G992)-1)),"")</f>
        <v/>
      </c>
      <c r="I992" t="str">
        <f>IFERROR(IF(COUNTIF($A:$A,$E992)-COUNTA($E992:H992)&lt;0,"",INDEX($B:$B,MATCH($E992,$A:$A,0)+COUNTA($E992:H992)-1)),"")</f>
        <v/>
      </c>
      <c r="J992" t="str">
        <f>IFERROR(IF(COUNTIF($A:$A,$E992)-COUNTA($E992:I992)&lt;0,"",INDEX($B:$B,MATCH($E992,$A:$A,0)+COUNTA($E992:I992)-1)),"")</f>
        <v/>
      </c>
      <c r="K992" t="str">
        <f>IFERROR(IF(COUNTIF($A:$A,$E992)-COUNTA($E992:J992)&lt;0,"",INDEX($B:$B,MATCH($E992,$A:$A,0)+COUNTA($E992:J992)-1)),"")</f>
        <v/>
      </c>
      <c r="L992" t="str">
        <f>IFERROR(IF(COUNTIF($A:$A,$E992)-COUNTA($E992:K992)&lt;0,"",INDEX($B:$B,MATCH($E992,$A:$A,0)+COUNTA($E992:K992)-1)),"")</f>
        <v/>
      </c>
      <c r="M992" t="str">
        <f>IFERROR(IF(COUNTIF($A:$A,$E992)-COUNTA($E992:L992)&lt;0,"",INDEX($B:$B,MATCH($E992,$A:$A,0)+COUNTA($E992:L992)-1)),"")</f>
        <v/>
      </c>
      <c r="N992" t="str">
        <f>IFERROR(IF(COUNTIF($A:$A,$E992)-COUNTA($E992:M992)&lt;0,"",INDEX($B:$B,MATCH($E992,$A:$A,0)+COUNTA($E992:M992)-1)),"")</f>
        <v/>
      </c>
      <c r="O992" t="str">
        <f>IFERROR(IF(COUNTIF($A:$A,$E992)-COUNTA($E992:N992)&lt;0,"",INDEX($B:$B,MATCH($E992,$A:$A,0)+COUNTA($E992:N992)-1)),"")</f>
        <v/>
      </c>
    </row>
    <row r="993" spans="5:15">
      <c r="E993">
        <v>992</v>
      </c>
      <c r="F993" t="str">
        <f>IFERROR(IF(COUNTIF($A:$A,$E993)-COUNTA($E993:E993)&lt;0,"",INDEX($B:$B,MATCH($E993,$A:$A,0)+COUNTA($E993:E993)-1)),"")</f>
        <v/>
      </c>
      <c r="G993" t="str">
        <f>IFERROR(IF(COUNTIF($A:$A,$E993)-COUNTA($E993:F993)&lt;0,"",INDEX($B:$B,MATCH($E993,$A:$A,0)+COUNTA($E993:F993)-1)),"")</f>
        <v/>
      </c>
      <c r="H993" t="str">
        <f>IFERROR(IF(COUNTIF($A:$A,$E993)-COUNTA($E993:G993)&lt;0,"",INDEX($B:$B,MATCH($E993,$A:$A,0)+COUNTA($E993:G993)-1)),"")</f>
        <v/>
      </c>
      <c r="I993" t="str">
        <f>IFERROR(IF(COUNTIF($A:$A,$E993)-COUNTA($E993:H993)&lt;0,"",INDEX($B:$B,MATCH($E993,$A:$A,0)+COUNTA($E993:H993)-1)),"")</f>
        <v/>
      </c>
      <c r="J993" t="str">
        <f>IFERROR(IF(COUNTIF($A:$A,$E993)-COUNTA($E993:I993)&lt;0,"",INDEX($B:$B,MATCH($E993,$A:$A,0)+COUNTA($E993:I993)-1)),"")</f>
        <v/>
      </c>
      <c r="K993" t="str">
        <f>IFERROR(IF(COUNTIF($A:$A,$E993)-COUNTA($E993:J993)&lt;0,"",INDEX($B:$B,MATCH($E993,$A:$A,0)+COUNTA($E993:J993)-1)),"")</f>
        <v/>
      </c>
      <c r="L993" t="str">
        <f>IFERROR(IF(COUNTIF($A:$A,$E993)-COUNTA($E993:K993)&lt;0,"",INDEX($B:$B,MATCH($E993,$A:$A,0)+COUNTA($E993:K993)-1)),"")</f>
        <v/>
      </c>
      <c r="M993" t="str">
        <f>IFERROR(IF(COUNTIF($A:$A,$E993)-COUNTA($E993:L993)&lt;0,"",INDEX($B:$B,MATCH($E993,$A:$A,0)+COUNTA($E993:L993)-1)),"")</f>
        <v/>
      </c>
      <c r="N993" t="str">
        <f>IFERROR(IF(COUNTIF($A:$A,$E993)-COUNTA($E993:M993)&lt;0,"",INDEX($B:$B,MATCH($E993,$A:$A,0)+COUNTA($E993:M993)-1)),"")</f>
        <v/>
      </c>
      <c r="O993" t="str">
        <f>IFERROR(IF(COUNTIF($A:$A,$E993)-COUNTA($E993:N993)&lt;0,"",INDEX($B:$B,MATCH($E993,$A:$A,0)+COUNTA($E993:N993)-1)),"")</f>
        <v/>
      </c>
    </row>
    <row r="994" spans="5:15">
      <c r="E994">
        <v>993</v>
      </c>
      <c r="F994" t="str">
        <f>IFERROR(IF(COUNTIF($A:$A,$E994)-COUNTA($E994:E994)&lt;0,"",INDEX($B:$B,MATCH($E994,$A:$A,0)+COUNTA($E994:E994)-1)),"")</f>
        <v/>
      </c>
      <c r="G994" t="str">
        <f>IFERROR(IF(COUNTIF($A:$A,$E994)-COUNTA($E994:F994)&lt;0,"",INDEX($B:$B,MATCH($E994,$A:$A,0)+COUNTA($E994:F994)-1)),"")</f>
        <v/>
      </c>
      <c r="H994" t="str">
        <f>IFERROR(IF(COUNTIF($A:$A,$E994)-COUNTA($E994:G994)&lt;0,"",INDEX($B:$B,MATCH($E994,$A:$A,0)+COUNTA($E994:G994)-1)),"")</f>
        <v/>
      </c>
      <c r="I994" t="str">
        <f>IFERROR(IF(COUNTIF($A:$A,$E994)-COUNTA($E994:H994)&lt;0,"",INDEX($B:$B,MATCH($E994,$A:$A,0)+COUNTA($E994:H994)-1)),"")</f>
        <v/>
      </c>
      <c r="J994" t="str">
        <f>IFERROR(IF(COUNTIF($A:$A,$E994)-COUNTA($E994:I994)&lt;0,"",INDEX($B:$B,MATCH($E994,$A:$A,0)+COUNTA($E994:I994)-1)),"")</f>
        <v/>
      </c>
      <c r="K994" t="str">
        <f>IFERROR(IF(COUNTIF($A:$A,$E994)-COUNTA($E994:J994)&lt;0,"",INDEX($B:$B,MATCH($E994,$A:$A,0)+COUNTA($E994:J994)-1)),"")</f>
        <v/>
      </c>
      <c r="L994" t="str">
        <f>IFERROR(IF(COUNTIF($A:$A,$E994)-COUNTA($E994:K994)&lt;0,"",INDEX($B:$B,MATCH($E994,$A:$A,0)+COUNTA($E994:K994)-1)),"")</f>
        <v/>
      </c>
      <c r="M994" t="str">
        <f>IFERROR(IF(COUNTIF($A:$A,$E994)-COUNTA($E994:L994)&lt;0,"",INDEX($B:$B,MATCH($E994,$A:$A,0)+COUNTA($E994:L994)-1)),"")</f>
        <v/>
      </c>
      <c r="N994" t="str">
        <f>IFERROR(IF(COUNTIF($A:$A,$E994)-COUNTA($E994:M994)&lt;0,"",INDEX($B:$B,MATCH($E994,$A:$A,0)+COUNTA($E994:M994)-1)),"")</f>
        <v/>
      </c>
      <c r="O994" t="str">
        <f>IFERROR(IF(COUNTIF($A:$A,$E994)-COUNTA($E994:N994)&lt;0,"",INDEX($B:$B,MATCH($E994,$A:$A,0)+COUNTA($E994:N994)-1)),"")</f>
        <v/>
      </c>
    </row>
    <row r="995" spans="5:15">
      <c r="E995">
        <v>994</v>
      </c>
      <c r="F995" t="str">
        <f>IFERROR(IF(COUNTIF($A:$A,$E995)-COUNTA($E995:E995)&lt;0,"",INDEX($B:$B,MATCH($E995,$A:$A,0)+COUNTA($E995:E995)-1)),"")</f>
        <v/>
      </c>
      <c r="G995" t="str">
        <f>IFERROR(IF(COUNTIF($A:$A,$E995)-COUNTA($E995:F995)&lt;0,"",INDEX($B:$B,MATCH($E995,$A:$A,0)+COUNTA($E995:F995)-1)),"")</f>
        <v/>
      </c>
      <c r="H995" t="str">
        <f>IFERROR(IF(COUNTIF($A:$A,$E995)-COUNTA($E995:G995)&lt;0,"",INDEX($B:$B,MATCH($E995,$A:$A,0)+COUNTA($E995:G995)-1)),"")</f>
        <v/>
      </c>
      <c r="I995" t="str">
        <f>IFERROR(IF(COUNTIF($A:$A,$E995)-COUNTA($E995:H995)&lt;0,"",INDEX($B:$B,MATCH($E995,$A:$A,0)+COUNTA($E995:H995)-1)),"")</f>
        <v/>
      </c>
      <c r="J995" t="str">
        <f>IFERROR(IF(COUNTIF($A:$A,$E995)-COUNTA($E995:I995)&lt;0,"",INDEX($B:$B,MATCH($E995,$A:$A,0)+COUNTA($E995:I995)-1)),"")</f>
        <v/>
      </c>
      <c r="K995" t="str">
        <f>IFERROR(IF(COUNTIF($A:$A,$E995)-COUNTA($E995:J995)&lt;0,"",INDEX($B:$B,MATCH($E995,$A:$A,0)+COUNTA($E995:J995)-1)),"")</f>
        <v/>
      </c>
      <c r="L995" t="str">
        <f>IFERROR(IF(COUNTIF($A:$A,$E995)-COUNTA($E995:K995)&lt;0,"",INDEX($B:$B,MATCH($E995,$A:$A,0)+COUNTA($E995:K995)-1)),"")</f>
        <v/>
      </c>
      <c r="M995" t="str">
        <f>IFERROR(IF(COUNTIF($A:$A,$E995)-COUNTA($E995:L995)&lt;0,"",INDEX($B:$B,MATCH($E995,$A:$A,0)+COUNTA($E995:L995)-1)),"")</f>
        <v/>
      </c>
      <c r="N995" t="str">
        <f>IFERROR(IF(COUNTIF($A:$A,$E995)-COUNTA($E995:M995)&lt;0,"",INDEX($B:$B,MATCH($E995,$A:$A,0)+COUNTA($E995:M995)-1)),"")</f>
        <v/>
      </c>
      <c r="O995" t="str">
        <f>IFERROR(IF(COUNTIF($A:$A,$E995)-COUNTA($E995:N995)&lt;0,"",INDEX($B:$B,MATCH($E995,$A:$A,0)+COUNTA($E995:N995)-1)),"")</f>
        <v/>
      </c>
    </row>
    <row r="996" spans="5:15">
      <c r="E996">
        <v>995</v>
      </c>
      <c r="F996" t="str">
        <f>IFERROR(IF(COUNTIF($A:$A,$E996)-COUNTA($E996:E996)&lt;0,"",INDEX($B:$B,MATCH($E996,$A:$A,0)+COUNTA($E996:E996)-1)),"")</f>
        <v/>
      </c>
      <c r="G996" t="str">
        <f>IFERROR(IF(COUNTIF($A:$A,$E996)-COUNTA($E996:F996)&lt;0,"",INDEX($B:$B,MATCH($E996,$A:$A,0)+COUNTA($E996:F996)-1)),"")</f>
        <v/>
      </c>
      <c r="H996" t="str">
        <f>IFERROR(IF(COUNTIF($A:$A,$E996)-COUNTA($E996:G996)&lt;0,"",INDEX($B:$B,MATCH($E996,$A:$A,0)+COUNTA($E996:G996)-1)),"")</f>
        <v/>
      </c>
      <c r="I996" t="str">
        <f>IFERROR(IF(COUNTIF($A:$A,$E996)-COUNTA($E996:H996)&lt;0,"",INDEX($B:$B,MATCH($E996,$A:$A,0)+COUNTA($E996:H996)-1)),"")</f>
        <v/>
      </c>
      <c r="J996" t="str">
        <f>IFERROR(IF(COUNTIF($A:$A,$E996)-COUNTA($E996:I996)&lt;0,"",INDEX($B:$B,MATCH($E996,$A:$A,0)+COUNTA($E996:I996)-1)),"")</f>
        <v/>
      </c>
      <c r="K996" t="str">
        <f>IFERROR(IF(COUNTIF($A:$A,$E996)-COUNTA($E996:J996)&lt;0,"",INDEX($B:$B,MATCH($E996,$A:$A,0)+COUNTA($E996:J996)-1)),"")</f>
        <v/>
      </c>
      <c r="L996" t="str">
        <f>IFERROR(IF(COUNTIF($A:$A,$E996)-COUNTA($E996:K996)&lt;0,"",INDEX($B:$B,MATCH($E996,$A:$A,0)+COUNTA($E996:K996)-1)),"")</f>
        <v/>
      </c>
      <c r="M996" t="str">
        <f>IFERROR(IF(COUNTIF($A:$A,$E996)-COUNTA($E996:L996)&lt;0,"",INDEX($B:$B,MATCH($E996,$A:$A,0)+COUNTA($E996:L996)-1)),"")</f>
        <v/>
      </c>
      <c r="N996" t="str">
        <f>IFERROR(IF(COUNTIF($A:$A,$E996)-COUNTA($E996:M996)&lt;0,"",INDEX($B:$B,MATCH($E996,$A:$A,0)+COUNTA($E996:M996)-1)),"")</f>
        <v/>
      </c>
      <c r="O996" t="str">
        <f>IFERROR(IF(COUNTIF($A:$A,$E996)-COUNTA($E996:N996)&lt;0,"",INDEX($B:$B,MATCH($E996,$A:$A,0)+COUNTA($E996:N996)-1)),"")</f>
        <v/>
      </c>
    </row>
    <row r="997" spans="5:15">
      <c r="E997">
        <v>996</v>
      </c>
      <c r="F997" t="str">
        <f>IFERROR(IF(COUNTIF($A:$A,$E997)-COUNTA($E997:E997)&lt;0,"",INDEX($B:$B,MATCH($E997,$A:$A,0)+COUNTA($E997:E997)-1)),"")</f>
        <v/>
      </c>
      <c r="G997" t="str">
        <f>IFERROR(IF(COUNTIF($A:$A,$E997)-COUNTA($E997:F997)&lt;0,"",INDEX($B:$B,MATCH($E997,$A:$A,0)+COUNTA($E997:F997)-1)),"")</f>
        <v/>
      </c>
      <c r="H997" t="str">
        <f>IFERROR(IF(COUNTIF($A:$A,$E997)-COUNTA($E997:G997)&lt;0,"",INDEX($B:$B,MATCH($E997,$A:$A,0)+COUNTA($E997:G997)-1)),"")</f>
        <v/>
      </c>
      <c r="I997" t="str">
        <f>IFERROR(IF(COUNTIF($A:$A,$E997)-COUNTA($E997:H997)&lt;0,"",INDEX($B:$B,MATCH($E997,$A:$A,0)+COUNTA($E997:H997)-1)),"")</f>
        <v/>
      </c>
      <c r="J997" t="str">
        <f>IFERROR(IF(COUNTIF($A:$A,$E997)-COUNTA($E997:I997)&lt;0,"",INDEX($B:$B,MATCH($E997,$A:$A,0)+COUNTA($E997:I997)-1)),"")</f>
        <v/>
      </c>
      <c r="K997" t="str">
        <f>IFERROR(IF(COUNTIF($A:$A,$E997)-COUNTA($E997:J997)&lt;0,"",INDEX($B:$B,MATCH($E997,$A:$A,0)+COUNTA($E997:J997)-1)),"")</f>
        <v/>
      </c>
      <c r="L997" t="str">
        <f>IFERROR(IF(COUNTIF($A:$A,$E997)-COUNTA($E997:K997)&lt;0,"",INDEX($B:$B,MATCH($E997,$A:$A,0)+COUNTA($E997:K997)-1)),"")</f>
        <v/>
      </c>
      <c r="M997" t="str">
        <f>IFERROR(IF(COUNTIF($A:$A,$E997)-COUNTA($E997:L997)&lt;0,"",INDEX($B:$B,MATCH($E997,$A:$A,0)+COUNTA($E997:L997)-1)),"")</f>
        <v/>
      </c>
      <c r="N997" t="str">
        <f>IFERROR(IF(COUNTIF($A:$A,$E997)-COUNTA($E997:M997)&lt;0,"",INDEX($B:$B,MATCH($E997,$A:$A,0)+COUNTA($E997:M997)-1)),"")</f>
        <v/>
      </c>
      <c r="O997" t="str">
        <f>IFERROR(IF(COUNTIF($A:$A,$E997)-COUNTA($E997:N997)&lt;0,"",INDEX($B:$B,MATCH($E997,$A:$A,0)+COUNTA($E997:N997)-1)),"")</f>
        <v/>
      </c>
    </row>
    <row r="998" spans="5:15">
      <c r="E998">
        <v>997</v>
      </c>
      <c r="F998" t="str">
        <f>IFERROR(IF(COUNTIF($A:$A,$E998)-COUNTA($E998:E998)&lt;0,"",INDEX($B:$B,MATCH($E998,$A:$A,0)+COUNTA($E998:E998)-1)),"")</f>
        <v/>
      </c>
      <c r="G998" t="str">
        <f>IFERROR(IF(COUNTIF($A:$A,$E998)-COUNTA($E998:F998)&lt;0,"",INDEX($B:$B,MATCH($E998,$A:$A,0)+COUNTA($E998:F998)-1)),"")</f>
        <v/>
      </c>
      <c r="H998" t="str">
        <f>IFERROR(IF(COUNTIF($A:$A,$E998)-COUNTA($E998:G998)&lt;0,"",INDEX($B:$B,MATCH($E998,$A:$A,0)+COUNTA($E998:G998)-1)),"")</f>
        <v/>
      </c>
      <c r="I998" t="str">
        <f>IFERROR(IF(COUNTIF($A:$A,$E998)-COUNTA($E998:H998)&lt;0,"",INDEX($B:$B,MATCH($E998,$A:$A,0)+COUNTA($E998:H998)-1)),"")</f>
        <v/>
      </c>
      <c r="J998" t="str">
        <f>IFERROR(IF(COUNTIF($A:$A,$E998)-COUNTA($E998:I998)&lt;0,"",INDEX($B:$B,MATCH($E998,$A:$A,0)+COUNTA($E998:I998)-1)),"")</f>
        <v/>
      </c>
      <c r="K998" t="str">
        <f>IFERROR(IF(COUNTIF($A:$A,$E998)-COUNTA($E998:J998)&lt;0,"",INDEX($B:$B,MATCH($E998,$A:$A,0)+COUNTA($E998:J998)-1)),"")</f>
        <v/>
      </c>
      <c r="L998" t="str">
        <f>IFERROR(IF(COUNTIF($A:$A,$E998)-COUNTA($E998:K998)&lt;0,"",INDEX($B:$B,MATCH($E998,$A:$A,0)+COUNTA($E998:K998)-1)),"")</f>
        <v/>
      </c>
      <c r="M998" t="str">
        <f>IFERROR(IF(COUNTIF($A:$A,$E998)-COUNTA($E998:L998)&lt;0,"",INDEX($B:$B,MATCH($E998,$A:$A,0)+COUNTA($E998:L998)-1)),"")</f>
        <v/>
      </c>
      <c r="N998" t="str">
        <f>IFERROR(IF(COUNTIF($A:$A,$E998)-COUNTA($E998:M998)&lt;0,"",INDEX($B:$B,MATCH($E998,$A:$A,0)+COUNTA($E998:M998)-1)),"")</f>
        <v/>
      </c>
      <c r="O998" t="str">
        <f>IFERROR(IF(COUNTIF($A:$A,$E998)-COUNTA($E998:N998)&lt;0,"",INDEX($B:$B,MATCH($E998,$A:$A,0)+COUNTA($E998:N998)-1)),"")</f>
        <v/>
      </c>
    </row>
    <row r="999" spans="5:15">
      <c r="E999">
        <v>998</v>
      </c>
      <c r="F999" t="str">
        <f>IFERROR(IF(COUNTIF($A:$A,$E999)-COUNTA($E999:E999)&lt;0,"",INDEX($B:$B,MATCH($E999,$A:$A,0)+COUNTA($E999:E999)-1)),"")</f>
        <v/>
      </c>
      <c r="G999" t="str">
        <f>IFERROR(IF(COUNTIF($A:$A,$E999)-COUNTA($E999:F999)&lt;0,"",INDEX($B:$B,MATCH($E999,$A:$A,0)+COUNTA($E999:F999)-1)),"")</f>
        <v/>
      </c>
      <c r="H999" t="str">
        <f>IFERROR(IF(COUNTIF($A:$A,$E999)-COUNTA($E999:G999)&lt;0,"",INDEX($B:$B,MATCH($E999,$A:$A,0)+COUNTA($E999:G999)-1)),"")</f>
        <v/>
      </c>
      <c r="I999" t="str">
        <f>IFERROR(IF(COUNTIF($A:$A,$E999)-COUNTA($E999:H999)&lt;0,"",INDEX($B:$B,MATCH($E999,$A:$A,0)+COUNTA($E999:H999)-1)),"")</f>
        <v/>
      </c>
      <c r="J999" t="str">
        <f>IFERROR(IF(COUNTIF($A:$A,$E999)-COUNTA($E999:I999)&lt;0,"",INDEX($B:$B,MATCH($E999,$A:$A,0)+COUNTA($E999:I999)-1)),"")</f>
        <v/>
      </c>
      <c r="K999" t="str">
        <f>IFERROR(IF(COUNTIF($A:$A,$E999)-COUNTA($E999:J999)&lt;0,"",INDEX($B:$B,MATCH($E999,$A:$A,0)+COUNTA($E999:J999)-1)),"")</f>
        <v/>
      </c>
      <c r="L999" t="str">
        <f>IFERROR(IF(COUNTIF($A:$A,$E999)-COUNTA($E999:K999)&lt;0,"",INDEX($B:$B,MATCH($E999,$A:$A,0)+COUNTA($E999:K999)-1)),"")</f>
        <v/>
      </c>
      <c r="M999" t="str">
        <f>IFERROR(IF(COUNTIF($A:$A,$E999)-COUNTA($E999:L999)&lt;0,"",INDEX($B:$B,MATCH($E999,$A:$A,0)+COUNTA($E999:L999)-1)),"")</f>
        <v/>
      </c>
      <c r="N999" t="str">
        <f>IFERROR(IF(COUNTIF($A:$A,$E999)-COUNTA($E999:M999)&lt;0,"",INDEX($B:$B,MATCH($E999,$A:$A,0)+COUNTA($E999:M999)-1)),"")</f>
        <v/>
      </c>
      <c r="O999" t="str">
        <f>IFERROR(IF(COUNTIF($A:$A,$E999)-COUNTA($E999:N999)&lt;0,"",INDEX($B:$B,MATCH($E999,$A:$A,0)+COUNTA($E999:N999)-1)),"")</f>
        <v/>
      </c>
    </row>
    <row r="1000" spans="5:15">
      <c r="E1000">
        <v>999</v>
      </c>
      <c r="F1000" t="str">
        <f>IFERROR(IF(COUNTIF($A:$A,$E1000)-COUNTA($E1000:E1000)&lt;0,"",INDEX($B:$B,MATCH($E1000,$A:$A,0)+COUNTA($E1000:E1000)-1)),"")</f>
        <v/>
      </c>
      <c r="G1000" t="str">
        <f>IFERROR(IF(COUNTIF($A:$A,$E1000)-COUNTA($E1000:F1000)&lt;0,"",INDEX($B:$B,MATCH($E1000,$A:$A,0)+COUNTA($E1000:F1000)-1)),"")</f>
        <v/>
      </c>
      <c r="H1000" t="str">
        <f>IFERROR(IF(COUNTIF($A:$A,$E1000)-COUNTA($E1000:G1000)&lt;0,"",INDEX($B:$B,MATCH($E1000,$A:$A,0)+COUNTA($E1000:G1000)-1)),"")</f>
        <v/>
      </c>
      <c r="I1000" t="str">
        <f>IFERROR(IF(COUNTIF($A:$A,$E1000)-COUNTA($E1000:H1000)&lt;0,"",INDEX($B:$B,MATCH($E1000,$A:$A,0)+COUNTA($E1000:H1000)-1)),"")</f>
        <v/>
      </c>
      <c r="J1000" t="str">
        <f>IFERROR(IF(COUNTIF($A:$A,$E1000)-COUNTA($E1000:I1000)&lt;0,"",INDEX($B:$B,MATCH($E1000,$A:$A,0)+COUNTA($E1000:I1000)-1)),"")</f>
        <v/>
      </c>
      <c r="K1000" t="str">
        <f>IFERROR(IF(COUNTIF($A:$A,$E1000)-COUNTA($E1000:J1000)&lt;0,"",INDEX($B:$B,MATCH($E1000,$A:$A,0)+COUNTA($E1000:J1000)-1)),"")</f>
        <v/>
      </c>
      <c r="L1000" t="str">
        <f>IFERROR(IF(COUNTIF($A:$A,$E1000)-COUNTA($E1000:K1000)&lt;0,"",INDEX($B:$B,MATCH($E1000,$A:$A,0)+COUNTA($E1000:K1000)-1)),"")</f>
        <v/>
      </c>
      <c r="M1000" t="str">
        <f>IFERROR(IF(COUNTIF($A:$A,$E1000)-COUNTA($E1000:L1000)&lt;0,"",INDEX($B:$B,MATCH($E1000,$A:$A,0)+COUNTA($E1000:L1000)-1)),"")</f>
        <v/>
      </c>
      <c r="N1000" t="str">
        <f>IFERROR(IF(COUNTIF($A:$A,$E1000)-COUNTA($E1000:M1000)&lt;0,"",INDEX($B:$B,MATCH($E1000,$A:$A,0)+COUNTA($E1000:M1000)-1)),"")</f>
        <v/>
      </c>
      <c r="O1000" t="str">
        <f>IFERROR(IF(COUNTIF($A:$A,$E1000)-COUNTA($E1000:N1000)&lt;0,"",INDEX($B:$B,MATCH($E1000,$A:$A,0)+COUNTA($E1000:N1000)-1)),"")</f>
        <v/>
      </c>
    </row>
    <row r="1001" spans="5:15">
      <c r="E1001">
        <v>1000</v>
      </c>
      <c r="F1001" t="str">
        <f>IFERROR(IF(COUNTIF($A:$A,$E1001)-COUNTA($E1001:E1001)&lt;0,"",INDEX($B:$B,MATCH($E1001,$A:$A,0)+COUNTA($E1001:E1001)-1)),"")</f>
        <v/>
      </c>
      <c r="G1001" t="str">
        <f>IFERROR(IF(COUNTIF($A:$A,$E1001)-COUNTA($E1001:F1001)&lt;0,"",INDEX($B:$B,MATCH($E1001,$A:$A,0)+COUNTA($E1001:F1001)-1)),"")</f>
        <v/>
      </c>
      <c r="H1001" t="str">
        <f>IFERROR(IF(COUNTIF($A:$A,$E1001)-COUNTA($E1001:G1001)&lt;0,"",INDEX($B:$B,MATCH($E1001,$A:$A,0)+COUNTA($E1001:G1001)-1)),"")</f>
        <v/>
      </c>
      <c r="I1001" t="str">
        <f>IFERROR(IF(COUNTIF($A:$A,$E1001)-COUNTA($E1001:H1001)&lt;0,"",INDEX($B:$B,MATCH($E1001,$A:$A,0)+COUNTA($E1001:H1001)-1)),"")</f>
        <v/>
      </c>
      <c r="J1001" t="str">
        <f>IFERROR(IF(COUNTIF($A:$A,$E1001)-COUNTA($E1001:I1001)&lt;0,"",INDEX($B:$B,MATCH($E1001,$A:$A,0)+COUNTA($E1001:I1001)-1)),"")</f>
        <v/>
      </c>
      <c r="K1001" t="str">
        <f>IFERROR(IF(COUNTIF($A:$A,$E1001)-COUNTA($E1001:J1001)&lt;0,"",INDEX($B:$B,MATCH($E1001,$A:$A,0)+COUNTA($E1001:J1001)-1)),"")</f>
        <v/>
      </c>
      <c r="L1001" t="str">
        <f>IFERROR(IF(COUNTIF($A:$A,$E1001)-COUNTA($E1001:K1001)&lt;0,"",INDEX($B:$B,MATCH($E1001,$A:$A,0)+COUNTA($E1001:K1001)-1)),"")</f>
        <v/>
      </c>
      <c r="M1001" t="str">
        <f>IFERROR(IF(COUNTIF($A:$A,$E1001)-COUNTA($E1001:L1001)&lt;0,"",INDEX($B:$B,MATCH($E1001,$A:$A,0)+COUNTA($E1001:L1001)-1)),"")</f>
        <v/>
      </c>
      <c r="N1001" t="str">
        <f>IFERROR(IF(COUNTIF($A:$A,$E1001)-COUNTA($E1001:M1001)&lt;0,"",INDEX($B:$B,MATCH($E1001,$A:$A,0)+COUNTA($E1001:M1001)-1)),"")</f>
        <v/>
      </c>
      <c r="O1001" t="str">
        <f>IFERROR(IF(COUNTIF($A:$A,$E1001)-COUNTA($E1001:N1001)&lt;0,"",INDEX($B:$B,MATCH($E1001,$A:$A,0)+COUNTA($E1001:N1001)-1)),"")</f>
        <v/>
      </c>
    </row>
    <row r="1002" spans="5:15">
      <c r="E1002">
        <v>1001</v>
      </c>
      <c r="F1002" t="str">
        <f>IFERROR(IF(COUNTIF($A:$A,$E1002)-COUNTA($E1002:E1002)&lt;0,"",INDEX($B:$B,MATCH($E1002,$A:$A,0)+COUNTA($E1002:E1002)-1)),"")</f>
        <v/>
      </c>
      <c r="G1002" t="str">
        <f>IFERROR(IF(COUNTIF($A:$A,$E1002)-COUNTA($E1002:F1002)&lt;0,"",INDEX($B:$B,MATCH($E1002,$A:$A,0)+COUNTA($E1002:F1002)-1)),"")</f>
        <v/>
      </c>
      <c r="H1002" t="str">
        <f>IFERROR(IF(COUNTIF($A:$A,$E1002)-COUNTA($E1002:G1002)&lt;0,"",INDEX($B:$B,MATCH($E1002,$A:$A,0)+COUNTA($E1002:G1002)-1)),"")</f>
        <v/>
      </c>
      <c r="I1002" t="str">
        <f>IFERROR(IF(COUNTIF($A:$A,$E1002)-COUNTA($E1002:H1002)&lt;0,"",INDEX($B:$B,MATCH($E1002,$A:$A,0)+COUNTA($E1002:H1002)-1)),"")</f>
        <v/>
      </c>
      <c r="J1002" t="str">
        <f>IFERROR(IF(COUNTIF($A:$A,$E1002)-COUNTA($E1002:I1002)&lt;0,"",INDEX($B:$B,MATCH($E1002,$A:$A,0)+COUNTA($E1002:I1002)-1)),"")</f>
        <v/>
      </c>
      <c r="K1002" t="str">
        <f>IFERROR(IF(COUNTIF($A:$A,$E1002)-COUNTA($E1002:J1002)&lt;0,"",INDEX($B:$B,MATCH($E1002,$A:$A,0)+COUNTA($E1002:J1002)-1)),"")</f>
        <v/>
      </c>
      <c r="L1002" t="str">
        <f>IFERROR(IF(COUNTIF($A:$A,$E1002)-COUNTA($E1002:K1002)&lt;0,"",INDEX($B:$B,MATCH($E1002,$A:$A,0)+COUNTA($E1002:K1002)-1)),"")</f>
        <v/>
      </c>
      <c r="M1002" t="str">
        <f>IFERROR(IF(COUNTIF($A:$A,$E1002)-COUNTA($E1002:L1002)&lt;0,"",INDEX($B:$B,MATCH($E1002,$A:$A,0)+COUNTA($E1002:L1002)-1)),"")</f>
        <v/>
      </c>
      <c r="N1002" t="str">
        <f>IFERROR(IF(COUNTIF($A:$A,$E1002)-COUNTA($E1002:M1002)&lt;0,"",INDEX($B:$B,MATCH($E1002,$A:$A,0)+COUNTA($E1002:M1002)-1)),"")</f>
        <v/>
      </c>
      <c r="O1002" t="str">
        <f>IFERROR(IF(COUNTIF($A:$A,$E1002)-COUNTA($E1002:N1002)&lt;0,"",INDEX($B:$B,MATCH($E1002,$A:$A,0)+COUNTA($E1002:N1002)-1)),"")</f>
        <v/>
      </c>
    </row>
    <row r="1003" spans="5:15">
      <c r="E1003">
        <v>1002</v>
      </c>
      <c r="F1003" t="str">
        <f>IFERROR(IF(COUNTIF($A:$A,$E1003)-COUNTA($E1003:E1003)&lt;0,"",INDEX($B:$B,MATCH($E1003,$A:$A,0)+COUNTA($E1003:E1003)-1)),"")</f>
        <v/>
      </c>
      <c r="G1003" t="str">
        <f>IFERROR(IF(COUNTIF($A:$A,$E1003)-COUNTA($E1003:F1003)&lt;0,"",INDEX($B:$B,MATCH($E1003,$A:$A,0)+COUNTA($E1003:F1003)-1)),"")</f>
        <v/>
      </c>
      <c r="H1003" t="str">
        <f>IFERROR(IF(COUNTIF($A:$A,$E1003)-COUNTA($E1003:G1003)&lt;0,"",INDEX($B:$B,MATCH($E1003,$A:$A,0)+COUNTA($E1003:G1003)-1)),"")</f>
        <v/>
      </c>
      <c r="I1003" t="str">
        <f>IFERROR(IF(COUNTIF($A:$A,$E1003)-COUNTA($E1003:H1003)&lt;0,"",INDEX($B:$B,MATCH($E1003,$A:$A,0)+COUNTA($E1003:H1003)-1)),"")</f>
        <v/>
      </c>
      <c r="J1003" t="str">
        <f>IFERROR(IF(COUNTIF($A:$A,$E1003)-COUNTA($E1003:I1003)&lt;0,"",INDEX($B:$B,MATCH($E1003,$A:$A,0)+COUNTA($E1003:I1003)-1)),"")</f>
        <v/>
      </c>
      <c r="K1003" t="str">
        <f>IFERROR(IF(COUNTIF($A:$A,$E1003)-COUNTA($E1003:J1003)&lt;0,"",INDEX($B:$B,MATCH($E1003,$A:$A,0)+COUNTA($E1003:J1003)-1)),"")</f>
        <v/>
      </c>
      <c r="L1003" t="str">
        <f>IFERROR(IF(COUNTIF($A:$A,$E1003)-COUNTA($E1003:K1003)&lt;0,"",INDEX($B:$B,MATCH($E1003,$A:$A,0)+COUNTA($E1003:K1003)-1)),"")</f>
        <v/>
      </c>
      <c r="M1003" t="str">
        <f>IFERROR(IF(COUNTIF($A:$A,$E1003)-COUNTA($E1003:L1003)&lt;0,"",INDEX($B:$B,MATCH($E1003,$A:$A,0)+COUNTA($E1003:L1003)-1)),"")</f>
        <v/>
      </c>
      <c r="N1003" t="str">
        <f>IFERROR(IF(COUNTIF($A:$A,$E1003)-COUNTA($E1003:M1003)&lt;0,"",INDEX($B:$B,MATCH($E1003,$A:$A,0)+COUNTA($E1003:M1003)-1)),"")</f>
        <v/>
      </c>
      <c r="O1003" t="str">
        <f>IFERROR(IF(COUNTIF($A:$A,$E1003)-COUNTA($E1003:N1003)&lt;0,"",INDEX($B:$B,MATCH($E1003,$A:$A,0)+COUNTA($E1003:N1003)-1)),"")</f>
        <v/>
      </c>
    </row>
    <row r="1004" spans="5:15">
      <c r="E1004">
        <v>1003</v>
      </c>
      <c r="F1004" t="str">
        <f>IFERROR(IF(COUNTIF($A:$A,$E1004)-COUNTA($E1004:E1004)&lt;0,"",INDEX($B:$B,MATCH($E1004,$A:$A,0)+COUNTA($E1004:E1004)-1)),"")</f>
        <v/>
      </c>
      <c r="G1004" t="str">
        <f>IFERROR(IF(COUNTIF($A:$A,$E1004)-COUNTA($E1004:F1004)&lt;0,"",INDEX($B:$B,MATCH($E1004,$A:$A,0)+COUNTA($E1004:F1004)-1)),"")</f>
        <v/>
      </c>
      <c r="H1004" t="str">
        <f>IFERROR(IF(COUNTIF($A:$A,$E1004)-COUNTA($E1004:G1004)&lt;0,"",INDEX($B:$B,MATCH($E1004,$A:$A,0)+COUNTA($E1004:G1004)-1)),"")</f>
        <v/>
      </c>
      <c r="I1004" t="str">
        <f>IFERROR(IF(COUNTIF($A:$A,$E1004)-COUNTA($E1004:H1004)&lt;0,"",INDEX($B:$B,MATCH($E1004,$A:$A,0)+COUNTA($E1004:H1004)-1)),"")</f>
        <v/>
      </c>
      <c r="J1004" t="str">
        <f>IFERROR(IF(COUNTIF($A:$A,$E1004)-COUNTA($E1004:I1004)&lt;0,"",INDEX($B:$B,MATCH($E1004,$A:$A,0)+COUNTA($E1004:I1004)-1)),"")</f>
        <v/>
      </c>
      <c r="K1004" t="str">
        <f>IFERROR(IF(COUNTIF($A:$A,$E1004)-COUNTA($E1004:J1004)&lt;0,"",INDEX($B:$B,MATCH($E1004,$A:$A,0)+COUNTA($E1004:J1004)-1)),"")</f>
        <v/>
      </c>
      <c r="L1004" t="str">
        <f>IFERROR(IF(COUNTIF($A:$A,$E1004)-COUNTA($E1004:K1004)&lt;0,"",INDEX($B:$B,MATCH($E1004,$A:$A,0)+COUNTA($E1004:K1004)-1)),"")</f>
        <v/>
      </c>
      <c r="M1004" t="str">
        <f>IFERROR(IF(COUNTIF($A:$A,$E1004)-COUNTA($E1004:L1004)&lt;0,"",INDEX($B:$B,MATCH($E1004,$A:$A,0)+COUNTA($E1004:L1004)-1)),"")</f>
        <v/>
      </c>
      <c r="N1004" t="str">
        <f>IFERROR(IF(COUNTIF($A:$A,$E1004)-COUNTA($E1004:M1004)&lt;0,"",INDEX($B:$B,MATCH($E1004,$A:$A,0)+COUNTA($E1004:M1004)-1)),"")</f>
        <v/>
      </c>
      <c r="O1004" t="str">
        <f>IFERROR(IF(COUNTIF($A:$A,$E1004)-COUNTA($E1004:N1004)&lt;0,"",INDEX($B:$B,MATCH($E1004,$A:$A,0)+COUNTA($E1004:N1004)-1)),"")</f>
        <v/>
      </c>
    </row>
    <row r="1005" spans="5:15">
      <c r="E1005">
        <v>1004</v>
      </c>
      <c r="F1005" t="str">
        <f>IFERROR(IF(COUNTIF($A:$A,$E1005)-COUNTA($E1005:E1005)&lt;0,"",INDEX($B:$B,MATCH($E1005,$A:$A,0)+COUNTA($E1005:E1005)-1)),"")</f>
        <v/>
      </c>
      <c r="G1005" t="str">
        <f>IFERROR(IF(COUNTIF($A:$A,$E1005)-COUNTA($E1005:F1005)&lt;0,"",INDEX($B:$B,MATCH($E1005,$A:$A,0)+COUNTA($E1005:F1005)-1)),"")</f>
        <v/>
      </c>
      <c r="H1005" t="str">
        <f>IFERROR(IF(COUNTIF($A:$A,$E1005)-COUNTA($E1005:G1005)&lt;0,"",INDEX($B:$B,MATCH($E1005,$A:$A,0)+COUNTA($E1005:G1005)-1)),"")</f>
        <v/>
      </c>
      <c r="I1005" t="str">
        <f>IFERROR(IF(COUNTIF($A:$A,$E1005)-COUNTA($E1005:H1005)&lt;0,"",INDEX($B:$B,MATCH($E1005,$A:$A,0)+COUNTA($E1005:H1005)-1)),"")</f>
        <v/>
      </c>
      <c r="J1005" t="str">
        <f>IFERROR(IF(COUNTIF($A:$A,$E1005)-COUNTA($E1005:I1005)&lt;0,"",INDEX($B:$B,MATCH($E1005,$A:$A,0)+COUNTA($E1005:I1005)-1)),"")</f>
        <v/>
      </c>
      <c r="K1005" t="str">
        <f>IFERROR(IF(COUNTIF($A:$A,$E1005)-COUNTA($E1005:J1005)&lt;0,"",INDEX($B:$B,MATCH($E1005,$A:$A,0)+COUNTA($E1005:J1005)-1)),"")</f>
        <v/>
      </c>
      <c r="L1005" t="str">
        <f>IFERROR(IF(COUNTIF($A:$A,$E1005)-COUNTA($E1005:K1005)&lt;0,"",INDEX($B:$B,MATCH($E1005,$A:$A,0)+COUNTA($E1005:K1005)-1)),"")</f>
        <v/>
      </c>
      <c r="M1005" t="str">
        <f>IFERROR(IF(COUNTIF($A:$A,$E1005)-COUNTA($E1005:L1005)&lt;0,"",INDEX($B:$B,MATCH($E1005,$A:$A,0)+COUNTA($E1005:L1005)-1)),"")</f>
        <v/>
      </c>
      <c r="N1005" t="str">
        <f>IFERROR(IF(COUNTIF($A:$A,$E1005)-COUNTA($E1005:M1005)&lt;0,"",INDEX($B:$B,MATCH($E1005,$A:$A,0)+COUNTA($E1005:M1005)-1)),"")</f>
        <v/>
      </c>
      <c r="O1005" t="str">
        <f>IFERROR(IF(COUNTIF($A:$A,$E1005)-COUNTA($E1005:N1005)&lt;0,"",INDEX($B:$B,MATCH($E1005,$A:$A,0)+COUNTA($E1005:N1005)-1)),"")</f>
        <v/>
      </c>
    </row>
    <row r="1006" spans="5:15">
      <c r="E1006">
        <v>1005</v>
      </c>
      <c r="F1006" t="str">
        <f>IFERROR(IF(COUNTIF($A:$A,$E1006)-COUNTA($E1006:E1006)&lt;0,"",INDEX($B:$B,MATCH($E1006,$A:$A,0)+COUNTA($E1006:E1006)-1)),"")</f>
        <v/>
      </c>
      <c r="G1006" t="str">
        <f>IFERROR(IF(COUNTIF($A:$A,$E1006)-COUNTA($E1006:F1006)&lt;0,"",INDEX($B:$B,MATCH($E1006,$A:$A,0)+COUNTA($E1006:F1006)-1)),"")</f>
        <v/>
      </c>
      <c r="H1006" t="str">
        <f>IFERROR(IF(COUNTIF($A:$A,$E1006)-COUNTA($E1006:G1006)&lt;0,"",INDEX($B:$B,MATCH($E1006,$A:$A,0)+COUNTA($E1006:G1006)-1)),"")</f>
        <v/>
      </c>
      <c r="I1006" t="str">
        <f>IFERROR(IF(COUNTIF($A:$A,$E1006)-COUNTA($E1006:H1006)&lt;0,"",INDEX($B:$B,MATCH($E1006,$A:$A,0)+COUNTA($E1006:H1006)-1)),"")</f>
        <v/>
      </c>
      <c r="J1006" t="str">
        <f>IFERROR(IF(COUNTIF($A:$A,$E1006)-COUNTA($E1006:I1006)&lt;0,"",INDEX($B:$B,MATCH($E1006,$A:$A,0)+COUNTA($E1006:I1006)-1)),"")</f>
        <v/>
      </c>
      <c r="K1006" t="str">
        <f>IFERROR(IF(COUNTIF($A:$A,$E1006)-COUNTA($E1006:J1006)&lt;0,"",INDEX($B:$B,MATCH($E1006,$A:$A,0)+COUNTA($E1006:J1006)-1)),"")</f>
        <v/>
      </c>
      <c r="L1006" t="str">
        <f>IFERROR(IF(COUNTIF($A:$A,$E1006)-COUNTA($E1006:K1006)&lt;0,"",INDEX($B:$B,MATCH($E1006,$A:$A,0)+COUNTA($E1006:K1006)-1)),"")</f>
        <v/>
      </c>
      <c r="M1006" t="str">
        <f>IFERROR(IF(COUNTIF($A:$A,$E1006)-COUNTA($E1006:L1006)&lt;0,"",INDEX($B:$B,MATCH($E1006,$A:$A,0)+COUNTA($E1006:L1006)-1)),"")</f>
        <v/>
      </c>
      <c r="N1006" t="str">
        <f>IFERROR(IF(COUNTIF($A:$A,$E1006)-COUNTA($E1006:M1006)&lt;0,"",INDEX($B:$B,MATCH($E1006,$A:$A,0)+COUNTA($E1006:M1006)-1)),"")</f>
        <v/>
      </c>
      <c r="O1006" t="str">
        <f>IFERROR(IF(COUNTIF($A:$A,$E1006)-COUNTA($E1006:N1006)&lt;0,"",INDEX($B:$B,MATCH($E1006,$A:$A,0)+COUNTA($E1006:N1006)-1)),"")</f>
        <v/>
      </c>
    </row>
    <row r="1007" spans="5:15">
      <c r="E1007">
        <v>1006</v>
      </c>
      <c r="F1007" t="str">
        <f>IFERROR(IF(COUNTIF($A:$A,$E1007)-COUNTA($E1007:E1007)&lt;0,"",INDEX($B:$B,MATCH($E1007,$A:$A,0)+COUNTA($E1007:E1007)-1)),"")</f>
        <v/>
      </c>
      <c r="G1007" t="str">
        <f>IFERROR(IF(COUNTIF($A:$A,$E1007)-COUNTA($E1007:F1007)&lt;0,"",INDEX($B:$B,MATCH($E1007,$A:$A,0)+COUNTA($E1007:F1007)-1)),"")</f>
        <v/>
      </c>
      <c r="H1007" t="str">
        <f>IFERROR(IF(COUNTIF($A:$A,$E1007)-COUNTA($E1007:G1007)&lt;0,"",INDEX($B:$B,MATCH($E1007,$A:$A,0)+COUNTA($E1007:G1007)-1)),"")</f>
        <v/>
      </c>
      <c r="I1007" t="str">
        <f>IFERROR(IF(COUNTIF($A:$A,$E1007)-COUNTA($E1007:H1007)&lt;0,"",INDEX($B:$B,MATCH($E1007,$A:$A,0)+COUNTA($E1007:H1007)-1)),"")</f>
        <v/>
      </c>
      <c r="J1007" t="str">
        <f>IFERROR(IF(COUNTIF($A:$A,$E1007)-COUNTA($E1007:I1007)&lt;0,"",INDEX($B:$B,MATCH($E1007,$A:$A,0)+COUNTA($E1007:I1007)-1)),"")</f>
        <v/>
      </c>
      <c r="K1007" t="str">
        <f>IFERROR(IF(COUNTIF($A:$A,$E1007)-COUNTA($E1007:J1007)&lt;0,"",INDEX($B:$B,MATCH($E1007,$A:$A,0)+COUNTA($E1007:J1007)-1)),"")</f>
        <v/>
      </c>
      <c r="L1007" t="str">
        <f>IFERROR(IF(COUNTIF($A:$A,$E1007)-COUNTA($E1007:K1007)&lt;0,"",INDEX($B:$B,MATCH($E1007,$A:$A,0)+COUNTA($E1007:K1007)-1)),"")</f>
        <v/>
      </c>
      <c r="M1007" t="str">
        <f>IFERROR(IF(COUNTIF($A:$A,$E1007)-COUNTA($E1007:L1007)&lt;0,"",INDEX($B:$B,MATCH($E1007,$A:$A,0)+COUNTA($E1007:L1007)-1)),"")</f>
        <v/>
      </c>
      <c r="N1007" t="str">
        <f>IFERROR(IF(COUNTIF($A:$A,$E1007)-COUNTA($E1007:M1007)&lt;0,"",INDEX($B:$B,MATCH($E1007,$A:$A,0)+COUNTA($E1007:M1007)-1)),"")</f>
        <v/>
      </c>
      <c r="O1007" t="str">
        <f>IFERROR(IF(COUNTIF($A:$A,$E1007)-COUNTA($E1007:N1007)&lt;0,"",INDEX($B:$B,MATCH($E1007,$A:$A,0)+COUNTA($E1007:N1007)-1)),"")</f>
        <v/>
      </c>
    </row>
    <row r="1008" spans="5:15">
      <c r="E1008">
        <v>1007</v>
      </c>
      <c r="F1008" t="str">
        <f>IFERROR(IF(COUNTIF($A:$A,$E1008)-COUNTA($E1008:E1008)&lt;0,"",INDEX($B:$B,MATCH($E1008,$A:$A,0)+COUNTA($E1008:E1008)-1)),"")</f>
        <v/>
      </c>
      <c r="G1008" t="str">
        <f>IFERROR(IF(COUNTIF($A:$A,$E1008)-COUNTA($E1008:F1008)&lt;0,"",INDEX($B:$B,MATCH($E1008,$A:$A,0)+COUNTA($E1008:F1008)-1)),"")</f>
        <v/>
      </c>
      <c r="H1008" t="str">
        <f>IFERROR(IF(COUNTIF($A:$A,$E1008)-COUNTA($E1008:G1008)&lt;0,"",INDEX($B:$B,MATCH($E1008,$A:$A,0)+COUNTA($E1008:G1008)-1)),"")</f>
        <v/>
      </c>
      <c r="I1008" t="str">
        <f>IFERROR(IF(COUNTIF($A:$A,$E1008)-COUNTA($E1008:H1008)&lt;0,"",INDEX($B:$B,MATCH($E1008,$A:$A,0)+COUNTA($E1008:H1008)-1)),"")</f>
        <v/>
      </c>
      <c r="J1008" t="str">
        <f>IFERROR(IF(COUNTIF($A:$A,$E1008)-COUNTA($E1008:I1008)&lt;0,"",INDEX($B:$B,MATCH($E1008,$A:$A,0)+COUNTA($E1008:I1008)-1)),"")</f>
        <v/>
      </c>
      <c r="K1008" t="str">
        <f>IFERROR(IF(COUNTIF($A:$A,$E1008)-COUNTA($E1008:J1008)&lt;0,"",INDEX($B:$B,MATCH($E1008,$A:$A,0)+COUNTA($E1008:J1008)-1)),"")</f>
        <v/>
      </c>
      <c r="L1008" t="str">
        <f>IFERROR(IF(COUNTIF($A:$A,$E1008)-COUNTA($E1008:K1008)&lt;0,"",INDEX($B:$B,MATCH($E1008,$A:$A,0)+COUNTA($E1008:K1008)-1)),"")</f>
        <v/>
      </c>
      <c r="M1008" t="str">
        <f>IFERROR(IF(COUNTIF($A:$A,$E1008)-COUNTA($E1008:L1008)&lt;0,"",INDEX($B:$B,MATCH($E1008,$A:$A,0)+COUNTA($E1008:L1008)-1)),"")</f>
        <v/>
      </c>
      <c r="N1008" t="str">
        <f>IFERROR(IF(COUNTIF($A:$A,$E1008)-COUNTA($E1008:M1008)&lt;0,"",INDEX($B:$B,MATCH($E1008,$A:$A,0)+COUNTA($E1008:M1008)-1)),"")</f>
        <v/>
      </c>
      <c r="O1008" t="str">
        <f>IFERROR(IF(COUNTIF($A:$A,$E1008)-COUNTA($E1008:N1008)&lt;0,"",INDEX($B:$B,MATCH($E1008,$A:$A,0)+COUNTA($E1008:N1008)-1)),"")</f>
        <v/>
      </c>
    </row>
    <row r="1009" spans="5:15">
      <c r="E1009">
        <v>1008</v>
      </c>
      <c r="F1009" t="str">
        <f>IFERROR(IF(COUNTIF($A:$A,$E1009)-COUNTA($E1009:E1009)&lt;0,"",INDEX($B:$B,MATCH($E1009,$A:$A,0)+COUNTA($E1009:E1009)-1)),"")</f>
        <v/>
      </c>
      <c r="G1009" t="str">
        <f>IFERROR(IF(COUNTIF($A:$A,$E1009)-COUNTA($E1009:F1009)&lt;0,"",INDEX($B:$B,MATCH($E1009,$A:$A,0)+COUNTA($E1009:F1009)-1)),"")</f>
        <v/>
      </c>
      <c r="H1009" t="str">
        <f>IFERROR(IF(COUNTIF($A:$A,$E1009)-COUNTA($E1009:G1009)&lt;0,"",INDEX($B:$B,MATCH($E1009,$A:$A,0)+COUNTA($E1009:G1009)-1)),"")</f>
        <v/>
      </c>
      <c r="I1009" t="str">
        <f>IFERROR(IF(COUNTIF($A:$A,$E1009)-COUNTA($E1009:H1009)&lt;0,"",INDEX($B:$B,MATCH($E1009,$A:$A,0)+COUNTA($E1009:H1009)-1)),"")</f>
        <v/>
      </c>
      <c r="J1009" t="str">
        <f>IFERROR(IF(COUNTIF($A:$A,$E1009)-COUNTA($E1009:I1009)&lt;0,"",INDEX($B:$B,MATCH($E1009,$A:$A,0)+COUNTA($E1009:I1009)-1)),"")</f>
        <v/>
      </c>
      <c r="K1009" t="str">
        <f>IFERROR(IF(COUNTIF($A:$A,$E1009)-COUNTA($E1009:J1009)&lt;0,"",INDEX($B:$B,MATCH($E1009,$A:$A,0)+COUNTA($E1009:J1009)-1)),"")</f>
        <v/>
      </c>
      <c r="L1009" t="str">
        <f>IFERROR(IF(COUNTIF($A:$A,$E1009)-COUNTA($E1009:K1009)&lt;0,"",INDEX($B:$B,MATCH($E1009,$A:$A,0)+COUNTA($E1009:K1009)-1)),"")</f>
        <v/>
      </c>
      <c r="M1009" t="str">
        <f>IFERROR(IF(COUNTIF($A:$A,$E1009)-COUNTA($E1009:L1009)&lt;0,"",INDEX($B:$B,MATCH($E1009,$A:$A,0)+COUNTA($E1009:L1009)-1)),"")</f>
        <v/>
      </c>
      <c r="N1009" t="str">
        <f>IFERROR(IF(COUNTIF($A:$A,$E1009)-COUNTA($E1009:M1009)&lt;0,"",INDEX($B:$B,MATCH($E1009,$A:$A,0)+COUNTA($E1009:M1009)-1)),"")</f>
        <v/>
      </c>
      <c r="O1009" t="str">
        <f>IFERROR(IF(COUNTIF($A:$A,$E1009)-COUNTA($E1009:N1009)&lt;0,"",INDEX($B:$B,MATCH($E1009,$A:$A,0)+COUNTA($E1009:N1009)-1)),"")</f>
        <v/>
      </c>
    </row>
    <row r="1010" spans="5:15">
      <c r="E1010">
        <v>1009</v>
      </c>
      <c r="F1010" t="str">
        <f>IFERROR(IF(COUNTIF($A:$A,$E1010)-COUNTA($E1010:E1010)&lt;0,"",INDEX($B:$B,MATCH($E1010,$A:$A,0)+COUNTA($E1010:E1010)-1)),"")</f>
        <v/>
      </c>
      <c r="G1010" t="str">
        <f>IFERROR(IF(COUNTIF($A:$A,$E1010)-COUNTA($E1010:F1010)&lt;0,"",INDEX($B:$B,MATCH($E1010,$A:$A,0)+COUNTA($E1010:F1010)-1)),"")</f>
        <v/>
      </c>
      <c r="H1010" t="str">
        <f>IFERROR(IF(COUNTIF($A:$A,$E1010)-COUNTA($E1010:G1010)&lt;0,"",INDEX($B:$B,MATCH($E1010,$A:$A,0)+COUNTA($E1010:G1010)-1)),"")</f>
        <v/>
      </c>
      <c r="I1010" t="str">
        <f>IFERROR(IF(COUNTIF($A:$A,$E1010)-COUNTA($E1010:H1010)&lt;0,"",INDEX($B:$B,MATCH($E1010,$A:$A,0)+COUNTA($E1010:H1010)-1)),"")</f>
        <v/>
      </c>
      <c r="J1010" t="str">
        <f>IFERROR(IF(COUNTIF($A:$A,$E1010)-COUNTA($E1010:I1010)&lt;0,"",INDEX($B:$B,MATCH($E1010,$A:$A,0)+COUNTA($E1010:I1010)-1)),"")</f>
        <v/>
      </c>
      <c r="K1010" t="str">
        <f>IFERROR(IF(COUNTIF($A:$A,$E1010)-COUNTA($E1010:J1010)&lt;0,"",INDEX($B:$B,MATCH($E1010,$A:$A,0)+COUNTA($E1010:J1010)-1)),"")</f>
        <v/>
      </c>
      <c r="L1010" t="str">
        <f>IFERROR(IF(COUNTIF($A:$A,$E1010)-COUNTA($E1010:K1010)&lt;0,"",INDEX($B:$B,MATCH($E1010,$A:$A,0)+COUNTA($E1010:K1010)-1)),"")</f>
        <v/>
      </c>
      <c r="M1010" t="str">
        <f>IFERROR(IF(COUNTIF($A:$A,$E1010)-COUNTA($E1010:L1010)&lt;0,"",INDEX($B:$B,MATCH($E1010,$A:$A,0)+COUNTA($E1010:L1010)-1)),"")</f>
        <v/>
      </c>
      <c r="N1010" t="str">
        <f>IFERROR(IF(COUNTIF($A:$A,$E1010)-COUNTA($E1010:M1010)&lt;0,"",INDEX($B:$B,MATCH($E1010,$A:$A,0)+COUNTA($E1010:M1010)-1)),"")</f>
        <v/>
      </c>
      <c r="O1010" t="str">
        <f>IFERROR(IF(COUNTIF($A:$A,$E1010)-COUNTA($E1010:N1010)&lt;0,"",INDEX($B:$B,MATCH($E1010,$A:$A,0)+COUNTA($E1010:N1010)-1)),"")</f>
        <v/>
      </c>
    </row>
    <row r="1011" spans="5:15">
      <c r="E1011">
        <v>1010</v>
      </c>
      <c r="F1011" t="str">
        <f>IFERROR(IF(COUNTIF($A:$A,$E1011)-COUNTA($E1011:E1011)&lt;0,"",INDEX($B:$B,MATCH($E1011,$A:$A,0)+COUNTA($E1011:E1011)-1)),"")</f>
        <v/>
      </c>
      <c r="G1011" t="str">
        <f>IFERROR(IF(COUNTIF($A:$A,$E1011)-COUNTA($E1011:F1011)&lt;0,"",INDEX($B:$B,MATCH($E1011,$A:$A,0)+COUNTA($E1011:F1011)-1)),"")</f>
        <v/>
      </c>
      <c r="H1011" t="str">
        <f>IFERROR(IF(COUNTIF($A:$A,$E1011)-COUNTA($E1011:G1011)&lt;0,"",INDEX($B:$B,MATCH($E1011,$A:$A,0)+COUNTA($E1011:G1011)-1)),"")</f>
        <v/>
      </c>
      <c r="I1011" t="str">
        <f>IFERROR(IF(COUNTIF($A:$A,$E1011)-COUNTA($E1011:H1011)&lt;0,"",INDEX($B:$B,MATCH($E1011,$A:$A,0)+COUNTA($E1011:H1011)-1)),"")</f>
        <v/>
      </c>
      <c r="J1011" t="str">
        <f>IFERROR(IF(COUNTIF($A:$A,$E1011)-COUNTA($E1011:I1011)&lt;0,"",INDEX($B:$B,MATCH($E1011,$A:$A,0)+COUNTA($E1011:I1011)-1)),"")</f>
        <v/>
      </c>
      <c r="K1011" t="str">
        <f>IFERROR(IF(COUNTIF($A:$A,$E1011)-COUNTA($E1011:J1011)&lt;0,"",INDEX($B:$B,MATCH($E1011,$A:$A,0)+COUNTA($E1011:J1011)-1)),"")</f>
        <v/>
      </c>
      <c r="L1011" t="str">
        <f>IFERROR(IF(COUNTIF($A:$A,$E1011)-COUNTA($E1011:K1011)&lt;0,"",INDEX($B:$B,MATCH($E1011,$A:$A,0)+COUNTA($E1011:K1011)-1)),"")</f>
        <v/>
      </c>
      <c r="M1011" t="str">
        <f>IFERROR(IF(COUNTIF($A:$A,$E1011)-COUNTA($E1011:L1011)&lt;0,"",INDEX($B:$B,MATCH($E1011,$A:$A,0)+COUNTA($E1011:L1011)-1)),"")</f>
        <v/>
      </c>
      <c r="N1011" t="str">
        <f>IFERROR(IF(COUNTIF($A:$A,$E1011)-COUNTA($E1011:M1011)&lt;0,"",INDEX($B:$B,MATCH($E1011,$A:$A,0)+COUNTA($E1011:M1011)-1)),"")</f>
        <v/>
      </c>
      <c r="O1011" t="str">
        <f>IFERROR(IF(COUNTIF($A:$A,$E1011)-COUNTA($E1011:N1011)&lt;0,"",INDEX($B:$B,MATCH($E1011,$A:$A,0)+COUNTA($E1011:N1011)-1)),"")</f>
        <v/>
      </c>
    </row>
    <row r="1012" spans="5:15">
      <c r="E1012">
        <v>1011</v>
      </c>
      <c r="F1012" t="str">
        <f>IFERROR(IF(COUNTIF($A:$A,$E1012)-COUNTA($E1012:E1012)&lt;0,"",INDEX($B:$B,MATCH($E1012,$A:$A,0)+COUNTA($E1012:E1012)-1)),"")</f>
        <v/>
      </c>
      <c r="G1012" t="str">
        <f>IFERROR(IF(COUNTIF($A:$A,$E1012)-COUNTA($E1012:F1012)&lt;0,"",INDEX($B:$B,MATCH($E1012,$A:$A,0)+COUNTA($E1012:F1012)-1)),"")</f>
        <v/>
      </c>
      <c r="H1012" t="str">
        <f>IFERROR(IF(COUNTIF($A:$A,$E1012)-COUNTA($E1012:G1012)&lt;0,"",INDEX($B:$B,MATCH($E1012,$A:$A,0)+COUNTA($E1012:G1012)-1)),"")</f>
        <v/>
      </c>
      <c r="I1012" t="str">
        <f>IFERROR(IF(COUNTIF($A:$A,$E1012)-COUNTA($E1012:H1012)&lt;0,"",INDEX($B:$B,MATCH($E1012,$A:$A,0)+COUNTA($E1012:H1012)-1)),"")</f>
        <v/>
      </c>
      <c r="J1012" t="str">
        <f>IFERROR(IF(COUNTIF($A:$A,$E1012)-COUNTA($E1012:I1012)&lt;0,"",INDEX($B:$B,MATCH($E1012,$A:$A,0)+COUNTA($E1012:I1012)-1)),"")</f>
        <v/>
      </c>
      <c r="K1012" t="str">
        <f>IFERROR(IF(COUNTIF($A:$A,$E1012)-COUNTA($E1012:J1012)&lt;0,"",INDEX($B:$B,MATCH($E1012,$A:$A,0)+COUNTA($E1012:J1012)-1)),"")</f>
        <v/>
      </c>
      <c r="L1012" t="str">
        <f>IFERROR(IF(COUNTIF($A:$A,$E1012)-COUNTA($E1012:K1012)&lt;0,"",INDEX($B:$B,MATCH($E1012,$A:$A,0)+COUNTA($E1012:K1012)-1)),"")</f>
        <v/>
      </c>
      <c r="M1012" t="str">
        <f>IFERROR(IF(COUNTIF($A:$A,$E1012)-COUNTA($E1012:L1012)&lt;0,"",INDEX($B:$B,MATCH($E1012,$A:$A,0)+COUNTA($E1012:L1012)-1)),"")</f>
        <v/>
      </c>
      <c r="N1012" t="str">
        <f>IFERROR(IF(COUNTIF($A:$A,$E1012)-COUNTA($E1012:M1012)&lt;0,"",INDEX($B:$B,MATCH($E1012,$A:$A,0)+COUNTA($E1012:M1012)-1)),"")</f>
        <v/>
      </c>
      <c r="O1012" t="str">
        <f>IFERROR(IF(COUNTIF($A:$A,$E1012)-COUNTA($E1012:N1012)&lt;0,"",INDEX($B:$B,MATCH($E1012,$A:$A,0)+COUNTA($E1012:N1012)-1)),"")</f>
        <v/>
      </c>
    </row>
    <row r="1013" spans="5:15">
      <c r="E1013">
        <v>1012</v>
      </c>
      <c r="F1013" t="str">
        <f>IFERROR(IF(COUNTIF($A:$A,$E1013)-COUNTA($E1013:E1013)&lt;0,"",INDEX($B:$B,MATCH($E1013,$A:$A,0)+COUNTA($E1013:E1013)-1)),"")</f>
        <v/>
      </c>
      <c r="G1013" t="str">
        <f>IFERROR(IF(COUNTIF($A:$A,$E1013)-COUNTA($E1013:F1013)&lt;0,"",INDEX($B:$B,MATCH($E1013,$A:$A,0)+COUNTA($E1013:F1013)-1)),"")</f>
        <v/>
      </c>
      <c r="H1013" t="str">
        <f>IFERROR(IF(COUNTIF($A:$A,$E1013)-COUNTA($E1013:G1013)&lt;0,"",INDEX($B:$B,MATCH($E1013,$A:$A,0)+COUNTA($E1013:G1013)-1)),"")</f>
        <v/>
      </c>
      <c r="I1013" t="str">
        <f>IFERROR(IF(COUNTIF($A:$A,$E1013)-COUNTA($E1013:H1013)&lt;0,"",INDEX($B:$B,MATCH($E1013,$A:$A,0)+COUNTA($E1013:H1013)-1)),"")</f>
        <v/>
      </c>
      <c r="J1013" t="str">
        <f>IFERROR(IF(COUNTIF($A:$A,$E1013)-COUNTA($E1013:I1013)&lt;0,"",INDEX($B:$B,MATCH($E1013,$A:$A,0)+COUNTA($E1013:I1013)-1)),"")</f>
        <v/>
      </c>
      <c r="K1013" t="str">
        <f>IFERROR(IF(COUNTIF($A:$A,$E1013)-COUNTA($E1013:J1013)&lt;0,"",INDEX($B:$B,MATCH($E1013,$A:$A,0)+COUNTA($E1013:J1013)-1)),"")</f>
        <v/>
      </c>
      <c r="L1013" t="str">
        <f>IFERROR(IF(COUNTIF($A:$A,$E1013)-COUNTA($E1013:K1013)&lt;0,"",INDEX($B:$B,MATCH($E1013,$A:$A,0)+COUNTA($E1013:K1013)-1)),"")</f>
        <v/>
      </c>
      <c r="M1013" t="str">
        <f>IFERROR(IF(COUNTIF($A:$A,$E1013)-COUNTA($E1013:L1013)&lt;0,"",INDEX($B:$B,MATCH($E1013,$A:$A,0)+COUNTA($E1013:L1013)-1)),"")</f>
        <v/>
      </c>
      <c r="N1013" t="str">
        <f>IFERROR(IF(COUNTIF($A:$A,$E1013)-COUNTA($E1013:M1013)&lt;0,"",INDEX($B:$B,MATCH($E1013,$A:$A,0)+COUNTA($E1013:M1013)-1)),"")</f>
        <v/>
      </c>
      <c r="O1013" t="str">
        <f>IFERROR(IF(COUNTIF($A:$A,$E1013)-COUNTA($E1013:N1013)&lt;0,"",INDEX($B:$B,MATCH($E1013,$A:$A,0)+COUNTA($E1013:N1013)-1)),"")</f>
        <v/>
      </c>
    </row>
    <row r="1014" spans="5:15">
      <c r="E1014">
        <v>1013</v>
      </c>
      <c r="F1014" t="str">
        <f>IFERROR(IF(COUNTIF($A:$A,$E1014)-COUNTA($E1014:E1014)&lt;0,"",INDEX($B:$B,MATCH($E1014,$A:$A,0)+COUNTA($E1014:E1014)-1)),"")</f>
        <v/>
      </c>
      <c r="G1014" t="str">
        <f>IFERROR(IF(COUNTIF($A:$A,$E1014)-COUNTA($E1014:F1014)&lt;0,"",INDEX($B:$B,MATCH($E1014,$A:$A,0)+COUNTA($E1014:F1014)-1)),"")</f>
        <v/>
      </c>
      <c r="H1014" t="str">
        <f>IFERROR(IF(COUNTIF($A:$A,$E1014)-COUNTA($E1014:G1014)&lt;0,"",INDEX($B:$B,MATCH($E1014,$A:$A,0)+COUNTA($E1014:G1014)-1)),"")</f>
        <v/>
      </c>
      <c r="I1014" t="str">
        <f>IFERROR(IF(COUNTIF($A:$A,$E1014)-COUNTA($E1014:H1014)&lt;0,"",INDEX($B:$B,MATCH($E1014,$A:$A,0)+COUNTA($E1014:H1014)-1)),"")</f>
        <v/>
      </c>
      <c r="J1014" t="str">
        <f>IFERROR(IF(COUNTIF($A:$A,$E1014)-COUNTA($E1014:I1014)&lt;0,"",INDEX($B:$B,MATCH($E1014,$A:$A,0)+COUNTA($E1014:I1014)-1)),"")</f>
        <v/>
      </c>
      <c r="K1014" t="str">
        <f>IFERROR(IF(COUNTIF($A:$A,$E1014)-COUNTA($E1014:J1014)&lt;0,"",INDEX($B:$B,MATCH($E1014,$A:$A,0)+COUNTA($E1014:J1014)-1)),"")</f>
        <v/>
      </c>
      <c r="L1014" t="str">
        <f>IFERROR(IF(COUNTIF($A:$A,$E1014)-COUNTA($E1014:K1014)&lt;0,"",INDEX($B:$B,MATCH($E1014,$A:$A,0)+COUNTA($E1014:K1014)-1)),"")</f>
        <v/>
      </c>
      <c r="M1014" t="str">
        <f>IFERROR(IF(COUNTIF($A:$A,$E1014)-COUNTA($E1014:L1014)&lt;0,"",INDEX($B:$B,MATCH($E1014,$A:$A,0)+COUNTA($E1014:L1014)-1)),"")</f>
        <v/>
      </c>
      <c r="N1014" t="str">
        <f>IFERROR(IF(COUNTIF($A:$A,$E1014)-COUNTA($E1014:M1014)&lt;0,"",INDEX($B:$B,MATCH($E1014,$A:$A,0)+COUNTA($E1014:M1014)-1)),"")</f>
        <v/>
      </c>
      <c r="O1014" t="str">
        <f>IFERROR(IF(COUNTIF($A:$A,$E1014)-COUNTA($E1014:N1014)&lt;0,"",INDEX($B:$B,MATCH($E1014,$A:$A,0)+COUNTA($E1014:N1014)-1)),"")</f>
        <v/>
      </c>
    </row>
    <row r="1015" spans="5:15">
      <c r="E1015">
        <v>1014</v>
      </c>
      <c r="F1015" t="str">
        <f>IFERROR(IF(COUNTIF($A:$A,$E1015)-COUNTA($E1015:E1015)&lt;0,"",INDEX($B:$B,MATCH($E1015,$A:$A,0)+COUNTA($E1015:E1015)-1)),"")</f>
        <v/>
      </c>
      <c r="G1015" t="str">
        <f>IFERROR(IF(COUNTIF($A:$A,$E1015)-COUNTA($E1015:F1015)&lt;0,"",INDEX($B:$B,MATCH($E1015,$A:$A,0)+COUNTA($E1015:F1015)-1)),"")</f>
        <v/>
      </c>
      <c r="H1015" t="str">
        <f>IFERROR(IF(COUNTIF($A:$A,$E1015)-COUNTA($E1015:G1015)&lt;0,"",INDEX($B:$B,MATCH($E1015,$A:$A,0)+COUNTA($E1015:G1015)-1)),"")</f>
        <v/>
      </c>
      <c r="I1015" t="str">
        <f>IFERROR(IF(COUNTIF($A:$A,$E1015)-COUNTA($E1015:H1015)&lt;0,"",INDEX($B:$B,MATCH($E1015,$A:$A,0)+COUNTA($E1015:H1015)-1)),"")</f>
        <v/>
      </c>
      <c r="J1015" t="str">
        <f>IFERROR(IF(COUNTIF($A:$A,$E1015)-COUNTA($E1015:I1015)&lt;0,"",INDEX($B:$B,MATCH($E1015,$A:$A,0)+COUNTA($E1015:I1015)-1)),"")</f>
        <v/>
      </c>
      <c r="K1015" t="str">
        <f>IFERROR(IF(COUNTIF($A:$A,$E1015)-COUNTA($E1015:J1015)&lt;0,"",INDEX($B:$B,MATCH($E1015,$A:$A,0)+COUNTA($E1015:J1015)-1)),"")</f>
        <v/>
      </c>
      <c r="L1015" t="str">
        <f>IFERROR(IF(COUNTIF($A:$A,$E1015)-COUNTA($E1015:K1015)&lt;0,"",INDEX($B:$B,MATCH($E1015,$A:$A,0)+COUNTA($E1015:K1015)-1)),"")</f>
        <v/>
      </c>
      <c r="M1015" t="str">
        <f>IFERROR(IF(COUNTIF($A:$A,$E1015)-COUNTA($E1015:L1015)&lt;0,"",INDEX($B:$B,MATCH($E1015,$A:$A,0)+COUNTA($E1015:L1015)-1)),"")</f>
        <v/>
      </c>
      <c r="N1015" t="str">
        <f>IFERROR(IF(COUNTIF($A:$A,$E1015)-COUNTA($E1015:M1015)&lt;0,"",INDEX($B:$B,MATCH($E1015,$A:$A,0)+COUNTA($E1015:M1015)-1)),"")</f>
        <v/>
      </c>
      <c r="O1015" t="str">
        <f>IFERROR(IF(COUNTIF($A:$A,$E1015)-COUNTA($E1015:N1015)&lt;0,"",INDEX($B:$B,MATCH($E1015,$A:$A,0)+COUNTA($E1015:N1015)-1)),"")</f>
        <v/>
      </c>
    </row>
    <row r="1016" spans="5:15">
      <c r="E1016">
        <v>1015</v>
      </c>
      <c r="F1016" t="str">
        <f>IFERROR(IF(COUNTIF($A:$A,$E1016)-COUNTA($E1016:E1016)&lt;0,"",INDEX($B:$B,MATCH($E1016,$A:$A,0)+COUNTA($E1016:E1016)-1)),"")</f>
        <v/>
      </c>
      <c r="G1016" t="str">
        <f>IFERROR(IF(COUNTIF($A:$A,$E1016)-COUNTA($E1016:F1016)&lt;0,"",INDEX($B:$B,MATCH($E1016,$A:$A,0)+COUNTA($E1016:F1016)-1)),"")</f>
        <v/>
      </c>
      <c r="H1016" t="str">
        <f>IFERROR(IF(COUNTIF($A:$A,$E1016)-COUNTA($E1016:G1016)&lt;0,"",INDEX($B:$B,MATCH($E1016,$A:$A,0)+COUNTA($E1016:G1016)-1)),"")</f>
        <v/>
      </c>
      <c r="I1016" t="str">
        <f>IFERROR(IF(COUNTIF($A:$A,$E1016)-COUNTA($E1016:H1016)&lt;0,"",INDEX($B:$B,MATCH($E1016,$A:$A,0)+COUNTA($E1016:H1016)-1)),"")</f>
        <v/>
      </c>
      <c r="J1016" t="str">
        <f>IFERROR(IF(COUNTIF($A:$A,$E1016)-COUNTA($E1016:I1016)&lt;0,"",INDEX($B:$B,MATCH($E1016,$A:$A,0)+COUNTA($E1016:I1016)-1)),"")</f>
        <v/>
      </c>
      <c r="K1016" t="str">
        <f>IFERROR(IF(COUNTIF($A:$A,$E1016)-COUNTA($E1016:J1016)&lt;0,"",INDEX($B:$B,MATCH($E1016,$A:$A,0)+COUNTA($E1016:J1016)-1)),"")</f>
        <v/>
      </c>
      <c r="L1016" t="str">
        <f>IFERROR(IF(COUNTIF($A:$A,$E1016)-COUNTA($E1016:K1016)&lt;0,"",INDEX($B:$B,MATCH($E1016,$A:$A,0)+COUNTA($E1016:K1016)-1)),"")</f>
        <v/>
      </c>
      <c r="M1016" t="str">
        <f>IFERROR(IF(COUNTIF($A:$A,$E1016)-COUNTA($E1016:L1016)&lt;0,"",INDEX($B:$B,MATCH($E1016,$A:$A,0)+COUNTA($E1016:L1016)-1)),"")</f>
        <v/>
      </c>
      <c r="N1016" t="str">
        <f>IFERROR(IF(COUNTIF($A:$A,$E1016)-COUNTA($E1016:M1016)&lt;0,"",INDEX($B:$B,MATCH($E1016,$A:$A,0)+COUNTA($E1016:M1016)-1)),"")</f>
        <v/>
      </c>
      <c r="O1016" t="str">
        <f>IFERROR(IF(COUNTIF($A:$A,$E1016)-COUNTA($E1016:N1016)&lt;0,"",INDEX($B:$B,MATCH($E1016,$A:$A,0)+COUNTA($E1016:N1016)-1)),"")</f>
        <v/>
      </c>
    </row>
    <row r="1017" spans="5:15">
      <c r="E1017">
        <v>1016</v>
      </c>
      <c r="F1017" t="str">
        <f>IFERROR(IF(COUNTIF($A:$A,$E1017)-COUNTA($E1017:E1017)&lt;0,"",INDEX($B:$B,MATCH($E1017,$A:$A,0)+COUNTA($E1017:E1017)-1)),"")</f>
        <v/>
      </c>
      <c r="G1017" t="str">
        <f>IFERROR(IF(COUNTIF($A:$A,$E1017)-COUNTA($E1017:F1017)&lt;0,"",INDEX($B:$B,MATCH($E1017,$A:$A,0)+COUNTA($E1017:F1017)-1)),"")</f>
        <v/>
      </c>
      <c r="H1017" t="str">
        <f>IFERROR(IF(COUNTIF($A:$A,$E1017)-COUNTA($E1017:G1017)&lt;0,"",INDEX($B:$B,MATCH($E1017,$A:$A,0)+COUNTA($E1017:G1017)-1)),"")</f>
        <v/>
      </c>
      <c r="I1017" t="str">
        <f>IFERROR(IF(COUNTIF($A:$A,$E1017)-COUNTA($E1017:H1017)&lt;0,"",INDEX($B:$B,MATCH($E1017,$A:$A,0)+COUNTA($E1017:H1017)-1)),"")</f>
        <v/>
      </c>
      <c r="J1017" t="str">
        <f>IFERROR(IF(COUNTIF($A:$A,$E1017)-COUNTA($E1017:I1017)&lt;0,"",INDEX($B:$B,MATCH($E1017,$A:$A,0)+COUNTA($E1017:I1017)-1)),"")</f>
        <v/>
      </c>
      <c r="K1017" t="str">
        <f>IFERROR(IF(COUNTIF($A:$A,$E1017)-COUNTA($E1017:J1017)&lt;0,"",INDEX($B:$B,MATCH($E1017,$A:$A,0)+COUNTA($E1017:J1017)-1)),"")</f>
        <v/>
      </c>
      <c r="L1017" t="str">
        <f>IFERROR(IF(COUNTIF($A:$A,$E1017)-COUNTA($E1017:K1017)&lt;0,"",INDEX($B:$B,MATCH($E1017,$A:$A,0)+COUNTA($E1017:K1017)-1)),"")</f>
        <v/>
      </c>
      <c r="M1017" t="str">
        <f>IFERROR(IF(COUNTIF($A:$A,$E1017)-COUNTA($E1017:L1017)&lt;0,"",INDEX($B:$B,MATCH($E1017,$A:$A,0)+COUNTA($E1017:L1017)-1)),"")</f>
        <v/>
      </c>
      <c r="N1017" t="str">
        <f>IFERROR(IF(COUNTIF($A:$A,$E1017)-COUNTA($E1017:M1017)&lt;0,"",INDEX($B:$B,MATCH($E1017,$A:$A,0)+COUNTA($E1017:M1017)-1)),"")</f>
        <v/>
      </c>
      <c r="O1017" t="str">
        <f>IFERROR(IF(COUNTIF($A:$A,$E1017)-COUNTA($E1017:N1017)&lt;0,"",INDEX($B:$B,MATCH($E1017,$A:$A,0)+COUNTA($E1017:N1017)-1)),"")</f>
        <v/>
      </c>
    </row>
    <row r="1018" spans="5:15">
      <c r="E1018">
        <v>1017</v>
      </c>
      <c r="F1018" t="str">
        <f>IFERROR(IF(COUNTIF($A:$A,$E1018)-COUNTA($E1018:E1018)&lt;0,"",INDEX($B:$B,MATCH($E1018,$A:$A,0)+COUNTA($E1018:E1018)-1)),"")</f>
        <v/>
      </c>
      <c r="G1018" t="str">
        <f>IFERROR(IF(COUNTIF($A:$A,$E1018)-COUNTA($E1018:F1018)&lt;0,"",INDEX($B:$B,MATCH($E1018,$A:$A,0)+COUNTA($E1018:F1018)-1)),"")</f>
        <v/>
      </c>
      <c r="H1018" t="str">
        <f>IFERROR(IF(COUNTIF($A:$A,$E1018)-COUNTA($E1018:G1018)&lt;0,"",INDEX($B:$B,MATCH($E1018,$A:$A,0)+COUNTA($E1018:G1018)-1)),"")</f>
        <v/>
      </c>
      <c r="I1018" t="str">
        <f>IFERROR(IF(COUNTIF($A:$A,$E1018)-COUNTA($E1018:H1018)&lt;0,"",INDEX($B:$B,MATCH($E1018,$A:$A,0)+COUNTA($E1018:H1018)-1)),"")</f>
        <v/>
      </c>
      <c r="J1018" t="str">
        <f>IFERROR(IF(COUNTIF($A:$A,$E1018)-COUNTA($E1018:I1018)&lt;0,"",INDEX($B:$B,MATCH($E1018,$A:$A,0)+COUNTA($E1018:I1018)-1)),"")</f>
        <v/>
      </c>
      <c r="K1018" t="str">
        <f>IFERROR(IF(COUNTIF($A:$A,$E1018)-COUNTA($E1018:J1018)&lt;0,"",INDEX($B:$B,MATCH($E1018,$A:$A,0)+COUNTA($E1018:J1018)-1)),"")</f>
        <v/>
      </c>
      <c r="L1018" t="str">
        <f>IFERROR(IF(COUNTIF($A:$A,$E1018)-COUNTA($E1018:K1018)&lt;0,"",INDEX($B:$B,MATCH($E1018,$A:$A,0)+COUNTA($E1018:K1018)-1)),"")</f>
        <v/>
      </c>
      <c r="M1018" t="str">
        <f>IFERROR(IF(COUNTIF($A:$A,$E1018)-COUNTA($E1018:L1018)&lt;0,"",INDEX($B:$B,MATCH($E1018,$A:$A,0)+COUNTA($E1018:L1018)-1)),"")</f>
        <v/>
      </c>
      <c r="N1018" t="str">
        <f>IFERROR(IF(COUNTIF($A:$A,$E1018)-COUNTA($E1018:M1018)&lt;0,"",INDEX($B:$B,MATCH($E1018,$A:$A,0)+COUNTA($E1018:M1018)-1)),"")</f>
        <v/>
      </c>
      <c r="O1018" t="str">
        <f>IFERROR(IF(COUNTIF($A:$A,$E1018)-COUNTA($E1018:N1018)&lt;0,"",INDEX($B:$B,MATCH($E1018,$A:$A,0)+COUNTA($E1018:N1018)-1)),"")</f>
        <v/>
      </c>
    </row>
    <row r="1019" spans="5:15">
      <c r="E1019">
        <v>1018</v>
      </c>
      <c r="F1019" t="str">
        <f>IFERROR(IF(COUNTIF($A:$A,$E1019)-COUNTA($E1019:E1019)&lt;0,"",INDEX($B:$B,MATCH($E1019,$A:$A,0)+COUNTA($E1019:E1019)-1)),"")</f>
        <v/>
      </c>
      <c r="G1019" t="str">
        <f>IFERROR(IF(COUNTIF($A:$A,$E1019)-COUNTA($E1019:F1019)&lt;0,"",INDEX($B:$B,MATCH($E1019,$A:$A,0)+COUNTA($E1019:F1019)-1)),"")</f>
        <v/>
      </c>
      <c r="H1019" t="str">
        <f>IFERROR(IF(COUNTIF($A:$A,$E1019)-COUNTA($E1019:G1019)&lt;0,"",INDEX($B:$B,MATCH($E1019,$A:$A,0)+COUNTA($E1019:G1019)-1)),"")</f>
        <v/>
      </c>
      <c r="I1019" t="str">
        <f>IFERROR(IF(COUNTIF($A:$A,$E1019)-COUNTA($E1019:H1019)&lt;0,"",INDEX($B:$B,MATCH($E1019,$A:$A,0)+COUNTA($E1019:H1019)-1)),"")</f>
        <v/>
      </c>
      <c r="J1019" t="str">
        <f>IFERROR(IF(COUNTIF($A:$A,$E1019)-COUNTA($E1019:I1019)&lt;0,"",INDEX($B:$B,MATCH($E1019,$A:$A,0)+COUNTA($E1019:I1019)-1)),"")</f>
        <v/>
      </c>
      <c r="K1019" t="str">
        <f>IFERROR(IF(COUNTIF($A:$A,$E1019)-COUNTA($E1019:J1019)&lt;0,"",INDEX($B:$B,MATCH($E1019,$A:$A,0)+COUNTA($E1019:J1019)-1)),"")</f>
        <v/>
      </c>
      <c r="L1019" t="str">
        <f>IFERROR(IF(COUNTIF($A:$A,$E1019)-COUNTA($E1019:K1019)&lt;0,"",INDEX($B:$B,MATCH($E1019,$A:$A,0)+COUNTA($E1019:K1019)-1)),"")</f>
        <v/>
      </c>
      <c r="M1019" t="str">
        <f>IFERROR(IF(COUNTIF($A:$A,$E1019)-COUNTA($E1019:L1019)&lt;0,"",INDEX($B:$B,MATCH($E1019,$A:$A,0)+COUNTA($E1019:L1019)-1)),"")</f>
        <v/>
      </c>
      <c r="N1019" t="str">
        <f>IFERROR(IF(COUNTIF($A:$A,$E1019)-COUNTA($E1019:M1019)&lt;0,"",INDEX($B:$B,MATCH($E1019,$A:$A,0)+COUNTA($E1019:M1019)-1)),"")</f>
        <v/>
      </c>
      <c r="O1019" t="str">
        <f>IFERROR(IF(COUNTIF($A:$A,$E1019)-COUNTA($E1019:N1019)&lt;0,"",INDEX($B:$B,MATCH($E1019,$A:$A,0)+COUNTA($E1019:N1019)-1)),"")</f>
        <v/>
      </c>
    </row>
    <row r="1020" spans="5:15">
      <c r="E1020">
        <v>1019</v>
      </c>
      <c r="F1020" t="str">
        <f>IFERROR(IF(COUNTIF($A:$A,$E1020)-COUNTA($E1020:E1020)&lt;0,"",INDEX($B:$B,MATCH($E1020,$A:$A,0)+COUNTA($E1020:E1020)-1)),"")</f>
        <v/>
      </c>
      <c r="G1020" t="str">
        <f>IFERROR(IF(COUNTIF($A:$A,$E1020)-COUNTA($E1020:F1020)&lt;0,"",INDEX($B:$B,MATCH($E1020,$A:$A,0)+COUNTA($E1020:F1020)-1)),"")</f>
        <v/>
      </c>
      <c r="H1020" t="str">
        <f>IFERROR(IF(COUNTIF($A:$A,$E1020)-COUNTA($E1020:G1020)&lt;0,"",INDEX($B:$B,MATCH($E1020,$A:$A,0)+COUNTA($E1020:G1020)-1)),"")</f>
        <v/>
      </c>
      <c r="I1020" t="str">
        <f>IFERROR(IF(COUNTIF($A:$A,$E1020)-COUNTA($E1020:H1020)&lt;0,"",INDEX($B:$B,MATCH($E1020,$A:$A,0)+COUNTA($E1020:H1020)-1)),"")</f>
        <v/>
      </c>
      <c r="J1020" t="str">
        <f>IFERROR(IF(COUNTIF($A:$A,$E1020)-COUNTA($E1020:I1020)&lt;0,"",INDEX($B:$B,MATCH($E1020,$A:$A,0)+COUNTA($E1020:I1020)-1)),"")</f>
        <v/>
      </c>
      <c r="K1020" t="str">
        <f>IFERROR(IF(COUNTIF($A:$A,$E1020)-COUNTA($E1020:J1020)&lt;0,"",INDEX($B:$B,MATCH($E1020,$A:$A,0)+COUNTA($E1020:J1020)-1)),"")</f>
        <v/>
      </c>
      <c r="L1020" t="str">
        <f>IFERROR(IF(COUNTIF($A:$A,$E1020)-COUNTA($E1020:K1020)&lt;0,"",INDEX($B:$B,MATCH($E1020,$A:$A,0)+COUNTA($E1020:K1020)-1)),"")</f>
        <v/>
      </c>
      <c r="M1020" t="str">
        <f>IFERROR(IF(COUNTIF($A:$A,$E1020)-COUNTA($E1020:L1020)&lt;0,"",INDEX($B:$B,MATCH($E1020,$A:$A,0)+COUNTA($E1020:L1020)-1)),"")</f>
        <v/>
      </c>
      <c r="N1020" t="str">
        <f>IFERROR(IF(COUNTIF($A:$A,$E1020)-COUNTA($E1020:M1020)&lt;0,"",INDEX($B:$B,MATCH($E1020,$A:$A,0)+COUNTA($E1020:M1020)-1)),"")</f>
        <v/>
      </c>
      <c r="O1020" t="str">
        <f>IFERROR(IF(COUNTIF($A:$A,$E1020)-COUNTA($E1020:N1020)&lt;0,"",INDEX($B:$B,MATCH($E1020,$A:$A,0)+COUNTA($E1020:N1020)-1)),"")</f>
        <v/>
      </c>
    </row>
    <row r="1021" spans="5:15">
      <c r="E1021">
        <v>1020</v>
      </c>
      <c r="F1021" t="str">
        <f>IFERROR(IF(COUNTIF($A:$A,$E1021)-COUNTA($E1021:E1021)&lt;0,"",INDEX($B:$B,MATCH($E1021,$A:$A,0)+COUNTA($E1021:E1021)-1)),"")</f>
        <v/>
      </c>
      <c r="G1021" t="str">
        <f>IFERROR(IF(COUNTIF($A:$A,$E1021)-COUNTA($E1021:F1021)&lt;0,"",INDEX($B:$B,MATCH($E1021,$A:$A,0)+COUNTA($E1021:F1021)-1)),"")</f>
        <v/>
      </c>
      <c r="H1021" t="str">
        <f>IFERROR(IF(COUNTIF($A:$A,$E1021)-COUNTA($E1021:G1021)&lt;0,"",INDEX($B:$B,MATCH($E1021,$A:$A,0)+COUNTA($E1021:G1021)-1)),"")</f>
        <v/>
      </c>
      <c r="I1021" t="str">
        <f>IFERROR(IF(COUNTIF($A:$A,$E1021)-COUNTA($E1021:H1021)&lt;0,"",INDEX($B:$B,MATCH($E1021,$A:$A,0)+COUNTA($E1021:H1021)-1)),"")</f>
        <v/>
      </c>
      <c r="J1021" t="str">
        <f>IFERROR(IF(COUNTIF($A:$A,$E1021)-COUNTA($E1021:I1021)&lt;0,"",INDEX($B:$B,MATCH($E1021,$A:$A,0)+COUNTA($E1021:I1021)-1)),"")</f>
        <v/>
      </c>
      <c r="K1021" t="str">
        <f>IFERROR(IF(COUNTIF($A:$A,$E1021)-COUNTA($E1021:J1021)&lt;0,"",INDEX($B:$B,MATCH($E1021,$A:$A,0)+COUNTA($E1021:J1021)-1)),"")</f>
        <v/>
      </c>
      <c r="L1021" t="str">
        <f>IFERROR(IF(COUNTIF($A:$A,$E1021)-COUNTA($E1021:K1021)&lt;0,"",INDEX($B:$B,MATCH($E1021,$A:$A,0)+COUNTA($E1021:K1021)-1)),"")</f>
        <v/>
      </c>
      <c r="M1021" t="str">
        <f>IFERROR(IF(COUNTIF($A:$A,$E1021)-COUNTA($E1021:L1021)&lt;0,"",INDEX($B:$B,MATCH($E1021,$A:$A,0)+COUNTA($E1021:L1021)-1)),"")</f>
        <v/>
      </c>
      <c r="N1021" t="str">
        <f>IFERROR(IF(COUNTIF($A:$A,$E1021)-COUNTA($E1021:M1021)&lt;0,"",INDEX($B:$B,MATCH($E1021,$A:$A,0)+COUNTA($E1021:M1021)-1)),"")</f>
        <v/>
      </c>
      <c r="O1021" t="str">
        <f>IFERROR(IF(COUNTIF($A:$A,$E1021)-COUNTA($E1021:N1021)&lt;0,"",INDEX($B:$B,MATCH($E1021,$A:$A,0)+COUNTA($E1021:N1021)-1)),"")</f>
        <v/>
      </c>
    </row>
    <row r="1022" spans="5:15">
      <c r="E1022">
        <v>1021</v>
      </c>
      <c r="F1022" t="str">
        <f>IFERROR(IF(COUNTIF($A:$A,$E1022)-COUNTA($E1022:E1022)&lt;0,"",INDEX($B:$B,MATCH($E1022,$A:$A,0)+COUNTA($E1022:E1022)-1)),"")</f>
        <v/>
      </c>
      <c r="G1022" t="str">
        <f>IFERROR(IF(COUNTIF($A:$A,$E1022)-COUNTA($E1022:F1022)&lt;0,"",INDEX($B:$B,MATCH($E1022,$A:$A,0)+COUNTA($E1022:F1022)-1)),"")</f>
        <v/>
      </c>
      <c r="H1022" t="str">
        <f>IFERROR(IF(COUNTIF($A:$A,$E1022)-COUNTA($E1022:G1022)&lt;0,"",INDEX($B:$B,MATCH($E1022,$A:$A,0)+COUNTA($E1022:G1022)-1)),"")</f>
        <v/>
      </c>
      <c r="I1022" t="str">
        <f>IFERROR(IF(COUNTIF($A:$A,$E1022)-COUNTA($E1022:H1022)&lt;0,"",INDEX($B:$B,MATCH($E1022,$A:$A,0)+COUNTA($E1022:H1022)-1)),"")</f>
        <v/>
      </c>
      <c r="J1022" t="str">
        <f>IFERROR(IF(COUNTIF($A:$A,$E1022)-COUNTA($E1022:I1022)&lt;0,"",INDEX($B:$B,MATCH($E1022,$A:$A,0)+COUNTA($E1022:I1022)-1)),"")</f>
        <v/>
      </c>
      <c r="K1022" t="str">
        <f>IFERROR(IF(COUNTIF($A:$A,$E1022)-COUNTA($E1022:J1022)&lt;0,"",INDEX($B:$B,MATCH($E1022,$A:$A,0)+COUNTA($E1022:J1022)-1)),"")</f>
        <v/>
      </c>
      <c r="L1022" t="str">
        <f>IFERROR(IF(COUNTIF($A:$A,$E1022)-COUNTA($E1022:K1022)&lt;0,"",INDEX($B:$B,MATCH($E1022,$A:$A,0)+COUNTA($E1022:K1022)-1)),"")</f>
        <v/>
      </c>
      <c r="M1022" t="str">
        <f>IFERROR(IF(COUNTIF($A:$A,$E1022)-COUNTA($E1022:L1022)&lt;0,"",INDEX($B:$B,MATCH($E1022,$A:$A,0)+COUNTA($E1022:L1022)-1)),"")</f>
        <v/>
      </c>
      <c r="N1022" t="str">
        <f>IFERROR(IF(COUNTIF($A:$A,$E1022)-COUNTA($E1022:M1022)&lt;0,"",INDEX($B:$B,MATCH($E1022,$A:$A,0)+COUNTA($E1022:M1022)-1)),"")</f>
        <v/>
      </c>
      <c r="O1022" t="str">
        <f>IFERROR(IF(COUNTIF($A:$A,$E1022)-COUNTA($E1022:N1022)&lt;0,"",INDEX($B:$B,MATCH($E1022,$A:$A,0)+COUNTA($E1022:N1022)-1)),"")</f>
        <v/>
      </c>
    </row>
    <row r="1023" spans="5:15">
      <c r="E1023">
        <v>1022</v>
      </c>
      <c r="F1023" t="str">
        <f>IFERROR(IF(COUNTIF($A:$A,$E1023)-COUNTA($E1023:E1023)&lt;0,"",INDEX($B:$B,MATCH($E1023,$A:$A,0)+COUNTA($E1023:E1023)-1)),"")</f>
        <v/>
      </c>
      <c r="G1023" t="str">
        <f>IFERROR(IF(COUNTIF($A:$A,$E1023)-COUNTA($E1023:F1023)&lt;0,"",INDEX($B:$B,MATCH($E1023,$A:$A,0)+COUNTA($E1023:F1023)-1)),"")</f>
        <v/>
      </c>
      <c r="H1023" t="str">
        <f>IFERROR(IF(COUNTIF($A:$A,$E1023)-COUNTA($E1023:G1023)&lt;0,"",INDEX($B:$B,MATCH($E1023,$A:$A,0)+COUNTA($E1023:G1023)-1)),"")</f>
        <v/>
      </c>
      <c r="I1023" t="str">
        <f>IFERROR(IF(COUNTIF($A:$A,$E1023)-COUNTA($E1023:H1023)&lt;0,"",INDEX($B:$B,MATCH($E1023,$A:$A,0)+COUNTA($E1023:H1023)-1)),"")</f>
        <v/>
      </c>
      <c r="J1023" t="str">
        <f>IFERROR(IF(COUNTIF($A:$A,$E1023)-COUNTA($E1023:I1023)&lt;0,"",INDEX($B:$B,MATCH($E1023,$A:$A,0)+COUNTA($E1023:I1023)-1)),"")</f>
        <v/>
      </c>
      <c r="K1023" t="str">
        <f>IFERROR(IF(COUNTIF($A:$A,$E1023)-COUNTA($E1023:J1023)&lt;0,"",INDEX($B:$B,MATCH($E1023,$A:$A,0)+COUNTA($E1023:J1023)-1)),"")</f>
        <v/>
      </c>
      <c r="L1023" t="str">
        <f>IFERROR(IF(COUNTIF($A:$A,$E1023)-COUNTA($E1023:K1023)&lt;0,"",INDEX($B:$B,MATCH($E1023,$A:$A,0)+COUNTA($E1023:K1023)-1)),"")</f>
        <v/>
      </c>
      <c r="M1023" t="str">
        <f>IFERROR(IF(COUNTIF($A:$A,$E1023)-COUNTA($E1023:L1023)&lt;0,"",INDEX($B:$B,MATCH($E1023,$A:$A,0)+COUNTA($E1023:L1023)-1)),"")</f>
        <v/>
      </c>
      <c r="N1023" t="str">
        <f>IFERROR(IF(COUNTIF($A:$A,$E1023)-COUNTA($E1023:M1023)&lt;0,"",INDEX($B:$B,MATCH($E1023,$A:$A,0)+COUNTA($E1023:M1023)-1)),"")</f>
        <v/>
      </c>
      <c r="O1023" t="str">
        <f>IFERROR(IF(COUNTIF($A:$A,$E1023)-COUNTA($E1023:N1023)&lt;0,"",INDEX($B:$B,MATCH($E1023,$A:$A,0)+COUNTA($E1023:N1023)-1)),"")</f>
        <v/>
      </c>
    </row>
    <row r="1024" spans="5:15">
      <c r="E1024">
        <v>1023</v>
      </c>
      <c r="F1024" t="str">
        <f>IFERROR(IF(COUNTIF($A:$A,$E1024)-COUNTA($E1024:E1024)&lt;0,"",INDEX($B:$B,MATCH($E1024,$A:$A,0)+COUNTA($E1024:E1024)-1)),"")</f>
        <v/>
      </c>
      <c r="G1024" t="str">
        <f>IFERROR(IF(COUNTIF($A:$A,$E1024)-COUNTA($E1024:F1024)&lt;0,"",INDEX($B:$B,MATCH($E1024,$A:$A,0)+COUNTA($E1024:F1024)-1)),"")</f>
        <v/>
      </c>
      <c r="H1024" t="str">
        <f>IFERROR(IF(COUNTIF($A:$A,$E1024)-COUNTA($E1024:G1024)&lt;0,"",INDEX($B:$B,MATCH($E1024,$A:$A,0)+COUNTA($E1024:G1024)-1)),"")</f>
        <v/>
      </c>
      <c r="I1024" t="str">
        <f>IFERROR(IF(COUNTIF($A:$A,$E1024)-COUNTA($E1024:H1024)&lt;0,"",INDEX($B:$B,MATCH($E1024,$A:$A,0)+COUNTA($E1024:H1024)-1)),"")</f>
        <v/>
      </c>
      <c r="J1024" t="str">
        <f>IFERROR(IF(COUNTIF($A:$A,$E1024)-COUNTA($E1024:I1024)&lt;0,"",INDEX($B:$B,MATCH($E1024,$A:$A,0)+COUNTA($E1024:I1024)-1)),"")</f>
        <v/>
      </c>
      <c r="K1024" t="str">
        <f>IFERROR(IF(COUNTIF($A:$A,$E1024)-COUNTA($E1024:J1024)&lt;0,"",INDEX($B:$B,MATCH($E1024,$A:$A,0)+COUNTA($E1024:J1024)-1)),"")</f>
        <v/>
      </c>
      <c r="L1024" t="str">
        <f>IFERROR(IF(COUNTIF($A:$A,$E1024)-COUNTA($E1024:K1024)&lt;0,"",INDEX($B:$B,MATCH($E1024,$A:$A,0)+COUNTA($E1024:K1024)-1)),"")</f>
        <v/>
      </c>
      <c r="M1024" t="str">
        <f>IFERROR(IF(COUNTIF($A:$A,$E1024)-COUNTA($E1024:L1024)&lt;0,"",INDEX($B:$B,MATCH($E1024,$A:$A,0)+COUNTA($E1024:L1024)-1)),"")</f>
        <v/>
      </c>
      <c r="N1024" t="str">
        <f>IFERROR(IF(COUNTIF($A:$A,$E1024)-COUNTA($E1024:M1024)&lt;0,"",INDEX($B:$B,MATCH($E1024,$A:$A,0)+COUNTA($E1024:M1024)-1)),"")</f>
        <v/>
      </c>
      <c r="O1024" t="str">
        <f>IFERROR(IF(COUNTIF($A:$A,$E1024)-COUNTA($E1024:N1024)&lt;0,"",INDEX($B:$B,MATCH($E1024,$A:$A,0)+COUNTA($E1024:N1024)-1)),"")</f>
        <v/>
      </c>
    </row>
    <row r="1025" spans="5:15">
      <c r="E1025">
        <v>1024</v>
      </c>
      <c r="F1025" t="str">
        <f>IFERROR(IF(COUNTIF($A:$A,$E1025)-COUNTA($E1025:E1025)&lt;0,"",INDEX($B:$B,MATCH($E1025,$A:$A,0)+COUNTA($E1025:E1025)-1)),"")</f>
        <v/>
      </c>
      <c r="G1025" t="str">
        <f>IFERROR(IF(COUNTIF($A:$A,$E1025)-COUNTA($E1025:F1025)&lt;0,"",INDEX($B:$B,MATCH($E1025,$A:$A,0)+COUNTA($E1025:F1025)-1)),"")</f>
        <v/>
      </c>
      <c r="H1025" t="str">
        <f>IFERROR(IF(COUNTIF($A:$A,$E1025)-COUNTA($E1025:G1025)&lt;0,"",INDEX($B:$B,MATCH($E1025,$A:$A,0)+COUNTA($E1025:G1025)-1)),"")</f>
        <v/>
      </c>
      <c r="I1025" t="str">
        <f>IFERROR(IF(COUNTIF($A:$A,$E1025)-COUNTA($E1025:H1025)&lt;0,"",INDEX($B:$B,MATCH($E1025,$A:$A,0)+COUNTA($E1025:H1025)-1)),"")</f>
        <v/>
      </c>
      <c r="J1025" t="str">
        <f>IFERROR(IF(COUNTIF($A:$A,$E1025)-COUNTA($E1025:I1025)&lt;0,"",INDEX($B:$B,MATCH($E1025,$A:$A,0)+COUNTA($E1025:I1025)-1)),"")</f>
        <v/>
      </c>
      <c r="K1025" t="str">
        <f>IFERROR(IF(COUNTIF($A:$A,$E1025)-COUNTA($E1025:J1025)&lt;0,"",INDEX($B:$B,MATCH($E1025,$A:$A,0)+COUNTA($E1025:J1025)-1)),"")</f>
        <v/>
      </c>
      <c r="L1025" t="str">
        <f>IFERROR(IF(COUNTIF($A:$A,$E1025)-COUNTA($E1025:K1025)&lt;0,"",INDEX($B:$B,MATCH($E1025,$A:$A,0)+COUNTA($E1025:K1025)-1)),"")</f>
        <v/>
      </c>
      <c r="M1025" t="str">
        <f>IFERROR(IF(COUNTIF($A:$A,$E1025)-COUNTA($E1025:L1025)&lt;0,"",INDEX($B:$B,MATCH($E1025,$A:$A,0)+COUNTA($E1025:L1025)-1)),"")</f>
        <v/>
      </c>
      <c r="N1025" t="str">
        <f>IFERROR(IF(COUNTIF($A:$A,$E1025)-COUNTA($E1025:M1025)&lt;0,"",INDEX($B:$B,MATCH($E1025,$A:$A,0)+COUNTA($E1025:M1025)-1)),"")</f>
        <v/>
      </c>
      <c r="O1025" t="str">
        <f>IFERROR(IF(COUNTIF($A:$A,$E1025)-COUNTA($E1025:N1025)&lt;0,"",INDEX($B:$B,MATCH($E1025,$A:$A,0)+COUNTA($E1025:N1025)-1)),"")</f>
        <v/>
      </c>
    </row>
    <row r="1026" spans="5:15">
      <c r="E1026">
        <v>1025</v>
      </c>
      <c r="F1026" t="str">
        <f>IFERROR(IF(COUNTIF($A:$A,$E1026)-COUNTA($E1026:E1026)&lt;0,"",INDEX($B:$B,MATCH($E1026,$A:$A,0)+COUNTA($E1026:E1026)-1)),"")</f>
        <v/>
      </c>
      <c r="G1026" t="str">
        <f>IFERROR(IF(COUNTIF($A:$A,$E1026)-COUNTA($E1026:F1026)&lt;0,"",INDEX($B:$B,MATCH($E1026,$A:$A,0)+COUNTA($E1026:F1026)-1)),"")</f>
        <v/>
      </c>
      <c r="H1026" t="str">
        <f>IFERROR(IF(COUNTIF($A:$A,$E1026)-COUNTA($E1026:G1026)&lt;0,"",INDEX($B:$B,MATCH($E1026,$A:$A,0)+COUNTA($E1026:G1026)-1)),"")</f>
        <v/>
      </c>
      <c r="I1026" t="str">
        <f>IFERROR(IF(COUNTIF($A:$A,$E1026)-COUNTA($E1026:H1026)&lt;0,"",INDEX($B:$B,MATCH($E1026,$A:$A,0)+COUNTA($E1026:H1026)-1)),"")</f>
        <v/>
      </c>
      <c r="J1026" t="str">
        <f>IFERROR(IF(COUNTIF($A:$A,$E1026)-COUNTA($E1026:I1026)&lt;0,"",INDEX($B:$B,MATCH($E1026,$A:$A,0)+COUNTA($E1026:I1026)-1)),"")</f>
        <v/>
      </c>
      <c r="K1026" t="str">
        <f>IFERROR(IF(COUNTIF($A:$A,$E1026)-COUNTA($E1026:J1026)&lt;0,"",INDEX($B:$B,MATCH($E1026,$A:$A,0)+COUNTA($E1026:J1026)-1)),"")</f>
        <v/>
      </c>
      <c r="L1026" t="str">
        <f>IFERROR(IF(COUNTIF($A:$A,$E1026)-COUNTA($E1026:K1026)&lt;0,"",INDEX($B:$B,MATCH($E1026,$A:$A,0)+COUNTA($E1026:K1026)-1)),"")</f>
        <v/>
      </c>
      <c r="M1026" t="str">
        <f>IFERROR(IF(COUNTIF($A:$A,$E1026)-COUNTA($E1026:L1026)&lt;0,"",INDEX($B:$B,MATCH($E1026,$A:$A,0)+COUNTA($E1026:L1026)-1)),"")</f>
        <v/>
      </c>
      <c r="N1026" t="str">
        <f>IFERROR(IF(COUNTIF($A:$A,$E1026)-COUNTA($E1026:M1026)&lt;0,"",INDEX($B:$B,MATCH($E1026,$A:$A,0)+COUNTA($E1026:M1026)-1)),"")</f>
        <v/>
      </c>
      <c r="O1026" t="str">
        <f>IFERROR(IF(COUNTIF($A:$A,$E1026)-COUNTA($E1026:N1026)&lt;0,"",INDEX($B:$B,MATCH($E1026,$A:$A,0)+COUNTA($E1026:N1026)-1)),"")</f>
        <v/>
      </c>
    </row>
    <row r="1027" spans="5:15">
      <c r="E1027">
        <v>1026</v>
      </c>
      <c r="F1027" t="str">
        <f>IFERROR(IF(COUNTIF($A:$A,$E1027)-COUNTA($E1027:E1027)&lt;0,"",INDEX($B:$B,MATCH($E1027,$A:$A,0)+COUNTA($E1027:E1027)-1)),"")</f>
        <v/>
      </c>
      <c r="G1027" t="str">
        <f>IFERROR(IF(COUNTIF($A:$A,$E1027)-COUNTA($E1027:F1027)&lt;0,"",INDEX($B:$B,MATCH($E1027,$A:$A,0)+COUNTA($E1027:F1027)-1)),"")</f>
        <v/>
      </c>
      <c r="H1027" t="str">
        <f>IFERROR(IF(COUNTIF($A:$A,$E1027)-COUNTA($E1027:G1027)&lt;0,"",INDEX($B:$B,MATCH($E1027,$A:$A,0)+COUNTA($E1027:G1027)-1)),"")</f>
        <v/>
      </c>
      <c r="I1027" t="str">
        <f>IFERROR(IF(COUNTIF($A:$A,$E1027)-COUNTA($E1027:H1027)&lt;0,"",INDEX($B:$B,MATCH($E1027,$A:$A,0)+COUNTA($E1027:H1027)-1)),"")</f>
        <v/>
      </c>
      <c r="J1027" t="str">
        <f>IFERROR(IF(COUNTIF($A:$A,$E1027)-COUNTA($E1027:I1027)&lt;0,"",INDEX($B:$B,MATCH($E1027,$A:$A,0)+COUNTA($E1027:I1027)-1)),"")</f>
        <v/>
      </c>
      <c r="K1027" t="str">
        <f>IFERROR(IF(COUNTIF($A:$A,$E1027)-COUNTA($E1027:J1027)&lt;0,"",INDEX($B:$B,MATCH($E1027,$A:$A,0)+COUNTA($E1027:J1027)-1)),"")</f>
        <v/>
      </c>
      <c r="L1027" t="str">
        <f>IFERROR(IF(COUNTIF($A:$A,$E1027)-COUNTA($E1027:K1027)&lt;0,"",INDEX($B:$B,MATCH($E1027,$A:$A,0)+COUNTA($E1027:K1027)-1)),"")</f>
        <v/>
      </c>
      <c r="M1027" t="str">
        <f>IFERROR(IF(COUNTIF($A:$A,$E1027)-COUNTA($E1027:L1027)&lt;0,"",INDEX($B:$B,MATCH($E1027,$A:$A,0)+COUNTA($E1027:L1027)-1)),"")</f>
        <v/>
      </c>
      <c r="N1027" t="str">
        <f>IFERROR(IF(COUNTIF($A:$A,$E1027)-COUNTA($E1027:M1027)&lt;0,"",INDEX($B:$B,MATCH($E1027,$A:$A,0)+COUNTA($E1027:M1027)-1)),"")</f>
        <v/>
      </c>
      <c r="O1027" t="str">
        <f>IFERROR(IF(COUNTIF($A:$A,$E1027)-COUNTA($E1027:N1027)&lt;0,"",INDEX($B:$B,MATCH($E1027,$A:$A,0)+COUNTA($E1027:N1027)-1)),"")</f>
        <v/>
      </c>
    </row>
    <row r="1028" spans="5:15">
      <c r="E1028">
        <v>1027</v>
      </c>
      <c r="F1028" t="str">
        <f>IFERROR(IF(COUNTIF($A:$A,$E1028)-COUNTA($E1028:E1028)&lt;0,"",INDEX($B:$B,MATCH($E1028,$A:$A,0)+COUNTA($E1028:E1028)-1)),"")</f>
        <v/>
      </c>
      <c r="G1028" t="str">
        <f>IFERROR(IF(COUNTIF($A:$A,$E1028)-COUNTA($E1028:F1028)&lt;0,"",INDEX($B:$B,MATCH($E1028,$A:$A,0)+COUNTA($E1028:F1028)-1)),"")</f>
        <v/>
      </c>
      <c r="H1028" t="str">
        <f>IFERROR(IF(COUNTIF($A:$A,$E1028)-COUNTA($E1028:G1028)&lt;0,"",INDEX($B:$B,MATCH($E1028,$A:$A,0)+COUNTA($E1028:G1028)-1)),"")</f>
        <v/>
      </c>
      <c r="I1028" t="str">
        <f>IFERROR(IF(COUNTIF($A:$A,$E1028)-COUNTA($E1028:H1028)&lt;0,"",INDEX($B:$B,MATCH($E1028,$A:$A,0)+COUNTA($E1028:H1028)-1)),"")</f>
        <v/>
      </c>
      <c r="J1028" t="str">
        <f>IFERROR(IF(COUNTIF($A:$A,$E1028)-COUNTA($E1028:I1028)&lt;0,"",INDEX($B:$B,MATCH($E1028,$A:$A,0)+COUNTA($E1028:I1028)-1)),"")</f>
        <v/>
      </c>
      <c r="K1028" t="str">
        <f>IFERROR(IF(COUNTIF($A:$A,$E1028)-COUNTA($E1028:J1028)&lt;0,"",INDEX($B:$B,MATCH($E1028,$A:$A,0)+COUNTA($E1028:J1028)-1)),"")</f>
        <v/>
      </c>
      <c r="L1028" t="str">
        <f>IFERROR(IF(COUNTIF($A:$A,$E1028)-COUNTA($E1028:K1028)&lt;0,"",INDEX($B:$B,MATCH($E1028,$A:$A,0)+COUNTA($E1028:K1028)-1)),"")</f>
        <v/>
      </c>
      <c r="M1028" t="str">
        <f>IFERROR(IF(COUNTIF($A:$A,$E1028)-COUNTA($E1028:L1028)&lt;0,"",INDEX($B:$B,MATCH($E1028,$A:$A,0)+COUNTA($E1028:L1028)-1)),"")</f>
        <v/>
      </c>
      <c r="N1028" t="str">
        <f>IFERROR(IF(COUNTIF($A:$A,$E1028)-COUNTA($E1028:M1028)&lt;0,"",INDEX($B:$B,MATCH($E1028,$A:$A,0)+COUNTA($E1028:M1028)-1)),"")</f>
        <v/>
      </c>
      <c r="O1028" t="str">
        <f>IFERROR(IF(COUNTIF($A:$A,$E1028)-COUNTA($E1028:N1028)&lt;0,"",INDEX($B:$B,MATCH($E1028,$A:$A,0)+COUNTA($E1028:N1028)-1)),"")</f>
        <v/>
      </c>
    </row>
    <row r="1029" spans="5:15">
      <c r="E1029">
        <v>1028</v>
      </c>
      <c r="F1029" t="str">
        <f>IFERROR(IF(COUNTIF($A:$A,$E1029)-COUNTA($E1029:E1029)&lt;0,"",INDEX($B:$B,MATCH($E1029,$A:$A,0)+COUNTA($E1029:E1029)-1)),"")</f>
        <v/>
      </c>
      <c r="G1029" t="str">
        <f>IFERROR(IF(COUNTIF($A:$A,$E1029)-COUNTA($E1029:F1029)&lt;0,"",INDEX($B:$B,MATCH($E1029,$A:$A,0)+COUNTA($E1029:F1029)-1)),"")</f>
        <v/>
      </c>
      <c r="H1029" t="str">
        <f>IFERROR(IF(COUNTIF($A:$A,$E1029)-COUNTA($E1029:G1029)&lt;0,"",INDEX($B:$B,MATCH($E1029,$A:$A,0)+COUNTA($E1029:G1029)-1)),"")</f>
        <v/>
      </c>
      <c r="I1029" t="str">
        <f>IFERROR(IF(COUNTIF($A:$A,$E1029)-COUNTA($E1029:H1029)&lt;0,"",INDEX($B:$B,MATCH($E1029,$A:$A,0)+COUNTA($E1029:H1029)-1)),"")</f>
        <v/>
      </c>
      <c r="J1029" t="str">
        <f>IFERROR(IF(COUNTIF($A:$A,$E1029)-COUNTA($E1029:I1029)&lt;0,"",INDEX($B:$B,MATCH($E1029,$A:$A,0)+COUNTA($E1029:I1029)-1)),"")</f>
        <v/>
      </c>
      <c r="K1029" t="str">
        <f>IFERROR(IF(COUNTIF($A:$A,$E1029)-COUNTA($E1029:J1029)&lt;0,"",INDEX($B:$B,MATCH($E1029,$A:$A,0)+COUNTA($E1029:J1029)-1)),"")</f>
        <v/>
      </c>
      <c r="L1029" t="str">
        <f>IFERROR(IF(COUNTIF($A:$A,$E1029)-COUNTA($E1029:K1029)&lt;0,"",INDEX($B:$B,MATCH($E1029,$A:$A,0)+COUNTA($E1029:K1029)-1)),"")</f>
        <v/>
      </c>
      <c r="M1029" t="str">
        <f>IFERROR(IF(COUNTIF($A:$A,$E1029)-COUNTA($E1029:L1029)&lt;0,"",INDEX($B:$B,MATCH($E1029,$A:$A,0)+COUNTA($E1029:L1029)-1)),"")</f>
        <v/>
      </c>
      <c r="N1029" t="str">
        <f>IFERROR(IF(COUNTIF($A:$A,$E1029)-COUNTA($E1029:M1029)&lt;0,"",INDEX($B:$B,MATCH($E1029,$A:$A,0)+COUNTA($E1029:M1029)-1)),"")</f>
        <v/>
      </c>
      <c r="O1029" t="str">
        <f>IFERROR(IF(COUNTIF($A:$A,$E1029)-COUNTA($E1029:N1029)&lt;0,"",INDEX($B:$B,MATCH($E1029,$A:$A,0)+COUNTA($E1029:N1029)-1)),"")</f>
        <v/>
      </c>
    </row>
    <row r="1030" spans="5:15">
      <c r="E1030">
        <v>1029</v>
      </c>
      <c r="F1030" t="str">
        <f>IFERROR(IF(COUNTIF($A:$A,$E1030)-COUNTA($E1030:E1030)&lt;0,"",INDEX($B:$B,MATCH($E1030,$A:$A,0)+COUNTA($E1030:E1030)-1)),"")</f>
        <v/>
      </c>
      <c r="G1030" t="str">
        <f>IFERROR(IF(COUNTIF($A:$A,$E1030)-COUNTA($E1030:F1030)&lt;0,"",INDEX($B:$B,MATCH($E1030,$A:$A,0)+COUNTA($E1030:F1030)-1)),"")</f>
        <v/>
      </c>
      <c r="H1030" t="str">
        <f>IFERROR(IF(COUNTIF($A:$A,$E1030)-COUNTA($E1030:G1030)&lt;0,"",INDEX($B:$B,MATCH($E1030,$A:$A,0)+COUNTA($E1030:G1030)-1)),"")</f>
        <v/>
      </c>
      <c r="I1030" t="str">
        <f>IFERROR(IF(COUNTIF($A:$A,$E1030)-COUNTA($E1030:H1030)&lt;0,"",INDEX($B:$B,MATCH($E1030,$A:$A,0)+COUNTA($E1030:H1030)-1)),"")</f>
        <v/>
      </c>
      <c r="J1030" t="str">
        <f>IFERROR(IF(COUNTIF($A:$A,$E1030)-COUNTA($E1030:I1030)&lt;0,"",INDEX($B:$B,MATCH($E1030,$A:$A,0)+COUNTA($E1030:I1030)-1)),"")</f>
        <v/>
      </c>
      <c r="K1030" t="str">
        <f>IFERROR(IF(COUNTIF($A:$A,$E1030)-COUNTA($E1030:J1030)&lt;0,"",INDEX($B:$B,MATCH($E1030,$A:$A,0)+COUNTA($E1030:J1030)-1)),"")</f>
        <v/>
      </c>
      <c r="L1030" t="str">
        <f>IFERROR(IF(COUNTIF($A:$A,$E1030)-COUNTA($E1030:K1030)&lt;0,"",INDEX($B:$B,MATCH($E1030,$A:$A,0)+COUNTA($E1030:K1030)-1)),"")</f>
        <v/>
      </c>
      <c r="M1030" t="str">
        <f>IFERROR(IF(COUNTIF($A:$A,$E1030)-COUNTA($E1030:L1030)&lt;0,"",INDEX($B:$B,MATCH($E1030,$A:$A,0)+COUNTA($E1030:L1030)-1)),"")</f>
        <v/>
      </c>
      <c r="N1030" t="str">
        <f>IFERROR(IF(COUNTIF($A:$A,$E1030)-COUNTA($E1030:M1030)&lt;0,"",INDEX($B:$B,MATCH($E1030,$A:$A,0)+COUNTA($E1030:M1030)-1)),"")</f>
        <v/>
      </c>
      <c r="O1030" t="str">
        <f>IFERROR(IF(COUNTIF($A:$A,$E1030)-COUNTA($E1030:N1030)&lt;0,"",INDEX($B:$B,MATCH($E1030,$A:$A,0)+COUNTA($E1030:N1030)-1)),"")</f>
        <v/>
      </c>
    </row>
    <row r="1031" spans="5:15">
      <c r="E1031">
        <v>1030</v>
      </c>
      <c r="F1031" t="str">
        <f>IFERROR(IF(COUNTIF($A:$A,$E1031)-COUNTA($E1031:E1031)&lt;0,"",INDEX($B:$B,MATCH($E1031,$A:$A,0)+COUNTA($E1031:E1031)-1)),"")</f>
        <v/>
      </c>
      <c r="G1031" t="str">
        <f>IFERROR(IF(COUNTIF($A:$A,$E1031)-COUNTA($E1031:F1031)&lt;0,"",INDEX($B:$B,MATCH($E1031,$A:$A,0)+COUNTA($E1031:F1031)-1)),"")</f>
        <v/>
      </c>
      <c r="H1031" t="str">
        <f>IFERROR(IF(COUNTIF($A:$A,$E1031)-COUNTA($E1031:G1031)&lt;0,"",INDEX($B:$B,MATCH($E1031,$A:$A,0)+COUNTA($E1031:G1031)-1)),"")</f>
        <v/>
      </c>
      <c r="I1031" t="str">
        <f>IFERROR(IF(COUNTIF($A:$A,$E1031)-COUNTA($E1031:H1031)&lt;0,"",INDEX($B:$B,MATCH($E1031,$A:$A,0)+COUNTA($E1031:H1031)-1)),"")</f>
        <v/>
      </c>
      <c r="J1031" t="str">
        <f>IFERROR(IF(COUNTIF($A:$A,$E1031)-COUNTA($E1031:I1031)&lt;0,"",INDEX($B:$B,MATCH($E1031,$A:$A,0)+COUNTA($E1031:I1031)-1)),"")</f>
        <v/>
      </c>
      <c r="K1031" t="str">
        <f>IFERROR(IF(COUNTIF($A:$A,$E1031)-COUNTA($E1031:J1031)&lt;0,"",INDEX($B:$B,MATCH($E1031,$A:$A,0)+COUNTA($E1031:J1031)-1)),"")</f>
        <v/>
      </c>
      <c r="L1031" t="str">
        <f>IFERROR(IF(COUNTIF($A:$A,$E1031)-COUNTA($E1031:K1031)&lt;0,"",INDEX($B:$B,MATCH($E1031,$A:$A,0)+COUNTA($E1031:K1031)-1)),"")</f>
        <v/>
      </c>
      <c r="M1031" t="str">
        <f>IFERROR(IF(COUNTIF($A:$A,$E1031)-COUNTA($E1031:L1031)&lt;0,"",INDEX($B:$B,MATCH($E1031,$A:$A,0)+COUNTA($E1031:L1031)-1)),"")</f>
        <v/>
      </c>
      <c r="N1031" t="str">
        <f>IFERROR(IF(COUNTIF($A:$A,$E1031)-COUNTA($E1031:M1031)&lt;0,"",INDEX($B:$B,MATCH($E1031,$A:$A,0)+COUNTA($E1031:M1031)-1)),"")</f>
        <v/>
      </c>
      <c r="O1031" t="str">
        <f>IFERROR(IF(COUNTIF($A:$A,$E1031)-COUNTA($E1031:N1031)&lt;0,"",INDEX($B:$B,MATCH($E1031,$A:$A,0)+COUNTA($E1031:N1031)-1)),"")</f>
        <v/>
      </c>
    </row>
    <row r="1032" spans="5:15">
      <c r="E1032">
        <v>1031</v>
      </c>
      <c r="F1032" t="str">
        <f>IFERROR(IF(COUNTIF($A:$A,$E1032)-COUNTA($E1032:E1032)&lt;0,"",INDEX($B:$B,MATCH($E1032,$A:$A,0)+COUNTA($E1032:E1032)-1)),"")</f>
        <v/>
      </c>
      <c r="G1032" t="str">
        <f>IFERROR(IF(COUNTIF($A:$A,$E1032)-COUNTA($E1032:F1032)&lt;0,"",INDEX($B:$B,MATCH($E1032,$A:$A,0)+COUNTA($E1032:F1032)-1)),"")</f>
        <v/>
      </c>
      <c r="H1032" t="str">
        <f>IFERROR(IF(COUNTIF($A:$A,$E1032)-COUNTA($E1032:G1032)&lt;0,"",INDEX($B:$B,MATCH($E1032,$A:$A,0)+COUNTA($E1032:G1032)-1)),"")</f>
        <v/>
      </c>
      <c r="I1032" t="str">
        <f>IFERROR(IF(COUNTIF($A:$A,$E1032)-COUNTA($E1032:H1032)&lt;0,"",INDEX($B:$B,MATCH($E1032,$A:$A,0)+COUNTA($E1032:H1032)-1)),"")</f>
        <v/>
      </c>
      <c r="J1032" t="str">
        <f>IFERROR(IF(COUNTIF($A:$A,$E1032)-COUNTA($E1032:I1032)&lt;0,"",INDEX($B:$B,MATCH($E1032,$A:$A,0)+COUNTA($E1032:I1032)-1)),"")</f>
        <v/>
      </c>
      <c r="K1032" t="str">
        <f>IFERROR(IF(COUNTIF($A:$A,$E1032)-COUNTA($E1032:J1032)&lt;0,"",INDEX($B:$B,MATCH($E1032,$A:$A,0)+COUNTA($E1032:J1032)-1)),"")</f>
        <v/>
      </c>
      <c r="L1032" t="str">
        <f>IFERROR(IF(COUNTIF($A:$A,$E1032)-COUNTA($E1032:K1032)&lt;0,"",INDEX($B:$B,MATCH($E1032,$A:$A,0)+COUNTA($E1032:K1032)-1)),"")</f>
        <v/>
      </c>
      <c r="M1032" t="str">
        <f>IFERROR(IF(COUNTIF($A:$A,$E1032)-COUNTA($E1032:L1032)&lt;0,"",INDEX($B:$B,MATCH($E1032,$A:$A,0)+COUNTA($E1032:L1032)-1)),"")</f>
        <v/>
      </c>
      <c r="N1032" t="str">
        <f>IFERROR(IF(COUNTIF($A:$A,$E1032)-COUNTA($E1032:M1032)&lt;0,"",INDEX($B:$B,MATCH($E1032,$A:$A,0)+COUNTA($E1032:M1032)-1)),"")</f>
        <v/>
      </c>
      <c r="O1032" t="str">
        <f>IFERROR(IF(COUNTIF($A:$A,$E1032)-COUNTA($E1032:N1032)&lt;0,"",INDEX($B:$B,MATCH($E1032,$A:$A,0)+COUNTA($E1032:N1032)-1)),"")</f>
        <v/>
      </c>
    </row>
    <row r="1033" spans="5:15">
      <c r="E1033">
        <v>1032</v>
      </c>
      <c r="F1033" t="str">
        <f>IFERROR(IF(COUNTIF($A:$A,$E1033)-COUNTA($E1033:E1033)&lt;0,"",INDEX($B:$B,MATCH($E1033,$A:$A,0)+COUNTA($E1033:E1033)-1)),"")</f>
        <v/>
      </c>
      <c r="G1033" t="str">
        <f>IFERROR(IF(COUNTIF($A:$A,$E1033)-COUNTA($E1033:F1033)&lt;0,"",INDEX($B:$B,MATCH($E1033,$A:$A,0)+COUNTA($E1033:F1033)-1)),"")</f>
        <v/>
      </c>
      <c r="H1033" t="str">
        <f>IFERROR(IF(COUNTIF($A:$A,$E1033)-COUNTA($E1033:G1033)&lt;0,"",INDEX($B:$B,MATCH($E1033,$A:$A,0)+COUNTA($E1033:G1033)-1)),"")</f>
        <v/>
      </c>
      <c r="I1033" t="str">
        <f>IFERROR(IF(COUNTIF($A:$A,$E1033)-COUNTA($E1033:H1033)&lt;0,"",INDEX($B:$B,MATCH($E1033,$A:$A,0)+COUNTA($E1033:H1033)-1)),"")</f>
        <v/>
      </c>
      <c r="J1033" t="str">
        <f>IFERROR(IF(COUNTIF($A:$A,$E1033)-COUNTA($E1033:I1033)&lt;0,"",INDEX($B:$B,MATCH($E1033,$A:$A,0)+COUNTA($E1033:I1033)-1)),"")</f>
        <v/>
      </c>
      <c r="K1033" t="str">
        <f>IFERROR(IF(COUNTIF($A:$A,$E1033)-COUNTA($E1033:J1033)&lt;0,"",INDEX($B:$B,MATCH($E1033,$A:$A,0)+COUNTA($E1033:J1033)-1)),"")</f>
        <v/>
      </c>
      <c r="L1033" t="str">
        <f>IFERROR(IF(COUNTIF($A:$A,$E1033)-COUNTA($E1033:K1033)&lt;0,"",INDEX($B:$B,MATCH($E1033,$A:$A,0)+COUNTA($E1033:K1033)-1)),"")</f>
        <v/>
      </c>
      <c r="M1033" t="str">
        <f>IFERROR(IF(COUNTIF($A:$A,$E1033)-COUNTA($E1033:L1033)&lt;0,"",INDEX($B:$B,MATCH($E1033,$A:$A,0)+COUNTA($E1033:L1033)-1)),"")</f>
        <v/>
      </c>
      <c r="N1033" t="str">
        <f>IFERROR(IF(COUNTIF($A:$A,$E1033)-COUNTA($E1033:M1033)&lt;0,"",INDEX($B:$B,MATCH($E1033,$A:$A,0)+COUNTA($E1033:M1033)-1)),"")</f>
        <v/>
      </c>
      <c r="O1033" t="str">
        <f>IFERROR(IF(COUNTIF($A:$A,$E1033)-COUNTA($E1033:N1033)&lt;0,"",INDEX($B:$B,MATCH($E1033,$A:$A,0)+COUNTA($E1033:N1033)-1)),"")</f>
        <v/>
      </c>
    </row>
    <row r="1034" spans="5:15">
      <c r="E1034">
        <v>1033</v>
      </c>
      <c r="F1034" t="str">
        <f>IFERROR(IF(COUNTIF($A:$A,$E1034)-COUNTA($E1034:E1034)&lt;0,"",INDEX($B:$B,MATCH($E1034,$A:$A,0)+COUNTA($E1034:E1034)-1)),"")</f>
        <v/>
      </c>
      <c r="G1034" t="str">
        <f>IFERROR(IF(COUNTIF($A:$A,$E1034)-COUNTA($E1034:F1034)&lt;0,"",INDEX($B:$B,MATCH($E1034,$A:$A,0)+COUNTA($E1034:F1034)-1)),"")</f>
        <v/>
      </c>
      <c r="H1034" t="str">
        <f>IFERROR(IF(COUNTIF($A:$A,$E1034)-COUNTA($E1034:G1034)&lt;0,"",INDEX($B:$B,MATCH($E1034,$A:$A,0)+COUNTA($E1034:G1034)-1)),"")</f>
        <v/>
      </c>
      <c r="I1034" t="str">
        <f>IFERROR(IF(COUNTIF($A:$A,$E1034)-COUNTA($E1034:H1034)&lt;0,"",INDEX($B:$B,MATCH($E1034,$A:$A,0)+COUNTA($E1034:H1034)-1)),"")</f>
        <v/>
      </c>
      <c r="J1034" t="str">
        <f>IFERROR(IF(COUNTIF($A:$A,$E1034)-COUNTA($E1034:I1034)&lt;0,"",INDEX($B:$B,MATCH($E1034,$A:$A,0)+COUNTA($E1034:I1034)-1)),"")</f>
        <v/>
      </c>
      <c r="K1034" t="str">
        <f>IFERROR(IF(COUNTIF($A:$A,$E1034)-COUNTA($E1034:J1034)&lt;0,"",INDEX($B:$B,MATCH($E1034,$A:$A,0)+COUNTA($E1034:J1034)-1)),"")</f>
        <v/>
      </c>
      <c r="L1034" t="str">
        <f>IFERROR(IF(COUNTIF($A:$A,$E1034)-COUNTA($E1034:K1034)&lt;0,"",INDEX($B:$B,MATCH($E1034,$A:$A,0)+COUNTA($E1034:K1034)-1)),"")</f>
        <v/>
      </c>
      <c r="M1034" t="str">
        <f>IFERROR(IF(COUNTIF($A:$A,$E1034)-COUNTA($E1034:L1034)&lt;0,"",INDEX($B:$B,MATCH($E1034,$A:$A,0)+COUNTA($E1034:L1034)-1)),"")</f>
        <v/>
      </c>
      <c r="N1034" t="str">
        <f>IFERROR(IF(COUNTIF($A:$A,$E1034)-COUNTA($E1034:M1034)&lt;0,"",INDEX($B:$B,MATCH($E1034,$A:$A,0)+COUNTA($E1034:M1034)-1)),"")</f>
        <v/>
      </c>
      <c r="O1034" t="str">
        <f>IFERROR(IF(COUNTIF($A:$A,$E1034)-COUNTA($E1034:N1034)&lt;0,"",INDEX($B:$B,MATCH($E1034,$A:$A,0)+COUNTA($E1034:N1034)-1)),"")</f>
        <v/>
      </c>
    </row>
    <row r="1035" spans="5:15">
      <c r="E1035">
        <v>1034</v>
      </c>
      <c r="F1035" t="str">
        <f>IFERROR(IF(COUNTIF($A:$A,$E1035)-COUNTA($E1035:E1035)&lt;0,"",INDEX($B:$B,MATCH($E1035,$A:$A,0)+COUNTA($E1035:E1035)-1)),"")</f>
        <v/>
      </c>
      <c r="G1035" t="str">
        <f>IFERROR(IF(COUNTIF($A:$A,$E1035)-COUNTA($E1035:F1035)&lt;0,"",INDEX($B:$B,MATCH($E1035,$A:$A,0)+COUNTA($E1035:F1035)-1)),"")</f>
        <v/>
      </c>
      <c r="H1035" t="str">
        <f>IFERROR(IF(COUNTIF($A:$A,$E1035)-COUNTA($E1035:G1035)&lt;0,"",INDEX($B:$B,MATCH($E1035,$A:$A,0)+COUNTA($E1035:G1035)-1)),"")</f>
        <v/>
      </c>
      <c r="I1035" t="str">
        <f>IFERROR(IF(COUNTIF($A:$A,$E1035)-COUNTA($E1035:H1035)&lt;0,"",INDEX($B:$B,MATCH($E1035,$A:$A,0)+COUNTA($E1035:H1035)-1)),"")</f>
        <v/>
      </c>
      <c r="J1035" t="str">
        <f>IFERROR(IF(COUNTIF($A:$A,$E1035)-COUNTA($E1035:I1035)&lt;0,"",INDEX($B:$B,MATCH($E1035,$A:$A,0)+COUNTA($E1035:I1035)-1)),"")</f>
        <v/>
      </c>
      <c r="K1035" t="str">
        <f>IFERROR(IF(COUNTIF($A:$A,$E1035)-COUNTA($E1035:J1035)&lt;0,"",INDEX($B:$B,MATCH($E1035,$A:$A,0)+COUNTA($E1035:J1035)-1)),"")</f>
        <v/>
      </c>
      <c r="L1035" t="str">
        <f>IFERROR(IF(COUNTIF($A:$A,$E1035)-COUNTA($E1035:K1035)&lt;0,"",INDEX($B:$B,MATCH($E1035,$A:$A,0)+COUNTA($E1035:K1035)-1)),"")</f>
        <v/>
      </c>
      <c r="M1035" t="str">
        <f>IFERROR(IF(COUNTIF($A:$A,$E1035)-COUNTA($E1035:L1035)&lt;0,"",INDEX($B:$B,MATCH($E1035,$A:$A,0)+COUNTA($E1035:L1035)-1)),"")</f>
        <v/>
      </c>
      <c r="N1035" t="str">
        <f>IFERROR(IF(COUNTIF($A:$A,$E1035)-COUNTA($E1035:M1035)&lt;0,"",INDEX($B:$B,MATCH($E1035,$A:$A,0)+COUNTA($E1035:M1035)-1)),"")</f>
        <v/>
      </c>
      <c r="O1035" t="str">
        <f>IFERROR(IF(COUNTIF($A:$A,$E1035)-COUNTA($E1035:N1035)&lt;0,"",INDEX($B:$B,MATCH($E1035,$A:$A,0)+COUNTA($E1035:N1035)-1)),"")</f>
        <v/>
      </c>
    </row>
    <row r="1036" spans="5:15">
      <c r="E1036">
        <v>1035</v>
      </c>
      <c r="F1036" t="str">
        <f>IFERROR(IF(COUNTIF($A:$A,$E1036)-COUNTA($E1036:E1036)&lt;0,"",INDEX($B:$B,MATCH($E1036,$A:$A,0)+COUNTA($E1036:E1036)-1)),"")</f>
        <v/>
      </c>
      <c r="G1036" t="str">
        <f>IFERROR(IF(COUNTIF($A:$A,$E1036)-COUNTA($E1036:F1036)&lt;0,"",INDEX($B:$B,MATCH($E1036,$A:$A,0)+COUNTA($E1036:F1036)-1)),"")</f>
        <v/>
      </c>
      <c r="H1036" t="str">
        <f>IFERROR(IF(COUNTIF($A:$A,$E1036)-COUNTA($E1036:G1036)&lt;0,"",INDEX($B:$B,MATCH($E1036,$A:$A,0)+COUNTA($E1036:G1036)-1)),"")</f>
        <v/>
      </c>
      <c r="I1036" t="str">
        <f>IFERROR(IF(COUNTIF($A:$A,$E1036)-COUNTA($E1036:H1036)&lt;0,"",INDEX($B:$B,MATCH($E1036,$A:$A,0)+COUNTA($E1036:H1036)-1)),"")</f>
        <v/>
      </c>
      <c r="J1036" t="str">
        <f>IFERROR(IF(COUNTIF($A:$A,$E1036)-COUNTA($E1036:I1036)&lt;0,"",INDEX($B:$B,MATCH($E1036,$A:$A,0)+COUNTA($E1036:I1036)-1)),"")</f>
        <v/>
      </c>
      <c r="K1036" t="str">
        <f>IFERROR(IF(COUNTIF($A:$A,$E1036)-COUNTA($E1036:J1036)&lt;0,"",INDEX($B:$B,MATCH($E1036,$A:$A,0)+COUNTA($E1036:J1036)-1)),"")</f>
        <v/>
      </c>
      <c r="L1036" t="str">
        <f>IFERROR(IF(COUNTIF($A:$A,$E1036)-COUNTA($E1036:K1036)&lt;0,"",INDEX($B:$B,MATCH($E1036,$A:$A,0)+COUNTA($E1036:K1036)-1)),"")</f>
        <v/>
      </c>
      <c r="M1036" t="str">
        <f>IFERROR(IF(COUNTIF($A:$A,$E1036)-COUNTA($E1036:L1036)&lt;0,"",INDEX($B:$B,MATCH($E1036,$A:$A,0)+COUNTA($E1036:L1036)-1)),"")</f>
        <v/>
      </c>
      <c r="N1036" t="str">
        <f>IFERROR(IF(COUNTIF($A:$A,$E1036)-COUNTA($E1036:M1036)&lt;0,"",INDEX($B:$B,MATCH($E1036,$A:$A,0)+COUNTA($E1036:M1036)-1)),"")</f>
        <v/>
      </c>
      <c r="O1036" t="str">
        <f>IFERROR(IF(COUNTIF($A:$A,$E1036)-COUNTA($E1036:N1036)&lt;0,"",INDEX($B:$B,MATCH($E1036,$A:$A,0)+COUNTA($E1036:N1036)-1)),"")</f>
        <v/>
      </c>
    </row>
    <row r="1037" spans="5:15">
      <c r="E1037">
        <v>1036</v>
      </c>
      <c r="F1037" t="str">
        <f>IFERROR(IF(COUNTIF($A:$A,$E1037)-COUNTA($E1037:E1037)&lt;0,"",INDEX($B:$B,MATCH($E1037,$A:$A,0)+COUNTA($E1037:E1037)-1)),"")</f>
        <v/>
      </c>
      <c r="G1037" t="str">
        <f>IFERROR(IF(COUNTIF($A:$A,$E1037)-COUNTA($E1037:F1037)&lt;0,"",INDEX($B:$B,MATCH($E1037,$A:$A,0)+COUNTA($E1037:F1037)-1)),"")</f>
        <v/>
      </c>
      <c r="H1037" t="str">
        <f>IFERROR(IF(COUNTIF($A:$A,$E1037)-COUNTA($E1037:G1037)&lt;0,"",INDEX($B:$B,MATCH($E1037,$A:$A,0)+COUNTA($E1037:G1037)-1)),"")</f>
        <v/>
      </c>
      <c r="I1037" t="str">
        <f>IFERROR(IF(COUNTIF($A:$A,$E1037)-COUNTA($E1037:H1037)&lt;0,"",INDEX($B:$B,MATCH($E1037,$A:$A,0)+COUNTA($E1037:H1037)-1)),"")</f>
        <v/>
      </c>
      <c r="J1037" t="str">
        <f>IFERROR(IF(COUNTIF($A:$A,$E1037)-COUNTA($E1037:I1037)&lt;0,"",INDEX($B:$B,MATCH($E1037,$A:$A,0)+COUNTA($E1037:I1037)-1)),"")</f>
        <v/>
      </c>
      <c r="K1037" t="str">
        <f>IFERROR(IF(COUNTIF($A:$A,$E1037)-COUNTA($E1037:J1037)&lt;0,"",INDEX($B:$B,MATCH($E1037,$A:$A,0)+COUNTA($E1037:J1037)-1)),"")</f>
        <v/>
      </c>
      <c r="L1037" t="str">
        <f>IFERROR(IF(COUNTIF($A:$A,$E1037)-COUNTA($E1037:K1037)&lt;0,"",INDEX($B:$B,MATCH($E1037,$A:$A,0)+COUNTA($E1037:K1037)-1)),"")</f>
        <v/>
      </c>
      <c r="M1037" t="str">
        <f>IFERROR(IF(COUNTIF($A:$A,$E1037)-COUNTA($E1037:L1037)&lt;0,"",INDEX($B:$B,MATCH($E1037,$A:$A,0)+COUNTA($E1037:L1037)-1)),"")</f>
        <v/>
      </c>
      <c r="N1037" t="str">
        <f>IFERROR(IF(COUNTIF($A:$A,$E1037)-COUNTA($E1037:M1037)&lt;0,"",INDEX($B:$B,MATCH($E1037,$A:$A,0)+COUNTA($E1037:M1037)-1)),"")</f>
        <v/>
      </c>
      <c r="O1037" t="str">
        <f>IFERROR(IF(COUNTIF($A:$A,$E1037)-COUNTA($E1037:N1037)&lt;0,"",INDEX($B:$B,MATCH($E1037,$A:$A,0)+COUNTA($E1037:N1037)-1)),"")</f>
        <v/>
      </c>
    </row>
    <row r="1038" spans="5:15">
      <c r="E1038">
        <v>1037</v>
      </c>
      <c r="F1038" t="str">
        <f>IFERROR(IF(COUNTIF($A:$A,$E1038)-COUNTA($E1038:E1038)&lt;0,"",INDEX($B:$B,MATCH($E1038,$A:$A,0)+COUNTA($E1038:E1038)-1)),"")</f>
        <v/>
      </c>
      <c r="G1038" t="str">
        <f>IFERROR(IF(COUNTIF($A:$A,$E1038)-COUNTA($E1038:F1038)&lt;0,"",INDEX($B:$B,MATCH($E1038,$A:$A,0)+COUNTA($E1038:F1038)-1)),"")</f>
        <v/>
      </c>
      <c r="H1038" t="str">
        <f>IFERROR(IF(COUNTIF($A:$A,$E1038)-COUNTA($E1038:G1038)&lt;0,"",INDEX($B:$B,MATCH($E1038,$A:$A,0)+COUNTA($E1038:G1038)-1)),"")</f>
        <v/>
      </c>
      <c r="I1038" t="str">
        <f>IFERROR(IF(COUNTIF($A:$A,$E1038)-COUNTA($E1038:H1038)&lt;0,"",INDEX($B:$B,MATCH($E1038,$A:$A,0)+COUNTA($E1038:H1038)-1)),"")</f>
        <v/>
      </c>
      <c r="J1038" t="str">
        <f>IFERROR(IF(COUNTIF($A:$A,$E1038)-COUNTA($E1038:I1038)&lt;0,"",INDEX($B:$B,MATCH($E1038,$A:$A,0)+COUNTA($E1038:I1038)-1)),"")</f>
        <v/>
      </c>
      <c r="K1038" t="str">
        <f>IFERROR(IF(COUNTIF($A:$A,$E1038)-COUNTA($E1038:J1038)&lt;0,"",INDEX($B:$B,MATCH($E1038,$A:$A,0)+COUNTA($E1038:J1038)-1)),"")</f>
        <v/>
      </c>
      <c r="L1038" t="str">
        <f>IFERROR(IF(COUNTIF($A:$A,$E1038)-COUNTA($E1038:K1038)&lt;0,"",INDEX($B:$B,MATCH($E1038,$A:$A,0)+COUNTA($E1038:K1038)-1)),"")</f>
        <v/>
      </c>
      <c r="M1038" t="str">
        <f>IFERROR(IF(COUNTIF($A:$A,$E1038)-COUNTA($E1038:L1038)&lt;0,"",INDEX($B:$B,MATCH($E1038,$A:$A,0)+COUNTA($E1038:L1038)-1)),"")</f>
        <v/>
      </c>
      <c r="N1038" t="str">
        <f>IFERROR(IF(COUNTIF($A:$A,$E1038)-COUNTA($E1038:M1038)&lt;0,"",INDEX($B:$B,MATCH($E1038,$A:$A,0)+COUNTA($E1038:M1038)-1)),"")</f>
        <v/>
      </c>
      <c r="O1038" t="str">
        <f>IFERROR(IF(COUNTIF($A:$A,$E1038)-COUNTA($E1038:N1038)&lt;0,"",INDEX($B:$B,MATCH($E1038,$A:$A,0)+COUNTA($E1038:N1038)-1)),"")</f>
        <v/>
      </c>
    </row>
    <row r="1039" spans="5:15">
      <c r="E1039">
        <v>1038</v>
      </c>
      <c r="F1039" t="str">
        <f>IFERROR(IF(COUNTIF($A:$A,$E1039)-COUNTA($E1039:E1039)&lt;0,"",INDEX($B:$B,MATCH($E1039,$A:$A,0)+COUNTA($E1039:E1039)-1)),"")</f>
        <v/>
      </c>
      <c r="G1039" t="str">
        <f>IFERROR(IF(COUNTIF($A:$A,$E1039)-COUNTA($E1039:F1039)&lt;0,"",INDEX($B:$B,MATCH($E1039,$A:$A,0)+COUNTA($E1039:F1039)-1)),"")</f>
        <v/>
      </c>
      <c r="H1039" t="str">
        <f>IFERROR(IF(COUNTIF($A:$A,$E1039)-COUNTA($E1039:G1039)&lt;0,"",INDEX($B:$B,MATCH($E1039,$A:$A,0)+COUNTA($E1039:G1039)-1)),"")</f>
        <v/>
      </c>
      <c r="I1039" t="str">
        <f>IFERROR(IF(COUNTIF($A:$A,$E1039)-COUNTA($E1039:H1039)&lt;0,"",INDEX($B:$B,MATCH($E1039,$A:$A,0)+COUNTA($E1039:H1039)-1)),"")</f>
        <v/>
      </c>
      <c r="J1039" t="str">
        <f>IFERROR(IF(COUNTIF($A:$A,$E1039)-COUNTA($E1039:I1039)&lt;0,"",INDEX($B:$B,MATCH($E1039,$A:$A,0)+COUNTA($E1039:I1039)-1)),"")</f>
        <v/>
      </c>
      <c r="K1039" t="str">
        <f>IFERROR(IF(COUNTIF($A:$A,$E1039)-COUNTA($E1039:J1039)&lt;0,"",INDEX($B:$B,MATCH($E1039,$A:$A,0)+COUNTA($E1039:J1039)-1)),"")</f>
        <v/>
      </c>
      <c r="L1039" t="str">
        <f>IFERROR(IF(COUNTIF($A:$A,$E1039)-COUNTA($E1039:K1039)&lt;0,"",INDEX($B:$B,MATCH($E1039,$A:$A,0)+COUNTA($E1039:K1039)-1)),"")</f>
        <v/>
      </c>
      <c r="M1039" t="str">
        <f>IFERROR(IF(COUNTIF($A:$A,$E1039)-COUNTA($E1039:L1039)&lt;0,"",INDEX($B:$B,MATCH($E1039,$A:$A,0)+COUNTA($E1039:L1039)-1)),"")</f>
        <v/>
      </c>
      <c r="N1039" t="str">
        <f>IFERROR(IF(COUNTIF($A:$A,$E1039)-COUNTA($E1039:M1039)&lt;0,"",INDEX($B:$B,MATCH($E1039,$A:$A,0)+COUNTA($E1039:M1039)-1)),"")</f>
        <v/>
      </c>
      <c r="O1039" t="str">
        <f>IFERROR(IF(COUNTIF($A:$A,$E1039)-COUNTA($E1039:N1039)&lt;0,"",INDEX($B:$B,MATCH($E1039,$A:$A,0)+COUNTA($E1039:N1039)-1)),"")</f>
        <v/>
      </c>
    </row>
    <row r="1040" spans="5:15">
      <c r="E1040">
        <v>1039</v>
      </c>
      <c r="F1040" t="str">
        <f>IFERROR(IF(COUNTIF($A:$A,$E1040)-COUNTA($E1040:E1040)&lt;0,"",INDEX($B:$B,MATCH($E1040,$A:$A,0)+COUNTA($E1040:E1040)-1)),"")</f>
        <v/>
      </c>
      <c r="G1040" t="str">
        <f>IFERROR(IF(COUNTIF($A:$A,$E1040)-COUNTA($E1040:F1040)&lt;0,"",INDEX($B:$B,MATCH($E1040,$A:$A,0)+COUNTA($E1040:F1040)-1)),"")</f>
        <v/>
      </c>
      <c r="H1040" t="str">
        <f>IFERROR(IF(COUNTIF($A:$A,$E1040)-COUNTA($E1040:G1040)&lt;0,"",INDEX($B:$B,MATCH($E1040,$A:$A,0)+COUNTA($E1040:G1040)-1)),"")</f>
        <v/>
      </c>
      <c r="I1040" t="str">
        <f>IFERROR(IF(COUNTIF($A:$A,$E1040)-COUNTA($E1040:H1040)&lt;0,"",INDEX($B:$B,MATCH($E1040,$A:$A,0)+COUNTA($E1040:H1040)-1)),"")</f>
        <v/>
      </c>
      <c r="J1040" t="str">
        <f>IFERROR(IF(COUNTIF($A:$A,$E1040)-COUNTA($E1040:I1040)&lt;0,"",INDEX($B:$B,MATCH($E1040,$A:$A,0)+COUNTA($E1040:I1040)-1)),"")</f>
        <v/>
      </c>
      <c r="K1040" t="str">
        <f>IFERROR(IF(COUNTIF($A:$A,$E1040)-COUNTA($E1040:J1040)&lt;0,"",INDEX($B:$B,MATCH($E1040,$A:$A,0)+COUNTA($E1040:J1040)-1)),"")</f>
        <v/>
      </c>
      <c r="L1040" t="str">
        <f>IFERROR(IF(COUNTIF($A:$A,$E1040)-COUNTA($E1040:K1040)&lt;0,"",INDEX($B:$B,MATCH($E1040,$A:$A,0)+COUNTA($E1040:K1040)-1)),"")</f>
        <v/>
      </c>
      <c r="M1040" t="str">
        <f>IFERROR(IF(COUNTIF($A:$A,$E1040)-COUNTA($E1040:L1040)&lt;0,"",INDEX($B:$B,MATCH($E1040,$A:$A,0)+COUNTA($E1040:L1040)-1)),"")</f>
        <v/>
      </c>
      <c r="N1040" t="str">
        <f>IFERROR(IF(COUNTIF($A:$A,$E1040)-COUNTA($E1040:M1040)&lt;0,"",INDEX($B:$B,MATCH($E1040,$A:$A,0)+COUNTA($E1040:M1040)-1)),"")</f>
        <v/>
      </c>
      <c r="O1040" t="str">
        <f>IFERROR(IF(COUNTIF($A:$A,$E1040)-COUNTA($E1040:N1040)&lt;0,"",INDEX($B:$B,MATCH($E1040,$A:$A,0)+COUNTA($E1040:N1040)-1)),"")</f>
        <v/>
      </c>
    </row>
    <row r="1041" spans="5:15">
      <c r="E1041">
        <v>1040</v>
      </c>
      <c r="F1041" t="str">
        <f>IFERROR(IF(COUNTIF($A:$A,$E1041)-COUNTA($E1041:E1041)&lt;0,"",INDEX($B:$B,MATCH($E1041,$A:$A,0)+COUNTA($E1041:E1041)-1)),"")</f>
        <v/>
      </c>
      <c r="G1041" t="str">
        <f>IFERROR(IF(COUNTIF($A:$A,$E1041)-COUNTA($E1041:F1041)&lt;0,"",INDEX($B:$B,MATCH($E1041,$A:$A,0)+COUNTA($E1041:F1041)-1)),"")</f>
        <v/>
      </c>
      <c r="H1041" t="str">
        <f>IFERROR(IF(COUNTIF($A:$A,$E1041)-COUNTA($E1041:G1041)&lt;0,"",INDEX($B:$B,MATCH($E1041,$A:$A,0)+COUNTA($E1041:G1041)-1)),"")</f>
        <v/>
      </c>
      <c r="I1041" t="str">
        <f>IFERROR(IF(COUNTIF($A:$A,$E1041)-COUNTA($E1041:H1041)&lt;0,"",INDEX($B:$B,MATCH($E1041,$A:$A,0)+COUNTA($E1041:H1041)-1)),"")</f>
        <v/>
      </c>
      <c r="J1041" t="str">
        <f>IFERROR(IF(COUNTIF($A:$A,$E1041)-COUNTA($E1041:I1041)&lt;0,"",INDEX($B:$B,MATCH($E1041,$A:$A,0)+COUNTA($E1041:I1041)-1)),"")</f>
        <v/>
      </c>
      <c r="K1041" t="str">
        <f>IFERROR(IF(COUNTIF($A:$A,$E1041)-COUNTA($E1041:J1041)&lt;0,"",INDEX($B:$B,MATCH($E1041,$A:$A,0)+COUNTA($E1041:J1041)-1)),"")</f>
        <v/>
      </c>
      <c r="L1041" t="str">
        <f>IFERROR(IF(COUNTIF($A:$A,$E1041)-COUNTA($E1041:K1041)&lt;0,"",INDEX($B:$B,MATCH($E1041,$A:$A,0)+COUNTA($E1041:K1041)-1)),"")</f>
        <v/>
      </c>
      <c r="M1041" t="str">
        <f>IFERROR(IF(COUNTIF($A:$A,$E1041)-COUNTA($E1041:L1041)&lt;0,"",INDEX($B:$B,MATCH($E1041,$A:$A,0)+COUNTA($E1041:L1041)-1)),"")</f>
        <v/>
      </c>
      <c r="N1041" t="str">
        <f>IFERROR(IF(COUNTIF($A:$A,$E1041)-COUNTA($E1041:M1041)&lt;0,"",INDEX($B:$B,MATCH($E1041,$A:$A,0)+COUNTA($E1041:M1041)-1)),"")</f>
        <v/>
      </c>
      <c r="O1041" t="str">
        <f>IFERROR(IF(COUNTIF($A:$A,$E1041)-COUNTA($E1041:N1041)&lt;0,"",INDEX($B:$B,MATCH($E1041,$A:$A,0)+COUNTA($E1041:N1041)-1)),"")</f>
        <v/>
      </c>
    </row>
    <row r="1042" spans="5:15">
      <c r="E1042">
        <v>1041</v>
      </c>
      <c r="F1042" t="str">
        <f>IFERROR(IF(COUNTIF($A:$A,$E1042)-COUNTA($E1042:E1042)&lt;0,"",INDEX($B:$B,MATCH($E1042,$A:$A,0)+COUNTA($E1042:E1042)-1)),"")</f>
        <v/>
      </c>
      <c r="G1042" t="str">
        <f>IFERROR(IF(COUNTIF($A:$A,$E1042)-COUNTA($E1042:F1042)&lt;0,"",INDEX($B:$B,MATCH($E1042,$A:$A,0)+COUNTA($E1042:F1042)-1)),"")</f>
        <v/>
      </c>
      <c r="H1042" t="str">
        <f>IFERROR(IF(COUNTIF($A:$A,$E1042)-COUNTA($E1042:G1042)&lt;0,"",INDEX($B:$B,MATCH($E1042,$A:$A,0)+COUNTA($E1042:G1042)-1)),"")</f>
        <v/>
      </c>
      <c r="I1042" t="str">
        <f>IFERROR(IF(COUNTIF($A:$A,$E1042)-COUNTA($E1042:H1042)&lt;0,"",INDEX($B:$B,MATCH($E1042,$A:$A,0)+COUNTA($E1042:H1042)-1)),"")</f>
        <v/>
      </c>
      <c r="J1042" t="str">
        <f>IFERROR(IF(COUNTIF($A:$A,$E1042)-COUNTA($E1042:I1042)&lt;0,"",INDEX($B:$B,MATCH($E1042,$A:$A,0)+COUNTA($E1042:I1042)-1)),"")</f>
        <v/>
      </c>
      <c r="K1042" t="str">
        <f>IFERROR(IF(COUNTIF($A:$A,$E1042)-COUNTA($E1042:J1042)&lt;0,"",INDEX($B:$B,MATCH($E1042,$A:$A,0)+COUNTA($E1042:J1042)-1)),"")</f>
        <v/>
      </c>
      <c r="L1042" t="str">
        <f>IFERROR(IF(COUNTIF($A:$A,$E1042)-COUNTA($E1042:K1042)&lt;0,"",INDEX($B:$B,MATCH($E1042,$A:$A,0)+COUNTA($E1042:K1042)-1)),"")</f>
        <v/>
      </c>
      <c r="M1042" t="str">
        <f>IFERROR(IF(COUNTIF($A:$A,$E1042)-COUNTA($E1042:L1042)&lt;0,"",INDEX($B:$B,MATCH($E1042,$A:$A,0)+COUNTA($E1042:L1042)-1)),"")</f>
        <v/>
      </c>
      <c r="N1042" t="str">
        <f>IFERROR(IF(COUNTIF($A:$A,$E1042)-COUNTA($E1042:M1042)&lt;0,"",INDEX($B:$B,MATCH($E1042,$A:$A,0)+COUNTA($E1042:M1042)-1)),"")</f>
        <v/>
      </c>
      <c r="O1042" t="str">
        <f>IFERROR(IF(COUNTIF($A:$A,$E1042)-COUNTA($E1042:N1042)&lt;0,"",INDEX($B:$B,MATCH($E1042,$A:$A,0)+COUNTA($E1042:N1042)-1)),"")</f>
        <v/>
      </c>
    </row>
    <row r="1043" spans="5:15">
      <c r="E1043">
        <v>1042</v>
      </c>
      <c r="F1043" t="str">
        <f>IFERROR(IF(COUNTIF($A:$A,$E1043)-COUNTA($E1043:E1043)&lt;0,"",INDEX($B:$B,MATCH($E1043,$A:$A,0)+COUNTA($E1043:E1043)-1)),"")</f>
        <v/>
      </c>
      <c r="G1043" t="str">
        <f>IFERROR(IF(COUNTIF($A:$A,$E1043)-COUNTA($E1043:F1043)&lt;0,"",INDEX($B:$B,MATCH($E1043,$A:$A,0)+COUNTA($E1043:F1043)-1)),"")</f>
        <v/>
      </c>
      <c r="H1043" t="str">
        <f>IFERROR(IF(COUNTIF($A:$A,$E1043)-COUNTA($E1043:G1043)&lt;0,"",INDEX($B:$B,MATCH($E1043,$A:$A,0)+COUNTA($E1043:G1043)-1)),"")</f>
        <v/>
      </c>
      <c r="I1043" t="str">
        <f>IFERROR(IF(COUNTIF($A:$A,$E1043)-COUNTA($E1043:H1043)&lt;0,"",INDEX($B:$B,MATCH($E1043,$A:$A,0)+COUNTA($E1043:H1043)-1)),"")</f>
        <v/>
      </c>
      <c r="J1043" t="str">
        <f>IFERROR(IF(COUNTIF($A:$A,$E1043)-COUNTA($E1043:I1043)&lt;0,"",INDEX($B:$B,MATCH($E1043,$A:$A,0)+COUNTA($E1043:I1043)-1)),"")</f>
        <v/>
      </c>
      <c r="K1043" t="str">
        <f>IFERROR(IF(COUNTIF($A:$A,$E1043)-COUNTA($E1043:J1043)&lt;0,"",INDEX($B:$B,MATCH($E1043,$A:$A,0)+COUNTA($E1043:J1043)-1)),"")</f>
        <v/>
      </c>
      <c r="L1043" t="str">
        <f>IFERROR(IF(COUNTIF($A:$A,$E1043)-COUNTA($E1043:K1043)&lt;0,"",INDEX($B:$B,MATCH($E1043,$A:$A,0)+COUNTA($E1043:K1043)-1)),"")</f>
        <v/>
      </c>
      <c r="M1043" t="str">
        <f>IFERROR(IF(COUNTIF($A:$A,$E1043)-COUNTA($E1043:L1043)&lt;0,"",INDEX($B:$B,MATCH($E1043,$A:$A,0)+COUNTA($E1043:L1043)-1)),"")</f>
        <v/>
      </c>
      <c r="N1043" t="str">
        <f>IFERROR(IF(COUNTIF($A:$A,$E1043)-COUNTA($E1043:M1043)&lt;0,"",INDEX($B:$B,MATCH($E1043,$A:$A,0)+COUNTA($E1043:M1043)-1)),"")</f>
        <v/>
      </c>
      <c r="O1043" t="str">
        <f>IFERROR(IF(COUNTIF($A:$A,$E1043)-COUNTA($E1043:N1043)&lt;0,"",INDEX($B:$B,MATCH($E1043,$A:$A,0)+COUNTA($E1043:N1043)-1)),"")</f>
        <v/>
      </c>
    </row>
    <row r="1044" spans="5:15">
      <c r="E1044">
        <v>1043</v>
      </c>
      <c r="F1044" t="str">
        <f>IFERROR(IF(COUNTIF($A:$A,$E1044)-COUNTA($E1044:E1044)&lt;0,"",INDEX($B:$B,MATCH($E1044,$A:$A,0)+COUNTA($E1044:E1044)-1)),"")</f>
        <v/>
      </c>
      <c r="G1044" t="str">
        <f>IFERROR(IF(COUNTIF($A:$A,$E1044)-COUNTA($E1044:F1044)&lt;0,"",INDEX($B:$B,MATCH($E1044,$A:$A,0)+COUNTA($E1044:F1044)-1)),"")</f>
        <v/>
      </c>
      <c r="H1044" t="str">
        <f>IFERROR(IF(COUNTIF($A:$A,$E1044)-COUNTA($E1044:G1044)&lt;0,"",INDEX($B:$B,MATCH($E1044,$A:$A,0)+COUNTA($E1044:G1044)-1)),"")</f>
        <v/>
      </c>
      <c r="I1044" t="str">
        <f>IFERROR(IF(COUNTIF($A:$A,$E1044)-COUNTA($E1044:H1044)&lt;0,"",INDEX($B:$B,MATCH($E1044,$A:$A,0)+COUNTA($E1044:H1044)-1)),"")</f>
        <v/>
      </c>
      <c r="J1044" t="str">
        <f>IFERROR(IF(COUNTIF($A:$A,$E1044)-COUNTA($E1044:I1044)&lt;0,"",INDEX($B:$B,MATCH($E1044,$A:$A,0)+COUNTA($E1044:I1044)-1)),"")</f>
        <v/>
      </c>
      <c r="K1044" t="str">
        <f>IFERROR(IF(COUNTIF($A:$A,$E1044)-COUNTA($E1044:J1044)&lt;0,"",INDEX($B:$B,MATCH($E1044,$A:$A,0)+COUNTA($E1044:J1044)-1)),"")</f>
        <v/>
      </c>
      <c r="L1044" t="str">
        <f>IFERROR(IF(COUNTIF($A:$A,$E1044)-COUNTA($E1044:K1044)&lt;0,"",INDEX($B:$B,MATCH($E1044,$A:$A,0)+COUNTA($E1044:K1044)-1)),"")</f>
        <v/>
      </c>
      <c r="M1044" t="str">
        <f>IFERROR(IF(COUNTIF($A:$A,$E1044)-COUNTA($E1044:L1044)&lt;0,"",INDEX($B:$B,MATCH($E1044,$A:$A,0)+COUNTA($E1044:L1044)-1)),"")</f>
        <v/>
      </c>
      <c r="N1044" t="str">
        <f>IFERROR(IF(COUNTIF($A:$A,$E1044)-COUNTA($E1044:M1044)&lt;0,"",INDEX($B:$B,MATCH($E1044,$A:$A,0)+COUNTA($E1044:M1044)-1)),"")</f>
        <v/>
      </c>
      <c r="O1044" t="str">
        <f>IFERROR(IF(COUNTIF($A:$A,$E1044)-COUNTA($E1044:N1044)&lt;0,"",INDEX($B:$B,MATCH($E1044,$A:$A,0)+COUNTA($E1044:N1044)-1)),"")</f>
        <v/>
      </c>
    </row>
    <row r="1045" spans="5:15">
      <c r="E1045">
        <v>1044</v>
      </c>
      <c r="F1045" t="str">
        <f>IFERROR(IF(COUNTIF($A:$A,$E1045)-COUNTA($E1045:E1045)&lt;0,"",INDEX($B:$B,MATCH($E1045,$A:$A,0)+COUNTA($E1045:E1045)-1)),"")</f>
        <v/>
      </c>
      <c r="G1045" t="str">
        <f>IFERROR(IF(COUNTIF($A:$A,$E1045)-COUNTA($E1045:F1045)&lt;0,"",INDEX($B:$B,MATCH($E1045,$A:$A,0)+COUNTA($E1045:F1045)-1)),"")</f>
        <v/>
      </c>
      <c r="H1045" t="str">
        <f>IFERROR(IF(COUNTIF($A:$A,$E1045)-COUNTA($E1045:G1045)&lt;0,"",INDEX($B:$B,MATCH($E1045,$A:$A,0)+COUNTA($E1045:G1045)-1)),"")</f>
        <v/>
      </c>
      <c r="I1045" t="str">
        <f>IFERROR(IF(COUNTIF($A:$A,$E1045)-COUNTA($E1045:H1045)&lt;0,"",INDEX($B:$B,MATCH($E1045,$A:$A,0)+COUNTA($E1045:H1045)-1)),"")</f>
        <v/>
      </c>
      <c r="J1045" t="str">
        <f>IFERROR(IF(COUNTIF($A:$A,$E1045)-COUNTA($E1045:I1045)&lt;0,"",INDEX($B:$B,MATCH($E1045,$A:$A,0)+COUNTA($E1045:I1045)-1)),"")</f>
        <v/>
      </c>
      <c r="K1045" t="str">
        <f>IFERROR(IF(COUNTIF($A:$A,$E1045)-COUNTA($E1045:J1045)&lt;0,"",INDEX($B:$B,MATCH($E1045,$A:$A,0)+COUNTA($E1045:J1045)-1)),"")</f>
        <v/>
      </c>
      <c r="L1045" t="str">
        <f>IFERROR(IF(COUNTIF($A:$A,$E1045)-COUNTA($E1045:K1045)&lt;0,"",INDEX($B:$B,MATCH($E1045,$A:$A,0)+COUNTA($E1045:K1045)-1)),"")</f>
        <v/>
      </c>
      <c r="M1045" t="str">
        <f>IFERROR(IF(COUNTIF($A:$A,$E1045)-COUNTA($E1045:L1045)&lt;0,"",INDEX($B:$B,MATCH($E1045,$A:$A,0)+COUNTA($E1045:L1045)-1)),"")</f>
        <v/>
      </c>
      <c r="N1045" t="str">
        <f>IFERROR(IF(COUNTIF($A:$A,$E1045)-COUNTA($E1045:M1045)&lt;0,"",INDEX($B:$B,MATCH($E1045,$A:$A,0)+COUNTA($E1045:M1045)-1)),"")</f>
        <v/>
      </c>
      <c r="O1045" t="str">
        <f>IFERROR(IF(COUNTIF($A:$A,$E1045)-COUNTA($E1045:N1045)&lt;0,"",INDEX($B:$B,MATCH($E1045,$A:$A,0)+COUNTA($E1045:N1045)-1)),"")</f>
        <v/>
      </c>
    </row>
    <row r="1046" spans="5:15">
      <c r="E1046">
        <v>1045</v>
      </c>
      <c r="F1046" t="str">
        <f>IFERROR(IF(COUNTIF($A:$A,$E1046)-COUNTA($E1046:E1046)&lt;0,"",INDEX($B:$B,MATCH($E1046,$A:$A,0)+COUNTA($E1046:E1046)-1)),"")</f>
        <v/>
      </c>
      <c r="G1046" t="str">
        <f>IFERROR(IF(COUNTIF($A:$A,$E1046)-COUNTA($E1046:F1046)&lt;0,"",INDEX($B:$B,MATCH($E1046,$A:$A,0)+COUNTA($E1046:F1046)-1)),"")</f>
        <v/>
      </c>
      <c r="H1046" t="str">
        <f>IFERROR(IF(COUNTIF($A:$A,$E1046)-COUNTA($E1046:G1046)&lt;0,"",INDEX($B:$B,MATCH($E1046,$A:$A,0)+COUNTA($E1046:G1046)-1)),"")</f>
        <v/>
      </c>
      <c r="I1046" t="str">
        <f>IFERROR(IF(COUNTIF($A:$A,$E1046)-COUNTA($E1046:H1046)&lt;0,"",INDEX($B:$B,MATCH($E1046,$A:$A,0)+COUNTA($E1046:H1046)-1)),"")</f>
        <v/>
      </c>
      <c r="J1046" t="str">
        <f>IFERROR(IF(COUNTIF($A:$A,$E1046)-COUNTA($E1046:I1046)&lt;0,"",INDEX($B:$B,MATCH($E1046,$A:$A,0)+COUNTA($E1046:I1046)-1)),"")</f>
        <v/>
      </c>
      <c r="K1046" t="str">
        <f>IFERROR(IF(COUNTIF($A:$A,$E1046)-COUNTA($E1046:J1046)&lt;0,"",INDEX($B:$B,MATCH($E1046,$A:$A,0)+COUNTA($E1046:J1046)-1)),"")</f>
        <v/>
      </c>
      <c r="L1046" t="str">
        <f>IFERROR(IF(COUNTIF($A:$A,$E1046)-COUNTA($E1046:K1046)&lt;0,"",INDEX($B:$B,MATCH($E1046,$A:$A,0)+COUNTA($E1046:K1046)-1)),"")</f>
        <v/>
      </c>
      <c r="M1046" t="str">
        <f>IFERROR(IF(COUNTIF($A:$A,$E1046)-COUNTA($E1046:L1046)&lt;0,"",INDEX($B:$B,MATCH($E1046,$A:$A,0)+COUNTA($E1046:L1046)-1)),"")</f>
        <v/>
      </c>
      <c r="N1046" t="str">
        <f>IFERROR(IF(COUNTIF($A:$A,$E1046)-COUNTA($E1046:M1046)&lt;0,"",INDEX($B:$B,MATCH($E1046,$A:$A,0)+COUNTA($E1046:M1046)-1)),"")</f>
        <v/>
      </c>
      <c r="O1046" t="str">
        <f>IFERROR(IF(COUNTIF($A:$A,$E1046)-COUNTA($E1046:N1046)&lt;0,"",INDEX($B:$B,MATCH($E1046,$A:$A,0)+COUNTA($E1046:N1046)-1)),"")</f>
        <v/>
      </c>
    </row>
    <row r="1047" spans="5:15">
      <c r="E1047">
        <v>1046</v>
      </c>
      <c r="F1047" t="str">
        <f>IFERROR(IF(COUNTIF($A:$A,$E1047)-COUNTA($E1047:E1047)&lt;0,"",INDEX($B:$B,MATCH($E1047,$A:$A,0)+COUNTA($E1047:E1047)-1)),"")</f>
        <v/>
      </c>
      <c r="G1047" t="str">
        <f>IFERROR(IF(COUNTIF($A:$A,$E1047)-COUNTA($E1047:F1047)&lt;0,"",INDEX($B:$B,MATCH($E1047,$A:$A,0)+COUNTA($E1047:F1047)-1)),"")</f>
        <v/>
      </c>
      <c r="H1047" t="str">
        <f>IFERROR(IF(COUNTIF($A:$A,$E1047)-COUNTA($E1047:G1047)&lt;0,"",INDEX($B:$B,MATCH($E1047,$A:$A,0)+COUNTA($E1047:G1047)-1)),"")</f>
        <v/>
      </c>
      <c r="I1047" t="str">
        <f>IFERROR(IF(COUNTIF($A:$A,$E1047)-COUNTA($E1047:H1047)&lt;0,"",INDEX($B:$B,MATCH($E1047,$A:$A,0)+COUNTA($E1047:H1047)-1)),"")</f>
        <v/>
      </c>
      <c r="J1047" t="str">
        <f>IFERROR(IF(COUNTIF($A:$A,$E1047)-COUNTA($E1047:I1047)&lt;0,"",INDEX($B:$B,MATCH($E1047,$A:$A,0)+COUNTA($E1047:I1047)-1)),"")</f>
        <v/>
      </c>
      <c r="K1047" t="str">
        <f>IFERROR(IF(COUNTIF($A:$A,$E1047)-COUNTA($E1047:J1047)&lt;0,"",INDEX($B:$B,MATCH($E1047,$A:$A,0)+COUNTA($E1047:J1047)-1)),"")</f>
        <v/>
      </c>
      <c r="L1047" t="str">
        <f>IFERROR(IF(COUNTIF($A:$A,$E1047)-COUNTA($E1047:K1047)&lt;0,"",INDEX($B:$B,MATCH($E1047,$A:$A,0)+COUNTA($E1047:K1047)-1)),"")</f>
        <v/>
      </c>
      <c r="M1047" t="str">
        <f>IFERROR(IF(COUNTIF($A:$A,$E1047)-COUNTA($E1047:L1047)&lt;0,"",INDEX($B:$B,MATCH($E1047,$A:$A,0)+COUNTA($E1047:L1047)-1)),"")</f>
        <v/>
      </c>
      <c r="N1047" t="str">
        <f>IFERROR(IF(COUNTIF($A:$A,$E1047)-COUNTA($E1047:M1047)&lt;0,"",INDEX($B:$B,MATCH($E1047,$A:$A,0)+COUNTA($E1047:M1047)-1)),"")</f>
        <v/>
      </c>
      <c r="O1047" t="str">
        <f>IFERROR(IF(COUNTIF($A:$A,$E1047)-COUNTA($E1047:N1047)&lt;0,"",INDEX($B:$B,MATCH($E1047,$A:$A,0)+COUNTA($E1047:N1047)-1)),"")</f>
        <v/>
      </c>
    </row>
    <row r="1048" spans="5:15">
      <c r="E1048">
        <v>1047</v>
      </c>
      <c r="F1048" t="str">
        <f>IFERROR(IF(COUNTIF($A:$A,$E1048)-COUNTA($E1048:E1048)&lt;0,"",INDEX($B:$B,MATCH($E1048,$A:$A,0)+COUNTA($E1048:E1048)-1)),"")</f>
        <v/>
      </c>
      <c r="G1048" t="str">
        <f>IFERROR(IF(COUNTIF($A:$A,$E1048)-COUNTA($E1048:F1048)&lt;0,"",INDEX($B:$B,MATCH($E1048,$A:$A,0)+COUNTA($E1048:F1048)-1)),"")</f>
        <v/>
      </c>
      <c r="H1048" t="str">
        <f>IFERROR(IF(COUNTIF($A:$A,$E1048)-COUNTA($E1048:G1048)&lt;0,"",INDEX($B:$B,MATCH($E1048,$A:$A,0)+COUNTA($E1048:G1048)-1)),"")</f>
        <v/>
      </c>
      <c r="I1048" t="str">
        <f>IFERROR(IF(COUNTIF($A:$A,$E1048)-COUNTA($E1048:H1048)&lt;0,"",INDEX($B:$B,MATCH($E1048,$A:$A,0)+COUNTA($E1048:H1048)-1)),"")</f>
        <v/>
      </c>
      <c r="J1048" t="str">
        <f>IFERROR(IF(COUNTIF($A:$A,$E1048)-COUNTA($E1048:I1048)&lt;0,"",INDEX($B:$B,MATCH($E1048,$A:$A,0)+COUNTA($E1048:I1048)-1)),"")</f>
        <v/>
      </c>
      <c r="K1048" t="str">
        <f>IFERROR(IF(COUNTIF($A:$A,$E1048)-COUNTA($E1048:J1048)&lt;0,"",INDEX($B:$B,MATCH($E1048,$A:$A,0)+COUNTA($E1048:J1048)-1)),"")</f>
        <v/>
      </c>
      <c r="L1048" t="str">
        <f>IFERROR(IF(COUNTIF($A:$A,$E1048)-COUNTA($E1048:K1048)&lt;0,"",INDEX($B:$B,MATCH($E1048,$A:$A,0)+COUNTA($E1048:K1048)-1)),"")</f>
        <v/>
      </c>
      <c r="M1048" t="str">
        <f>IFERROR(IF(COUNTIF($A:$A,$E1048)-COUNTA($E1048:L1048)&lt;0,"",INDEX($B:$B,MATCH($E1048,$A:$A,0)+COUNTA($E1048:L1048)-1)),"")</f>
        <v/>
      </c>
      <c r="N1048" t="str">
        <f>IFERROR(IF(COUNTIF($A:$A,$E1048)-COUNTA($E1048:M1048)&lt;0,"",INDEX($B:$B,MATCH($E1048,$A:$A,0)+COUNTA($E1048:M1048)-1)),"")</f>
        <v/>
      </c>
      <c r="O1048" t="str">
        <f>IFERROR(IF(COUNTIF($A:$A,$E1048)-COUNTA($E1048:N1048)&lt;0,"",INDEX($B:$B,MATCH($E1048,$A:$A,0)+COUNTA($E1048:N1048)-1)),"")</f>
        <v/>
      </c>
    </row>
    <row r="1049" spans="5:15">
      <c r="E1049">
        <v>1048</v>
      </c>
      <c r="F1049" t="str">
        <f>IFERROR(IF(COUNTIF($A:$A,$E1049)-COUNTA($E1049:E1049)&lt;0,"",INDEX($B:$B,MATCH($E1049,$A:$A,0)+COUNTA($E1049:E1049)-1)),"")</f>
        <v/>
      </c>
      <c r="G1049" t="str">
        <f>IFERROR(IF(COUNTIF($A:$A,$E1049)-COUNTA($E1049:F1049)&lt;0,"",INDEX($B:$B,MATCH($E1049,$A:$A,0)+COUNTA($E1049:F1049)-1)),"")</f>
        <v/>
      </c>
      <c r="H1049" t="str">
        <f>IFERROR(IF(COUNTIF($A:$A,$E1049)-COUNTA($E1049:G1049)&lt;0,"",INDEX($B:$B,MATCH($E1049,$A:$A,0)+COUNTA($E1049:G1049)-1)),"")</f>
        <v/>
      </c>
      <c r="I1049" t="str">
        <f>IFERROR(IF(COUNTIF($A:$A,$E1049)-COUNTA($E1049:H1049)&lt;0,"",INDEX($B:$B,MATCH($E1049,$A:$A,0)+COUNTA($E1049:H1049)-1)),"")</f>
        <v/>
      </c>
      <c r="J1049" t="str">
        <f>IFERROR(IF(COUNTIF($A:$A,$E1049)-COUNTA($E1049:I1049)&lt;0,"",INDEX($B:$B,MATCH($E1049,$A:$A,0)+COUNTA($E1049:I1049)-1)),"")</f>
        <v/>
      </c>
      <c r="K1049" t="str">
        <f>IFERROR(IF(COUNTIF($A:$A,$E1049)-COUNTA($E1049:J1049)&lt;0,"",INDEX($B:$B,MATCH($E1049,$A:$A,0)+COUNTA($E1049:J1049)-1)),"")</f>
        <v/>
      </c>
      <c r="L1049" t="str">
        <f>IFERROR(IF(COUNTIF($A:$A,$E1049)-COUNTA($E1049:K1049)&lt;0,"",INDEX($B:$B,MATCH($E1049,$A:$A,0)+COUNTA($E1049:K1049)-1)),"")</f>
        <v/>
      </c>
      <c r="M1049" t="str">
        <f>IFERROR(IF(COUNTIF($A:$A,$E1049)-COUNTA($E1049:L1049)&lt;0,"",INDEX($B:$B,MATCH($E1049,$A:$A,0)+COUNTA($E1049:L1049)-1)),"")</f>
        <v/>
      </c>
      <c r="N1049" t="str">
        <f>IFERROR(IF(COUNTIF($A:$A,$E1049)-COUNTA($E1049:M1049)&lt;0,"",INDEX($B:$B,MATCH($E1049,$A:$A,0)+COUNTA($E1049:M1049)-1)),"")</f>
        <v/>
      </c>
      <c r="O1049" t="str">
        <f>IFERROR(IF(COUNTIF($A:$A,$E1049)-COUNTA($E1049:N1049)&lt;0,"",INDEX($B:$B,MATCH($E1049,$A:$A,0)+COUNTA($E1049:N1049)-1)),"")</f>
        <v/>
      </c>
    </row>
    <row r="1050" spans="5:15">
      <c r="E1050">
        <v>1049</v>
      </c>
      <c r="F1050" t="str">
        <f>IFERROR(IF(COUNTIF($A:$A,$E1050)-COUNTA($E1050:E1050)&lt;0,"",INDEX($B:$B,MATCH($E1050,$A:$A,0)+COUNTA($E1050:E1050)-1)),"")</f>
        <v/>
      </c>
      <c r="G1050" t="str">
        <f>IFERROR(IF(COUNTIF($A:$A,$E1050)-COUNTA($E1050:F1050)&lt;0,"",INDEX($B:$B,MATCH($E1050,$A:$A,0)+COUNTA($E1050:F1050)-1)),"")</f>
        <v/>
      </c>
      <c r="H1050" t="str">
        <f>IFERROR(IF(COUNTIF($A:$A,$E1050)-COUNTA($E1050:G1050)&lt;0,"",INDEX($B:$B,MATCH($E1050,$A:$A,0)+COUNTA($E1050:G1050)-1)),"")</f>
        <v/>
      </c>
      <c r="I1050" t="str">
        <f>IFERROR(IF(COUNTIF($A:$A,$E1050)-COUNTA($E1050:H1050)&lt;0,"",INDEX($B:$B,MATCH($E1050,$A:$A,0)+COUNTA($E1050:H1050)-1)),"")</f>
        <v/>
      </c>
      <c r="J1050" t="str">
        <f>IFERROR(IF(COUNTIF($A:$A,$E1050)-COUNTA($E1050:I1050)&lt;0,"",INDEX($B:$B,MATCH($E1050,$A:$A,0)+COUNTA($E1050:I1050)-1)),"")</f>
        <v/>
      </c>
      <c r="K1050" t="str">
        <f>IFERROR(IF(COUNTIF($A:$A,$E1050)-COUNTA($E1050:J1050)&lt;0,"",INDEX($B:$B,MATCH($E1050,$A:$A,0)+COUNTA($E1050:J1050)-1)),"")</f>
        <v/>
      </c>
      <c r="L1050" t="str">
        <f>IFERROR(IF(COUNTIF($A:$A,$E1050)-COUNTA($E1050:K1050)&lt;0,"",INDEX($B:$B,MATCH($E1050,$A:$A,0)+COUNTA($E1050:K1050)-1)),"")</f>
        <v/>
      </c>
      <c r="M1050" t="str">
        <f>IFERROR(IF(COUNTIF($A:$A,$E1050)-COUNTA($E1050:L1050)&lt;0,"",INDEX($B:$B,MATCH($E1050,$A:$A,0)+COUNTA($E1050:L1050)-1)),"")</f>
        <v/>
      </c>
      <c r="N1050" t="str">
        <f>IFERROR(IF(COUNTIF($A:$A,$E1050)-COUNTA($E1050:M1050)&lt;0,"",INDEX($B:$B,MATCH($E1050,$A:$A,0)+COUNTA($E1050:M1050)-1)),"")</f>
        <v/>
      </c>
      <c r="O1050" t="str">
        <f>IFERROR(IF(COUNTIF($A:$A,$E1050)-COUNTA($E1050:N1050)&lt;0,"",INDEX($B:$B,MATCH($E1050,$A:$A,0)+COUNTA($E1050:N1050)-1)),"")</f>
        <v/>
      </c>
    </row>
    <row r="1051" spans="5:15">
      <c r="E1051">
        <v>1050</v>
      </c>
      <c r="F1051" t="str">
        <f>IFERROR(IF(COUNTIF($A:$A,$E1051)-COUNTA($E1051:E1051)&lt;0,"",INDEX($B:$B,MATCH($E1051,$A:$A,0)+COUNTA($E1051:E1051)-1)),"")</f>
        <v/>
      </c>
      <c r="G1051" t="str">
        <f>IFERROR(IF(COUNTIF($A:$A,$E1051)-COUNTA($E1051:F1051)&lt;0,"",INDEX($B:$B,MATCH($E1051,$A:$A,0)+COUNTA($E1051:F1051)-1)),"")</f>
        <v/>
      </c>
      <c r="H1051" t="str">
        <f>IFERROR(IF(COUNTIF($A:$A,$E1051)-COUNTA($E1051:G1051)&lt;0,"",INDEX($B:$B,MATCH($E1051,$A:$A,0)+COUNTA($E1051:G1051)-1)),"")</f>
        <v/>
      </c>
      <c r="I1051" t="str">
        <f>IFERROR(IF(COUNTIF($A:$A,$E1051)-COUNTA($E1051:H1051)&lt;0,"",INDEX($B:$B,MATCH($E1051,$A:$A,0)+COUNTA($E1051:H1051)-1)),"")</f>
        <v/>
      </c>
      <c r="J1051" t="str">
        <f>IFERROR(IF(COUNTIF($A:$A,$E1051)-COUNTA($E1051:I1051)&lt;0,"",INDEX($B:$B,MATCH($E1051,$A:$A,0)+COUNTA($E1051:I1051)-1)),"")</f>
        <v/>
      </c>
      <c r="K1051" t="str">
        <f>IFERROR(IF(COUNTIF($A:$A,$E1051)-COUNTA($E1051:J1051)&lt;0,"",INDEX($B:$B,MATCH($E1051,$A:$A,0)+COUNTA($E1051:J1051)-1)),"")</f>
        <v/>
      </c>
      <c r="L1051" t="str">
        <f>IFERROR(IF(COUNTIF($A:$A,$E1051)-COUNTA($E1051:K1051)&lt;0,"",INDEX($B:$B,MATCH($E1051,$A:$A,0)+COUNTA($E1051:K1051)-1)),"")</f>
        <v/>
      </c>
      <c r="M1051" t="str">
        <f>IFERROR(IF(COUNTIF($A:$A,$E1051)-COUNTA($E1051:L1051)&lt;0,"",INDEX($B:$B,MATCH($E1051,$A:$A,0)+COUNTA($E1051:L1051)-1)),"")</f>
        <v/>
      </c>
      <c r="N1051" t="str">
        <f>IFERROR(IF(COUNTIF($A:$A,$E1051)-COUNTA($E1051:M1051)&lt;0,"",INDEX($B:$B,MATCH($E1051,$A:$A,0)+COUNTA($E1051:M1051)-1)),"")</f>
        <v/>
      </c>
      <c r="O1051" t="str">
        <f>IFERROR(IF(COUNTIF($A:$A,$E1051)-COUNTA($E1051:N1051)&lt;0,"",INDEX($B:$B,MATCH($E1051,$A:$A,0)+COUNTA($E1051:N1051)-1)),"")</f>
        <v/>
      </c>
    </row>
    <row r="1052" spans="5:15">
      <c r="E1052">
        <v>1051</v>
      </c>
      <c r="F1052" t="str">
        <f>IFERROR(IF(COUNTIF($A:$A,$E1052)-COUNTA($E1052:E1052)&lt;0,"",INDEX($B:$B,MATCH($E1052,$A:$A,0)+COUNTA($E1052:E1052)-1)),"")</f>
        <v/>
      </c>
      <c r="G1052" t="str">
        <f>IFERROR(IF(COUNTIF($A:$A,$E1052)-COUNTA($E1052:F1052)&lt;0,"",INDEX($B:$B,MATCH($E1052,$A:$A,0)+COUNTA($E1052:F1052)-1)),"")</f>
        <v/>
      </c>
      <c r="H1052" t="str">
        <f>IFERROR(IF(COUNTIF($A:$A,$E1052)-COUNTA($E1052:G1052)&lt;0,"",INDEX($B:$B,MATCH($E1052,$A:$A,0)+COUNTA($E1052:G1052)-1)),"")</f>
        <v/>
      </c>
      <c r="I1052" t="str">
        <f>IFERROR(IF(COUNTIF($A:$A,$E1052)-COUNTA($E1052:H1052)&lt;0,"",INDEX($B:$B,MATCH($E1052,$A:$A,0)+COUNTA($E1052:H1052)-1)),"")</f>
        <v/>
      </c>
      <c r="J1052" t="str">
        <f>IFERROR(IF(COUNTIF($A:$A,$E1052)-COUNTA($E1052:I1052)&lt;0,"",INDEX($B:$B,MATCH($E1052,$A:$A,0)+COUNTA($E1052:I1052)-1)),"")</f>
        <v/>
      </c>
      <c r="K1052" t="str">
        <f>IFERROR(IF(COUNTIF($A:$A,$E1052)-COUNTA($E1052:J1052)&lt;0,"",INDEX($B:$B,MATCH($E1052,$A:$A,0)+COUNTA($E1052:J1052)-1)),"")</f>
        <v/>
      </c>
      <c r="L1052" t="str">
        <f>IFERROR(IF(COUNTIF($A:$A,$E1052)-COUNTA($E1052:K1052)&lt;0,"",INDEX($B:$B,MATCH($E1052,$A:$A,0)+COUNTA($E1052:K1052)-1)),"")</f>
        <v/>
      </c>
      <c r="M1052" t="str">
        <f>IFERROR(IF(COUNTIF($A:$A,$E1052)-COUNTA($E1052:L1052)&lt;0,"",INDEX($B:$B,MATCH($E1052,$A:$A,0)+COUNTA($E1052:L1052)-1)),"")</f>
        <v/>
      </c>
      <c r="N1052" t="str">
        <f>IFERROR(IF(COUNTIF($A:$A,$E1052)-COUNTA($E1052:M1052)&lt;0,"",INDEX($B:$B,MATCH($E1052,$A:$A,0)+COUNTA($E1052:M1052)-1)),"")</f>
        <v/>
      </c>
      <c r="O1052" t="str">
        <f>IFERROR(IF(COUNTIF($A:$A,$E1052)-COUNTA($E1052:N1052)&lt;0,"",INDEX($B:$B,MATCH($E1052,$A:$A,0)+COUNTA($E1052:N1052)-1)),"")</f>
        <v/>
      </c>
    </row>
    <row r="1053" spans="5:15">
      <c r="E1053">
        <v>1052</v>
      </c>
      <c r="F1053" t="str">
        <f>IFERROR(IF(COUNTIF($A:$A,$E1053)-COUNTA($E1053:E1053)&lt;0,"",INDEX($B:$B,MATCH($E1053,$A:$A,0)+COUNTA($E1053:E1053)-1)),"")</f>
        <v/>
      </c>
      <c r="G1053" t="str">
        <f>IFERROR(IF(COUNTIF($A:$A,$E1053)-COUNTA($E1053:F1053)&lt;0,"",INDEX($B:$B,MATCH($E1053,$A:$A,0)+COUNTA($E1053:F1053)-1)),"")</f>
        <v/>
      </c>
      <c r="H1053" t="str">
        <f>IFERROR(IF(COUNTIF($A:$A,$E1053)-COUNTA($E1053:G1053)&lt;0,"",INDEX($B:$B,MATCH($E1053,$A:$A,0)+COUNTA($E1053:G1053)-1)),"")</f>
        <v/>
      </c>
      <c r="I1053" t="str">
        <f>IFERROR(IF(COUNTIF($A:$A,$E1053)-COUNTA($E1053:H1053)&lt;0,"",INDEX($B:$B,MATCH($E1053,$A:$A,0)+COUNTA($E1053:H1053)-1)),"")</f>
        <v/>
      </c>
      <c r="J1053" t="str">
        <f>IFERROR(IF(COUNTIF($A:$A,$E1053)-COUNTA($E1053:I1053)&lt;0,"",INDEX($B:$B,MATCH($E1053,$A:$A,0)+COUNTA($E1053:I1053)-1)),"")</f>
        <v/>
      </c>
      <c r="K1053" t="str">
        <f>IFERROR(IF(COUNTIF($A:$A,$E1053)-COUNTA($E1053:J1053)&lt;0,"",INDEX($B:$B,MATCH($E1053,$A:$A,0)+COUNTA($E1053:J1053)-1)),"")</f>
        <v/>
      </c>
      <c r="L1053" t="str">
        <f>IFERROR(IF(COUNTIF($A:$A,$E1053)-COUNTA($E1053:K1053)&lt;0,"",INDEX($B:$B,MATCH($E1053,$A:$A,0)+COUNTA($E1053:K1053)-1)),"")</f>
        <v/>
      </c>
      <c r="M1053" t="str">
        <f>IFERROR(IF(COUNTIF($A:$A,$E1053)-COUNTA($E1053:L1053)&lt;0,"",INDEX($B:$B,MATCH($E1053,$A:$A,0)+COUNTA($E1053:L1053)-1)),"")</f>
        <v/>
      </c>
      <c r="N1053" t="str">
        <f>IFERROR(IF(COUNTIF($A:$A,$E1053)-COUNTA($E1053:M1053)&lt;0,"",INDEX($B:$B,MATCH($E1053,$A:$A,0)+COUNTA($E1053:M1053)-1)),"")</f>
        <v/>
      </c>
      <c r="O1053" t="str">
        <f>IFERROR(IF(COUNTIF($A:$A,$E1053)-COUNTA($E1053:N1053)&lt;0,"",INDEX($B:$B,MATCH($E1053,$A:$A,0)+COUNTA($E1053:N1053)-1)),"")</f>
        <v/>
      </c>
    </row>
    <row r="1054" spans="5:15">
      <c r="E1054">
        <v>1053</v>
      </c>
      <c r="F1054" t="str">
        <f>IFERROR(IF(COUNTIF($A:$A,$E1054)-COUNTA($E1054:E1054)&lt;0,"",INDEX($B:$B,MATCH($E1054,$A:$A,0)+COUNTA($E1054:E1054)-1)),"")</f>
        <v/>
      </c>
      <c r="G1054" t="str">
        <f>IFERROR(IF(COUNTIF($A:$A,$E1054)-COUNTA($E1054:F1054)&lt;0,"",INDEX($B:$B,MATCH($E1054,$A:$A,0)+COUNTA($E1054:F1054)-1)),"")</f>
        <v/>
      </c>
      <c r="H1054" t="str">
        <f>IFERROR(IF(COUNTIF($A:$A,$E1054)-COUNTA($E1054:G1054)&lt;0,"",INDEX($B:$B,MATCH($E1054,$A:$A,0)+COUNTA($E1054:G1054)-1)),"")</f>
        <v/>
      </c>
      <c r="I1054" t="str">
        <f>IFERROR(IF(COUNTIF($A:$A,$E1054)-COUNTA($E1054:H1054)&lt;0,"",INDEX($B:$B,MATCH($E1054,$A:$A,0)+COUNTA($E1054:H1054)-1)),"")</f>
        <v/>
      </c>
      <c r="J1054" t="str">
        <f>IFERROR(IF(COUNTIF($A:$A,$E1054)-COUNTA($E1054:I1054)&lt;0,"",INDEX($B:$B,MATCH($E1054,$A:$A,0)+COUNTA($E1054:I1054)-1)),"")</f>
        <v/>
      </c>
      <c r="K1054" t="str">
        <f>IFERROR(IF(COUNTIF($A:$A,$E1054)-COUNTA($E1054:J1054)&lt;0,"",INDEX($B:$B,MATCH($E1054,$A:$A,0)+COUNTA($E1054:J1054)-1)),"")</f>
        <v/>
      </c>
      <c r="L1054" t="str">
        <f>IFERROR(IF(COUNTIF($A:$A,$E1054)-COUNTA($E1054:K1054)&lt;0,"",INDEX($B:$B,MATCH($E1054,$A:$A,0)+COUNTA($E1054:K1054)-1)),"")</f>
        <v/>
      </c>
      <c r="M1054" t="str">
        <f>IFERROR(IF(COUNTIF($A:$A,$E1054)-COUNTA($E1054:L1054)&lt;0,"",INDEX($B:$B,MATCH($E1054,$A:$A,0)+COUNTA($E1054:L1054)-1)),"")</f>
        <v/>
      </c>
      <c r="N1054" t="str">
        <f>IFERROR(IF(COUNTIF($A:$A,$E1054)-COUNTA($E1054:M1054)&lt;0,"",INDEX($B:$B,MATCH($E1054,$A:$A,0)+COUNTA($E1054:M1054)-1)),"")</f>
        <v/>
      </c>
      <c r="O1054" t="str">
        <f>IFERROR(IF(COUNTIF($A:$A,$E1054)-COUNTA($E1054:N1054)&lt;0,"",INDEX($B:$B,MATCH($E1054,$A:$A,0)+COUNTA($E1054:N1054)-1)),"")</f>
        <v/>
      </c>
    </row>
    <row r="1055" spans="5:15">
      <c r="E1055">
        <v>1054</v>
      </c>
      <c r="F1055" t="str">
        <f>IFERROR(IF(COUNTIF($A:$A,$E1055)-COUNTA($E1055:E1055)&lt;0,"",INDEX($B:$B,MATCH($E1055,$A:$A,0)+COUNTA($E1055:E1055)-1)),"")</f>
        <v/>
      </c>
      <c r="G1055" t="str">
        <f>IFERROR(IF(COUNTIF($A:$A,$E1055)-COUNTA($E1055:F1055)&lt;0,"",INDEX($B:$B,MATCH($E1055,$A:$A,0)+COUNTA($E1055:F1055)-1)),"")</f>
        <v/>
      </c>
      <c r="H1055" t="str">
        <f>IFERROR(IF(COUNTIF($A:$A,$E1055)-COUNTA($E1055:G1055)&lt;0,"",INDEX($B:$B,MATCH($E1055,$A:$A,0)+COUNTA($E1055:G1055)-1)),"")</f>
        <v/>
      </c>
      <c r="I1055" t="str">
        <f>IFERROR(IF(COUNTIF($A:$A,$E1055)-COUNTA($E1055:H1055)&lt;0,"",INDEX($B:$B,MATCH($E1055,$A:$A,0)+COUNTA($E1055:H1055)-1)),"")</f>
        <v/>
      </c>
      <c r="J1055" t="str">
        <f>IFERROR(IF(COUNTIF($A:$A,$E1055)-COUNTA($E1055:I1055)&lt;0,"",INDEX($B:$B,MATCH($E1055,$A:$A,0)+COUNTA($E1055:I1055)-1)),"")</f>
        <v/>
      </c>
      <c r="K1055" t="str">
        <f>IFERROR(IF(COUNTIF($A:$A,$E1055)-COUNTA($E1055:J1055)&lt;0,"",INDEX($B:$B,MATCH($E1055,$A:$A,0)+COUNTA($E1055:J1055)-1)),"")</f>
        <v/>
      </c>
      <c r="L1055" t="str">
        <f>IFERROR(IF(COUNTIF($A:$A,$E1055)-COUNTA($E1055:K1055)&lt;0,"",INDEX($B:$B,MATCH($E1055,$A:$A,0)+COUNTA($E1055:K1055)-1)),"")</f>
        <v/>
      </c>
      <c r="M1055" t="str">
        <f>IFERROR(IF(COUNTIF($A:$A,$E1055)-COUNTA($E1055:L1055)&lt;0,"",INDEX($B:$B,MATCH($E1055,$A:$A,0)+COUNTA($E1055:L1055)-1)),"")</f>
        <v/>
      </c>
      <c r="N1055" t="str">
        <f>IFERROR(IF(COUNTIF($A:$A,$E1055)-COUNTA($E1055:M1055)&lt;0,"",INDEX($B:$B,MATCH($E1055,$A:$A,0)+COUNTA($E1055:M1055)-1)),"")</f>
        <v/>
      </c>
      <c r="O1055" t="str">
        <f>IFERROR(IF(COUNTIF($A:$A,$E1055)-COUNTA($E1055:N1055)&lt;0,"",INDEX($B:$B,MATCH($E1055,$A:$A,0)+COUNTA($E1055:N1055)-1)),"")</f>
        <v/>
      </c>
    </row>
    <row r="1056" spans="5:15">
      <c r="E1056">
        <v>1055</v>
      </c>
      <c r="F1056" t="str">
        <f>IFERROR(IF(COUNTIF($A:$A,$E1056)-COUNTA($E1056:E1056)&lt;0,"",INDEX($B:$B,MATCH($E1056,$A:$A,0)+COUNTA($E1056:E1056)-1)),"")</f>
        <v/>
      </c>
      <c r="G1056" t="str">
        <f>IFERROR(IF(COUNTIF($A:$A,$E1056)-COUNTA($E1056:F1056)&lt;0,"",INDEX($B:$B,MATCH($E1056,$A:$A,0)+COUNTA($E1056:F1056)-1)),"")</f>
        <v/>
      </c>
      <c r="H1056" t="str">
        <f>IFERROR(IF(COUNTIF($A:$A,$E1056)-COUNTA($E1056:G1056)&lt;0,"",INDEX($B:$B,MATCH($E1056,$A:$A,0)+COUNTA($E1056:G1056)-1)),"")</f>
        <v/>
      </c>
      <c r="I1056" t="str">
        <f>IFERROR(IF(COUNTIF($A:$A,$E1056)-COUNTA($E1056:H1056)&lt;0,"",INDEX($B:$B,MATCH($E1056,$A:$A,0)+COUNTA($E1056:H1056)-1)),"")</f>
        <v/>
      </c>
      <c r="J1056" t="str">
        <f>IFERROR(IF(COUNTIF($A:$A,$E1056)-COUNTA($E1056:I1056)&lt;0,"",INDEX($B:$B,MATCH($E1056,$A:$A,0)+COUNTA($E1056:I1056)-1)),"")</f>
        <v/>
      </c>
      <c r="K1056" t="str">
        <f>IFERROR(IF(COUNTIF($A:$A,$E1056)-COUNTA($E1056:J1056)&lt;0,"",INDEX($B:$B,MATCH($E1056,$A:$A,0)+COUNTA($E1056:J1056)-1)),"")</f>
        <v/>
      </c>
      <c r="L1056" t="str">
        <f>IFERROR(IF(COUNTIF($A:$A,$E1056)-COUNTA($E1056:K1056)&lt;0,"",INDEX($B:$B,MATCH($E1056,$A:$A,0)+COUNTA($E1056:K1056)-1)),"")</f>
        <v/>
      </c>
      <c r="M1056" t="str">
        <f>IFERROR(IF(COUNTIF($A:$A,$E1056)-COUNTA($E1056:L1056)&lt;0,"",INDEX($B:$B,MATCH($E1056,$A:$A,0)+COUNTA($E1056:L1056)-1)),"")</f>
        <v/>
      </c>
      <c r="N1056" t="str">
        <f>IFERROR(IF(COUNTIF($A:$A,$E1056)-COUNTA($E1056:M1056)&lt;0,"",INDEX($B:$B,MATCH($E1056,$A:$A,0)+COUNTA($E1056:M1056)-1)),"")</f>
        <v/>
      </c>
      <c r="O1056" t="str">
        <f>IFERROR(IF(COUNTIF($A:$A,$E1056)-COUNTA($E1056:N1056)&lt;0,"",INDEX($B:$B,MATCH($E1056,$A:$A,0)+COUNTA($E1056:N1056)-1)),"")</f>
        <v/>
      </c>
    </row>
    <row r="1057" spans="5:15">
      <c r="E1057">
        <v>1056</v>
      </c>
      <c r="F1057" t="str">
        <f>IFERROR(IF(COUNTIF($A:$A,$E1057)-COUNTA($E1057:E1057)&lt;0,"",INDEX($B:$B,MATCH($E1057,$A:$A,0)+COUNTA($E1057:E1057)-1)),"")</f>
        <v/>
      </c>
      <c r="G1057" t="str">
        <f>IFERROR(IF(COUNTIF($A:$A,$E1057)-COUNTA($E1057:F1057)&lt;0,"",INDEX($B:$B,MATCH($E1057,$A:$A,0)+COUNTA($E1057:F1057)-1)),"")</f>
        <v/>
      </c>
      <c r="H1057" t="str">
        <f>IFERROR(IF(COUNTIF($A:$A,$E1057)-COUNTA($E1057:G1057)&lt;0,"",INDEX($B:$B,MATCH($E1057,$A:$A,0)+COUNTA($E1057:G1057)-1)),"")</f>
        <v/>
      </c>
      <c r="I1057" t="str">
        <f>IFERROR(IF(COUNTIF($A:$A,$E1057)-COUNTA($E1057:H1057)&lt;0,"",INDEX($B:$B,MATCH($E1057,$A:$A,0)+COUNTA($E1057:H1057)-1)),"")</f>
        <v/>
      </c>
      <c r="J1057" t="str">
        <f>IFERROR(IF(COUNTIF($A:$A,$E1057)-COUNTA($E1057:I1057)&lt;0,"",INDEX($B:$B,MATCH($E1057,$A:$A,0)+COUNTA($E1057:I1057)-1)),"")</f>
        <v/>
      </c>
      <c r="K1057" t="str">
        <f>IFERROR(IF(COUNTIF($A:$A,$E1057)-COUNTA($E1057:J1057)&lt;0,"",INDEX($B:$B,MATCH($E1057,$A:$A,0)+COUNTA($E1057:J1057)-1)),"")</f>
        <v/>
      </c>
      <c r="L1057" t="str">
        <f>IFERROR(IF(COUNTIF($A:$A,$E1057)-COUNTA($E1057:K1057)&lt;0,"",INDEX($B:$B,MATCH($E1057,$A:$A,0)+COUNTA($E1057:K1057)-1)),"")</f>
        <v/>
      </c>
      <c r="M1057" t="str">
        <f>IFERROR(IF(COUNTIF($A:$A,$E1057)-COUNTA($E1057:L1057)&lt;0,"",INDEX($B:$B,MATCH($E1057,$A:$A,0)+COUNTA($E1057:L1057)-1)),"")</f>
        <v/>
      </c>
      <c r="N1057" t="str">
        <f>IFERROR(IF(COUNTIF($A:$A,$E1057)-COUNTA($E1057:M1057)&lt;0,"",INDEX($B:$B,MATCH($E1057,$A:$A,0)+COUNTA($E1057:M1057)-1)),"")</f>
        <v/>
      </c>
      <c r="O1057" t="str">
        <f>IFERROR(IF(COUNTIF($A:$A,$E1057)-COUNTA($E1057:N1057)&lt;0,"",INDEX($B:$B,MATCH($E1057,$A:$A,0)+COUNTA($E1057:N1057)-1)),"")</f>
        <v/>
      </c>
    </row>
    <row r="1058" spans="5:15">
      <c r="E1058">
        <v>1057</v>
      </c>
      <c r="F1058" t="str">
        <f>IFERROR(IF(COUNTIF($A:$A,$E1058)-COUNTA($E1058:E1058)&lt;0,"",INDEX($B:$B,MATCH($E1058,$A:$A,0)+COUNTA($E1058:E1058)-1)),"")</f>
        <v/>
      </c>
      <c r="G1058" t="str">
        <f>IFERROR(IF(COUNTIF($A:$A,$E1058)-COUNTA($E1058:F1058)&lt;0,"",INDEX($B:$B,MATCH($E1058,$A:$A,0)+COUNTA($E1058:F1058)-1)),"")</f>
        <v/>
      </c>
      <c r="H1058" t="str">
        <f>IFERROR(IF(COUNTIF($A:$A,$E1058)-COUNTA($E1058:G1058)&lt;0,"",INDEX($B:$B,MATCH($E1058,$A:$A,0)+COUNTA($E1058:G1058)-1)),"")</f>
        <v/>
      </c>
      <c r="I1058" t="str">
        <f>IFERROR(IF(COUNTIF($A:$A,$E1058)-COUNTA($E1058:H1058)&lt;0,"",INDEX($B:$B,MATCH($E1058,$A:$A,0)+COUNTA($E1058:H1058)-1)),"")</f>
        <v/>
      </c>
      <c r="J1058" t="str">
        <f>IFERROR(IF(COUNTIF($A:$A,$E1058)-COUNTA($E1058:I1058)&lt;0,"",INDEX($B:$B,MATCH($E1058,$A:$A,0)+COUNTA($E1058:I1058)-1)),"")</f>
        <v/>
      </c>
      <c r="K1058" t="str">
        <f>IFERROR(IF(COUNTIF($A:$A,$E1058)-COUNTA($E1058:J1058)&lt;0,"",INDEX($B:$B,MATCH($E1058,$A:$A,0)+COUNTA($E1058:J1058)-1)),"")</f>
        <v/>
      </c>
      <c r="L1058" t="str">
        <f>IFERROR(IF(COUNTIF($A:$A,$E1058)-COUNTA($E1058:K1058)&lt;0,"",INDEX($B:$B,MATCH($E1058,$A:$A,0)+COUNTA($E1058:K1058)-1)),"")</f>
        <v/>
      </c>
      <c r="M1058" t="str">
        <f>IFERROR(IF(COUNTIF($A:$A,$E1058)-COUNTA($E1058:L1058)&lt;0,"",INDEX($B:$B,MATCH($E1058,$A:$A,0)+COUNTA($E1058:L1058)-1)),"")</f>
        <v/>
      </c>
      <c r="N1058" t="str">
        <f>IFERROR(IF(COUNTIF($A:$A,$E1058)-COUNTA($E1058:M1058)&lt;0,"",INDEX($B:$B,MATCH($E1058,$A:$A,0)+COUNTA($E1058:M1058)-1)),"")</f>
        <v/>
      </c>
      <c r="O1058" t="str">
        <f>IFERROR(IF(COUNTIF($A:$A,$E1058)-COUNTA($E1058:N1058)&lt;0,"",INDEX($B:$B,MATCH($E1058,$A:$A,0)+COUNTA($E1058:N1058)-1)),"")</f>
        <v/>
      </c>
    </row>
    <row r="1059" spans="5:15">
      <c r="E1059">
        <v>1058</v>
      </c>
      <c r="F1059" t="str">
        <f>IFERROR(IF(COUNTIF($A:$A,$E1059)-COUNTA($E1059:E1059)&lt;0,"",INDEX($B:$B,MATCH($E1059,$A:$A,0)+COUNTA($E1059:E1059)-1)),"")</f>
        <v/>
      </c>
      <c r="G1059" t="str">
        <f>IFERROR(IF(COUNTIF($A:$A,$E1059)-COUNTA($E1059:F1059)&lt;0,"",INDEX($B:$B,MATCH($E1059,$A:$A,0)+COUNTA($E1059:F1059)-1)),"")</f>
        <v/>
      </c>
      <c r="H1059" t="str">
        <f>IFERROR(IF(COUNTIF($A:$A,$E1059)-COUNTA($E1059:G1059)&lt;0,"",INDEX($B:$B,MATCH($E1059,$A:$A,0)+COUNTA($E1059:G1059)-1)),"")</f>
        <v/>
      </c>
      <c r="I1059" t="str">
        <f>IFERROR(IF(COUNTIF($A:$A,$E1059)-COUNTA($E1059:H1059)&lt;0,"",INDEX($B:$B,MATCH($E1059,$A:$A,0)+COUNTA($E1059:H1059)-1)),"")</f>
        <v/>
      </c>
      <c r="J1059" t="str">
        <f>IFERROR(IF(COUNTIF($A:$A,$E1059)-COUNTA($E1059:I1059)&lt;0,"",INDEX($B:$B,MATCH($E1059,$A:$A,0)+COUNTA($E1059:I1059)-1)),"")</f>
        <v/>
      </c>
      <c r="K1059" t="str">
        <f>IFERROR(IF(COUNTIF($A:$A,$E1059)-COUNTA($E1059:J1059)&lt;0,"",INDEX($B:$B,MATCH($E1059,$A:$A,0)+COUNTA($E1059:J1059)-1)),"")</f>
        <v/>
      </c>
      <c r="L1059" t="str">
        <f>IFERROR(IF(COUNTIF($A:$A,$E1059)-COUNTA($E1059:K1059)&lt;0,"",INDEX($B:$B,MATCH($E1059,$A:$A,0)+COUNTA($E1059:K1059)-1)),"")</f>
        <v/>
      </c>
      <c r="M1059" t="str">
        <f>IFERROR(IF(COUNTIF($A:$A,$E1059)-COUNTA($E1059:L1059)&lt;0,"",INDEX($B:$B,MATCH($E1059,$A:$A,0)+COUNTA($E1059:L1059)-1)),"")</f>
        <v/>
      </c>
      <c r="N1059" t="str">
        <f>IFERROR(IF(COUNTIF($A:$A,$E1059)-COUNTA($E1059:M1059)&lt;0,"",INDEX($B:$B,MATCH($E1059,$A:$A,0)+COUNTA($E1059:M1059)-1)),"")</f>
        <v/>
      </c>
      <c r="O1059" t="str">
        <f>IFERROR(IF(COUNTIF($A:$A,$E1059)-COUNTA($E1059:N1059)&lt;0,"",INDEX($B:$B,MATCH($E1059,$A:$A,0)+COUNTA($E1059:N1059)-1)),"")</f>
        <v/>
      </c>
    </row>
    <row r="1060" spans="5:15">
      <c r="E1060">
        <v>1059</v>
      </c>
      <c r="F1060" t="str">
        <f>IFERROR(IF(COUNTIF($A:$A,$E1060)-COUNTA($E1060:E1060)&lt;0,"",INDEX($B:$B,MATCH($E1060,$A:$A,0)+COUNTA($E1060:E1060)-1)),"")</f>
        <v/>
      </c>
      <c r="G1060" t="str">
        <f>IFERROR(IF(COUNTIF($A:$A,$E1060)-COUNTA($E1060:F1060)&lt;0,"",INDEX($B:$B,MATCH($E1060,$A:$A,0)+COUNTA($E1060:F1060)-1)),"")</f>
        <v/>
      </c>
      <c r="H1060" t="str">
        <f>IFERROR(IF(COUNTIF($A:$A,$E1060)-COUNTA($E1060:G1060)&lt;0,"",INDEX($B:$B,MATCH($E1060,$A:$A,0)+COUNTA($E1060:G1060)-1)),"")</f>
        <v/>
      </c>
      <c r="I1060" t="str">
        <f>IFERROR(IF(COUNTIF($A:$A,$E1060)-COUNTA($E1060:H1060)&lt;0,"",INDEX($B:$B,MATCH($E1060,$A:$A,0)+COUNTA($E1060:H1060)-1)),"")</f>
        <v/>
      </c>
      <c r="J1060" t="str">
        <f>IFERROR(IF(COUNTIF($A:$A,$E1060)-COUNTA($E1060:I1060)&lt;0,"",INDEX($B:$B,MATCH($E1060,$A:$A,0)+COUNTA($E1060:I1060)-1)),"")</f>
        <v/>
      </c>
      <c r="K1060" t="str">
        <f>IFERROR(IF(COUNTIF($A:$A,$E1060)-COUNTA($E1060:J1060)&lt;0,"",INDEX($B:$B,MATCH($E1060,$A:$A,0)+COUNTA($E1060:J1060)-1)),"")</f>
        <v/>
      </c>
      <c r="L1060" t="str">
        <f>IFERROR(IF(COUNTIF($A:$A,$E1060)-COUNTA($E1060:K1060)&lt;0,"",INDEX($B:$B,MATCH($E1060,$A:$A,0)+COUNTA($E1060:K1060)-1)),"")</f>
        <v/>
      </c>
      <c r="M1060" t="str">
        <f>IFERROR(IF(COUNTIF($A:$A,$E1060)-COUNTA($E1060:L1060)&lt;0,"",INDEX($B:$B,MATCH($E1060,$A:$A,0)+COUNTA($E1060:L1060)-1)),"")</f>
        <v/>
      </c>
      <c r="N1060" t="str">
        <f>IFERROR(IF(COUNTIF($A:$A,$E1060)-COUNTA($E1060:M1060)&lt;0,"",INDEX($B:$B,MATCH($E1060,$A:$A,0)+COUNTA($E1060:M1060)-1)),"")</f>
        <v/>
      </c>
      <c r="O1060" t="str">
        <f>IFERROR(IF(COUNTIF($A:$A,$E1060)-COUNTA($E1060:N1060)&lt;0,"",INDEX($B:$B,MATCH($E1060,$A:$A,0)+COUNTA($E1060:N1060)-1)),"")</f>
        <v/>
      </c>
    </row>
    <row r="1061" spans="5:15">
      <c r="E1061">
        <v>1060</v>
      </c>
      <c r="F1061" t="str">
        <f>IFERROR(IF(COUNTIF($A:$A,$E1061)-COUNTA($E1061:E1061)&lt;0,"",INDEX($B:$B,MATCH($E1061,$A:$A,0)+COUNTA($E1061:E1061)-1)),"")</f>
        <v/>
      </c>
      <c r="G1061" t="str">
        <f>IFERROR(IF(COUNTIF($A:$A,$E1061)-COUNTA($E1061:F1061)&lt;0,"",INDEX($B:$B,MATCH($E1061,$A:$A,0)+COUNTA($E1061:F1061)-1)),"")</f>
        <v/>
      </c>
      <c r="H1061" t="str">
        <f>IFERROR(IF(COUNTIF($A:$A,$E1061)-COUNTA($E1061:G1061)&lt;0,"",INDEX($B:$B,MATCH($E1061,$A:$A,0)+COUNTA($E1061:G1061)-1)),"")</f>
        <v/>
      </c>
      <c r="I1061" t="str">
        <f>IFERROR(IF(COUNTIF($A:$A,$E1061)-COUNTA($E1061:H1061)&lt;0,"",INDEX($B:$B,MATCH($E1061,$A:$A,0)+COUNTA($E1061:H1061)-1)),"")</f>
        <v/>
      </c>
      <c r="J1061" t="str">
        <f>IFERROR(IF(COUNTIF($A:$A,$E1061)-COUNTA($E1061:I1061)&lt;0,"",INDEX($B:$B,MATCH($E1061,$A:$A,0)+COUNTA($E1061:I1061)-1)),"")</f>
        <v/>
      </c>
      <c r="K1061" t="str">
        <f>IFERROR(IF(COUNTIF($A:$A,$E1061)-COUNTA($E1061:J1061)&lt;0,"",INDEX($B:$B,MATCH($E1061,$A:$A,0)+COUNTA($E1061:J1061)-1)),"")</f>
        <v/>
      </c>
      <c r="L1061" t="str">
        <f>IFERROR(IF(COUNTIF($A:$A,$E1061)-COUNTA($E1061:K1061)&lt;0,"",INDEX($B:$B,MATCH($E1061,$A:$A,0)+COUNTA($E1061:K1061)-1)),"")</f>
        <v/>
      </c>
      <c r="M1061" t="str">
        <f>IFERROR(IF(COUNTIF($A:$A,$E1061)-COUNTA($E1061:L1061)&lt;0,"",INDEX($B:$B,MATCH($E1061,$A:$A,0)+COUNTA($E1061:L1061)-1)),"")</f>
        <v/>
      </c>
      <c r="N1061" t="str">
        <f>IFERROR(IF(COUNTIF($A:$A,$E1061)-COUNTA($E1061:M1061)&lt;0,"",INDEX($B:$B,MATCH($E1061,$A:$A,0)+COUNTA($E1061:M1061)-1)),"")</f>
        <v/>
      </c>
      <c r="O1061" t="str">
        <f>IFERROR(IF(COUNTIF($A:$A,$E1061)-COUNTA($E1061:N1061)&lt;0,"",INDEX($B:$B,MATCH($E1061,$A:$A,0)+COUNTA($E1061:N1061)-1)),"")</f>
        <v/>
      </c>
    </row>
    <row r="1062" spans="5:15">
      <c r="E1062">
        <v>1061</v>
      </c>
      <c r="F1062" t="str">
        <f>IFERROR(IF(COUNTIF($A:$A,$E1062)-COUNTA($E1062:E1062)&lt;0,"",INDEX($B:$B,MATCH($E1062,$A:$A,0)+COUNTA($E1062:E1062)-1)),"")</f>
        <v/>
      </c>
      <c r="G1062" t="str">
        <f>IFERROR(IF(COUNTIF($A:$A,$E1062)-COUNTA($E1062:F1062)&lt;0,"",INDEX($B:$B,MATCH($E1062,$A:$A,0)+COUNTA($E1062:F1062)-1)),"")</f>
        <v/>
      </c>
      <c r="H1062" t="str">
        <f>IFERROR(IF(COUNTIF($A:$A,$E1062)-COUNTA($E1062:G1062)&lt;0,"",INDEX($B:$B,MATCH($E1062,$A:$A,0)+COUNTA($E1062:G1062)-1)),"")</f>
        <v/>
      </c>
      <c r="I1062" t="str">
        <f>IFERROR(IF(COUNTIF($A:$A,$E1062)-COUNTA($E1062:H1062)&lt;0,"",INDEX($B:$B,MATCH($E1062,$A:$A,0)+COUNTA($E1062:H1062)-1)),"")</f>
        <v/>
      </c>
      <c r="J1062" t="str">
        <f>IFERROR(IF(COUNTIF($A:$A,$E1062)-COUNTA($E1062:I1062)&lt;0,"",INDEX($B:$B,MATCH($E1062,$A:$A,0)+COUNTA($E1062:I1062)-1)),"")</f>
        <v/>
      </c>
      <c r="K1062" t="str">
        <f>IFERROR(IF(COUNTIF($A:$A,$E1062)-COUNTA($E1062:J1062)&lt;0,"",INDEX($B:$B,MATCH($E1062,$A:$A,0)+COUNTA($E1062:J1062)-1)),"")</f>
        <v/>
      </c>
      <c r="L1062" t="str">
        <f>IFERROR(IF(COUNTIF($A:$A,$E1062)-COUNTA($E1062:K1062)&lt;0,"",INDEX($B:$B,MATCH($E1062,$A:$A,0)+COUNTA($E1062:K1062)-1)),"")</f>
        <v/>
      </c>
      <c r="M1062" t="str">
        <f>IFERROR(IF(COUNTIF($A:$A,$E1062)-COUNTA($E1062:L1062)&lt;0,"",INDEX($B:$B,MATCH($E1062,$A:$A,0)+COUNTA($E1062:L1062)-1)),"")</f>
        <v/>
      </c>
      <c r="N1062" t="str">
        <f>IFERROR(IF(COUNTIF($A:$A,$E1062)-COUNTA($E1062:M1062)&lt;0,"",INDEX($B:$B,MATCH($E1062,$A:$A,0)+COUNTA($E1062:M1062)-1)),"")</f>
        <v/>
      </c>
      <c r="O1062" t="str">
        <f>IFERROR(IF(COUNTIF($A:$A,$E1062)-COUNTA($E1062:N1062)&lt;0,"",INDEX($B:$B,MATCH($E1062,$A:$A,0)+COUNTA($E1062:N1062)-1)),"")</f>
        <v/>
      </c>
    </row>
    <row r="1063" spans="5:15">
      <c r="E1063">
        <v>1062</v>
      </c>
      <c r="F1063" t="str">
        <f>IFERROR(IF(COUNTIF($A:$A,$E1063)-COUNTA($E1063:E1063)&lt;0,"",INDEX($B:$B,MATCH($E1063,$A:$A,0)+COUNTA($E1063:E1063)-1)),"")</f>
        <v/>
      </c>
      <c r="G1063" t="str">
        <f>IFERROR(IF(COUNTIF($A:$A,$E1063)-COUNTA($E1063:F1063)&lt;0,"",INDEX($B:$B,MATCH($E1063,$A:$A,0)+COUNTA($E1063:F1063)-1)),"")</f>
        <v/>
      </c>
      <c r="H1063" t="str">
        <f>IFERROR(IF(COUNTIF($A:$A,$E1063)-COUNTA($E1063:G1063)&lt;0,"",INDEX($B:$B,MATCH($E1063,$A:$A,0)+COUNTA($E1063:G1063)-1)),"")</f>
        <v/>
      </c>
      <c r="I1063" t="str">
        <f>IFERROR(IF(COUNTIF($A:$A,$E1063)-COUNTA($E1063:H1063)&lt;0,"",INDEX($B:$B,MATCH($E1063,$A:$A,0)+COUNTA($E1063:H1063)-1)),"")</f>
        <v/>
      </c>
      <c r="J1063" t="str">
        <f>IFERROR(IF(COUNTIF($A:$A,$E1063)-COUNTA($E1063:I1063)&lt;0,"",INDEX($B:$B,MATCH($E1063,$A:$A,0)+COUNTA($E1063:I1063)-1)),"")</f>
        <v/>
      </c>
      <c r="K1063" t="str">
        <f>IFERROR(IF(COUNTIF($A:$A,$E1063)-COUNTA($E1063:J1063)&lt;0,"",INDEX($B:$B,MATCH($E1063,$A:$A,0)+COUNTA($E1063:J1063)-1)),"")</f>
        <v/>
      </c>
      <c r="L1063" t="str">
        <f>IFERROR(IF(COUNTIF($A:$A,$E1063)-COUNTA($E1063:K1063)&lt;0,"",INDEX($B:$B,MATCH($E1063,$A:$A,0)+COUNTA($E1063:K1063)-1)),"")</f>
        <v/>
      </c>
      <c r="M1063" t="str">
        <f>IFERROR(IF(COUNTIF($A:$A,$E1063)-COUNTA($E1063:L1063)&lt;0,"",INDEX($B:$B,MATCH($E1063,$A:$A,0)+COUNTA($E1063:L1063)-1)),"")</f>
        <v/>
      </c>
      <c r="N1063" t="str">
        <f>IFERROR(IF(COUNTIF($A:$A,$E1063)-COUNTA($E1063:M1063)&lt;0,"",INDEX($B:$B,MATCH($E1063,$A:$A,0)+COUNTA($E1063:M1063)-1)),"")</f>
        <v/>
      </c>
      <c r="O1063" t="str">
        <f>IFERROR(IF(COUNTIF($A:$A,$E1063)-COUNTA($E1063:N1063)&lt;0,"",INDEX($B:$B,MATCH($E1063,$A:$A,0)+COUNTA($E1063:N1063)-1)),"")</f>
        <v/>
      </c>
    </row>
    <row r="1064" spans="5:15">
      <c r="E1064">
        <v>1063</v>
      </c>
      <c r="F1064" t="str">
        <f>IFERROR(IF(COUNTIF($A:$A,$E1064)-COUNTA($E1064:E1064)&lt;0,"",INDEX($B:$B,MATCH($E1064,$A:$A,0)+COUNTA($E1064:E1064)-1)),"")</f>
        <v/>
      </c>
      <c r="G1064" t="str">
        <f>IFERROR(IF(COUNTIF($A:$A,$E1064)-COUNTA($E1064:F1064)&lt;0,"",INDEX($B:$B,MATCH($E1064,$A:$A,0)+COUNTA($E1064:F1064)-1)),"")</f>
        <v/>
      </c>
      <c r="H1064" t="str">
        <f>IFERROR(IF(COUNTIF($A:$A,$E1064)-COUNTA($E1064:G1064)&lt;0,"",INDEX($B:$B,MATCH($E1064,$A:$A,0)+COUNTA($E1064:G1064)-1)),"")</f>
        <v/>
      </c>
      <c r="I1064" t="str">
        <f>IFERROR(IF(COUNTIF($A:$A,$E1064)-COUNTA($E1064:H1064)&lt;0,"",INDEX($B:$B,MATCH($E1064,$A:$A,0)+COUNTA($E1064:H1064)-1)),"")</f>
        <v/>
      </c>
      <c r="J1064" t="str">
        <f>IFERROR(IF(COUNTIF($A:$A,$E1064)-COUNTA($E1064:I1064)&lt;0,"",INDEX($B:$B,MATCH($E1064,$A:$A,0)+COUNTA($E1064:I1064)-1)),"")</f>
        <v/>
      </c>
      <c r="K1064" t="str">
        <f>IFERROR(IF(COUNTIF($A:$A,$E1064)-COUNTA($E1064:J1064)&lt;0,"",INDEX($B:$B,MATCH($E1064,$A:$A,0)+COUNTA($E1064:J1064)-1)),"")</f>
        <v/>
      </c>
      <c r="L1064" t="str">
        <f>IFERROR(IF(COUNTIF($A:$A,$E1064)-COUNTA($E1064:K1064)&lt;0,"",INDEX($B:$B,MATCH($E1064,$A:$A,0)+COUNTA($E1064:K1064)-1)),"")</f>
        <v/>
      </c>
      <c r="M1064" t="str">
        <f>IFERROR(IF(COUNTIF($A:$A,$E1064)-COUNTA($E1064:L1064)&lt;0,"",INDEX($B:$B,MATCH($E1064,$A:$A,0)+COUNTA($E1064:L1064)-1)),"")</f>
        <v/>
      </c>
      <c r="N1064" t="str">
        <f>IFERROR(IF(COUNTIF($A:$A,$E1064)-COUNTA($E1064:M1064)&lt;0,"",INDEX($B:$B,MATCH($E1064,$A:$A,0)+COUNTA($E1064:M1064)-1)),"")</f>
        <v/>
      </c>
      <c r="O1064" t="str">
        <f>IFERROR(IF(COUNTIF($A:$A,$E1064)-COUNTA($E1064:N1064)&lt;0,"",INDEX($B:$B,MATCH($E1064,$A:$A,0)+COUNTA($E1064:N1064)-1)),"")</f>
        <v/>
      </c>
    </row>
    <row r="1065" spans="5:15">
      <c r="E1065">
        <v>1064</v>
      </c>
      <c r="F1065" t="str">
        <f>IFERROR(IF(COUNTIF($A:$A,$E1065)-COUNTA($E1065:E1065)&lt;0,"",INDEX($B:$B,MATCH($E1065,$A:$A,0)+COUNTA($E1065:E1065)-1)),"")</f>
        <v/>
      </c>
      <c r="G1065" t="str">
        <f>IFERROR(IF(COUNTIF($A:$A,$E1065)-COUNTA($E1065:F1065)&lt;0,"",INDEX($B:$B,MATCH($E1065,$A:$A,0)+COUNTA($E1065:F1065)-1)),"")</f>
        <v/>
      </c>
      <c r="H1065" t="str">
        <f>IFERROR(IF(COUNTIF($A:$A,$E1065)-COUNTA($E1065:G1065)&lt;0,"",INDEX($B:$B,MATCH($E1065,$A:$A,0)+COUNTA($E1065:G1065)-1)),"")</f>
        <v/>
      </c>
      <c r="I1065" t="str">
        <f>IFERROR(IF(COUNTIF($A:$A,$E1065)-COUNTA($E1065:H1065)&lt;0,"",INDEX($B:$B,MATCH($E1065,$A:$A,0)+COUNTA($E1065:H1065)-1)),"")</f>
        <v/>
      </c>
      <c r="J1065" t="str">
        <f>IFERROR(IF(COUNTIF($A:$A,$E1065)-COUNTA($E1065:I1065)&lt;0,"",INDEX($B:$B,MATCH($E1065,$A:$A,0)+COUNTA($E1065:I1065)-1)),"")</f>
        <v/>
      </c>
      <c r="K1065" t="str">
        <f>IFERROR(IF(COUNTIF($A:$A,$E1065)-COUNTA($E1065:J1065)&lt;0,"",INDEX($B:$B,MATCH($E1065,$A:$A,0)+COUNTA($E1065:J1065)-1)),"")</f>
        <v/>
      </c>
      <c r="L1065" t="str">
        <f>IFERROR(IF(COUNTIF($A:$A,$E1065)-COUNTA($E1065:K1065)&lt;0,"",INDEX($B:$B,MATCH($E1065,$A:$A,0)+COUNTA($E1065:K1065)-1)),"")</f>
        <v/>
      </c>
      <c r="M1065" t="str">
        <f>IFERROR(IF(COUNTIF($A:$A,$E1065)-COUNTA($E1065:L1065)&lt;0,"",INDEX($B:$B,MATCH($E1065,$A:$A,0)+COUNTA($E1065:L1065)-1)),"")</f>
        <v/>
      </c>
      <c r="N1065" t="str">
        <f>IFERROR(IF(COUNTIF($A:$A,$E1065)-COUNTA($E1065:M1065)&lt;0,"",INDEX($B:$B,MATCH($E1065,$A:$A,0)+COUNTA($E1065:M1065)-1)),"")</f>
        <v/>
      </c>
      <c r="O1065" t="str">
        <f>IFERROR(IF(COUNTIF($A:$A,$E1065)-COUNTA($E1065:N1065)&lt;0,"",INDEX($B:$B,MATCH($E1065,$A:$A,0)+COUNTA($E1065:N1065)-1)),"")</f>
        <v/>
      </c>
    </row>
    <row r="1066" spans="5:15">
      <c r="E1066">
        <v>1065</v>
      </c>
      <c r="F1066" t="str">
        <f>IFERROR(IF(COUNTIF($A:$A,$E1066)-COUNTA($E1066:E1066)&lt;0,"",INDEX($B:$B,MATCH($E1066,$A:$A,0)+COUNTA($E1066:E1066)-1)),"")</f>
        <v/>
      </c>
      <c r="G1066" t="str">
        <f>IFERROR(IF(COUNTIF($A:$A,$E1066)-COUNTA($E1066:F1066)&lt;0,"",INDEX($B:$B,MATCH($E1066,$A:$A,0)+COUNTA($E1066:F1066)-1)),"")</f>
        <v/>
      </c>
      <c r="H1066" t="str">
        <f>IFERROR(IF(COUNTIF($A:$A,$E1066)-COUNTA($E1066:G1066)&lt;0,"",INDEX($B:$B,MATCH($E1066,$A:$A,0)+COUNTA($E1066:G1066)-1)),"")</f>
        <v/>
      </c>
      <c r="I1066" t="str">
        <f>IFERROR(IF(COUNTIF($A:$A,$E1066)-COUNTA($E1066:H1066)&lt;0,"",INDEX($B:$B,MATCH($E1066,$A:$A,0)+COUNTA($E1066:H1066)-1)),"")</f>
        <v/>
      </c>
      <c r="J1066" t="str">
        <f>IFERROR(IF(COUNTIF($A:$A,$E1066)-COUNTA($E1066:I1066)&lt;0,"",INDEX($B:$B,MATCH($E1066,$A:$A,0)+COUNTA($E1066:I1066)-1)),"")</f>
        <v/>
      </c>
      <c r="K1066" t="str">
        <f>IFERROR(IF(COUNTIF($A:$A,$E1066)-COUNTA($E1066:J1066)&lt;0,"",INDEX($B:$B,MATCH($E1066,$A:$A,0)+COUNTA($E1066:J1066)-1)),"")</f>
        <v/>
      </c>
      <c r="L1066" t="str">
        <f>IFERROR(IF(COUNTIF($A:$A,$E1066)-COUNTA($E1066:K1066)&lt;0,"",INDEX($B:$B,MATCH($E1066,$A:$A,0)+COUNTA($E1066:K1066)-1)),"")</f>
        <v/>
      </c>
      <c r="M1066" t="str">
        <f>IFERROR(IF(COUNTIF($A:$A,$E1066)-COUNTA($E1066:L1066)&lt;0,"",INDEX($B:$B,MATCH($E1066,$A:$A,0)+COUNTA($E1066:L1066)-1)),"")</f>
        <v/>
      </c>
      <c r="N1066" t="str">
        <f>IFERROR(IF(COUNTIF($A:$A,$E1066)-COUNTA($E1066:M1066)&lt;0,"",INDEX($B:$B,MATCH($E1066,$A:$A,0)+COUNTA($E1066:M1066)-1)),"")</f>
        <v/>
      </c>
      <c r="O1066" t="str">
        <f>IFERROR(IF(COUNTIF($A:$A,$E1066)-COUNTA($E1066:N1066)&lt;0,"",INDEX($B:$B,MATCH($E1066,$A:$A,0)+COUNTA($E1066:N1066)-1)),"")</f>
        <v/>
      </c>
    </row>
    <row r="1067" spans="5:15">
      <c r="E1067">
        <v>1066</v>
      </c>
      <c r="F1067" t="str">
        <f>IFERROR(IF(COUNTIF($A:$A,$E1067)-COUNTA($E1067:E1067)&lt;0,"",INDEX($B:$B,MATCH($E1067,$A:$A,0)+COUNTA($E1067:E1067)-1)),"")</f>
        <v/>
      </c>
      <c r="G1067" t="str">
        <f>IFERROR(IF(COUNTIF($A:$A,$E1067)-COUNTA($E1067:F1067)&lt;0,"",INDEX($B:$B,MATCH($E1067,$A:$A,0)+COUNTA($E1067:F1067)-1)),"")</f>
        <v/>
      </c>
      <c r="H1067" t="str">
        <f>IFERROR(IF(COUNTIF($A:$A,$E1067)-COUNTA($E1067:G1067)&lt;0,"",INDEX($B:$B,MATCH($E1067,$A:$A,0)+COUNTA($E1067:G1067)-1)),"")</f>
        <v/>
      </c>
      <c r="I1067" t="str">
        <f>IFERROR(IF(COUNTIF($A:$A,$E1067)-COUNTA($E1067:H1067)&lt;0,"",INDEX($B:$B,MATCH($E1067,$A:$A,0)+COUNTA($E1067:H1067)-1)),"")</f>
        <v/>
      </c>
      <c r="J1067" t="str">
        <f>IFERROR(IF(COUNTIF($A:$A,$E1067)-COUNTA($E1067:I1067)&lt;0,"",INDEX($B:$B,MATCH($E1067,$A:$A,0)+COUNTA($E1067:I1067)-1)),"")</f>
        <v/>
      </c>
      <c r="K1067" t="str">
        <f>IFERROR(IF(COUNTIF($A:$A,$E1067)-COUNTA($E1067:J1067)&lt;0,"",INDEX($B:$B,MATCH($E1067,$A:$A,0)+COUNTA($E1067:J1067)-1)),"")</f>
        <v/>
      </c>
      <c r="L1067" t="str">
        <f>IFERROR(IF(COUNTIF($A:$A,$E1067)-COUNTA($E1067:K1067)&lt;0,"",INDEX($B:$B,MATCH($E1067,$A:$A,0)+COUNTA($E1067:K1067)-1)),"")</f>
        <v/>
      </c>
      <c r="M1067" t="str">
        <f>IFERROR(IF(COUNTIF($A:$A,$E1067)-COUNTA($E1067:L1067)&lt;0,"",INDEX($B:$B,MATCH($E1067,$A:$A,0)+COUNTA($E1067:L1067)-1)),"")</f>
        <v/>
      </c>
      <c r="N1067" t="str">
        <f>IFERROR(IF(COUNTIF($A:$A,$E1067)-COUNTA($E1067:M1067)&lt;0,"",INDEX($B:$B,MATCH($E1067,$A:$A,0)+COUNTA($E1067:M1067)-1)),"")</f>
        <v/>
      </c>
      <c r="O1067" t="str">
        <f>IFERROR(IF(COUNTIF($A:$A,$E1067)-COUNTA($E1067:N1067)&lt;0,"",INDEX($B:$B,MATCH($E1067,$A:$A,0)+COUNTA($E1067:N1067)-1)),"")</f>
        <v/>
      </c>
    </row>
    <row r="1068" spans="5:15">
      <c r="E1068">
        <v>1067</v>
      </c>
      <c r="F1068" t="str">
        <f>IFERROR(IF(COUNTIF($A:$A,$E1068)-COUNTA($E1068:E1068)&lt;0,"",INDEX($B:$B,MATCH($E1068,$A:$A,0)+COUNTA($E1068:E1068)-1)),"")</f>
        <v/>
      </c>
      <c r="G1068" t="str">
        <f>IFERROR(IF(COUNTIF($A:$A,$E1068)-COUNTA($E1068:F1068)&lt;0,"",INDEX($B:$B,MATCH($E1068,$A:$A,0)+COUNTA($E1068:F1068)-1)),"")</f>
        <v/>
      </c>
      <c r="H1068" t="str">
        <f>IFERROR(IF(COUNTIF($A:$A,$E1068)-COUNTA($E1068:G1068)&lt;0,"",INDEX($B:$B,MATCH($E1068,$A:$A,0)+COUNTA($E1068:G1068)-1)),"")</f>
        <v/>
      </c>
      <c r="I1068" t="str">
        <f>IFERROR(IF(COUNTIF($A:$A,$E1068)-COUNTA($E1068:H1068)&lt;0,"",INDEX($B:$B,MATCH($E1068,$A:$A,0)+COUNTA($E1068:H1068)-1)),"")</f>
        <v/>
      </c>
      <c r="J1068" t="str">
        <f>IFERROR(IF(COUNTIF($A:$A,$E1068)-COUNTA($E1068:I1068)&lt;0,"",INDEX($B:$B,MATCH($E1068,$A:$A,0)+COUNTA($E1068:I1068)-1)),"")</f>
        <v/>
      </c>
      <c r="K1068" t="str">
        <f>IFERROR(IF(COUNTIF($A:$A,$E1068)-COUNTA($E1068:J1068)&lt;0,"",INDEX($B:$B,MATCH($E1068,$A:$A,0)+COUNTA($E1068:J1068)-1)),"")</f>
        <v/>
      </c>
      <c r="L1068" t="str">
        <f>IFERROR(IF(COUNTIF($A:$A,$E1068)-COUNTA($E1068:K1068)&lt;0,"",INDEX($B:$B,MATCH($E1068,$A:$A,0)+COUNTA($E1068:K1068)-1)),"")</f>
        <v/>
      </c>
      <c r="M1068" t="str">
        <f>IFERROR(IF(COUNTIF($A:$A,$E1068)-COUNTA($E1068:L1068)&lt;0,"",INDEX($B:$B,MATCH($E1068,$A:$A,0)+COUNTA($E1068:L1068)-1)),"")</f>
        <v/>
      </c>
      <c r="N1068" t="str">
        <f>IFERROR(IF(COUNTIF($A:$A,$E1068)-COUNTA($E1068:M1068)&lt;0,"",INDEX($B:$B,MATCH($E1068,$A:$A,0)+COUNTA($E1068:M1068)-1)),"")</f>
        <v/>
      </c>
      <c r="O1068" t="str">
        <f>IFERROR(IF(COUNTIF($A:$A,$E1068)-COUNTA($E1068:N1068)&lt;0,"",INDEX($B:$B,MATCH($E1068,$A:$A,0)+COUNTA($E1068:N1068)-1)),"")</f>
        <v/>
      </c>
    </row>
    <row r="1069" spans="5:15">
      <c r="E1069">
        <v>1068</v>
      </c>
      <c r="F1069" t="str">
        <f>IFERROR(IF(COUNTIF($A:$A,$E1069)-COUNTA($E1069:E1069)&lt;0,"",INDEX($B:$B,MATCH($E1069,$A:$A,0)+COUNTA($E1069:E1069)-1)),"")</f>
        <v/>
      </c>
      <c r="G1069" t="str">
        <f>IFERROR(IF(COUNTIF($A:$A,$E1069)-COUNTA($E1069:F1069)&lt;0,"",INDEX($B:$B,MATCH($E1069,$A:$A,0)+COUNTA($E1069:F1069)-1)),"")</f>
        <v/>
      </c>
      <c r="H1069" t="str">
        <f>IFERROR(IF(COUNTIF($A:$A,$E1069)-COUNTA($E1069:G1069)&lt;0,"",INDEX($B:$B,MATCH($E1069,$A:$A,0)+COUNTA($E1069:G1069)-1)),"")</f>
        <v/>
      </c>
      <c r="I1069" t="str">
        <f>IFERROR(IF(COUNTIF($A:$A,$E1069)-COUNTA($E1069:H1069)&lt;0,"",INDEX($B:$B,MATCH($E1069,$A:$A,0)+COUNTA($E1069:H1069)-1)),"")</f>
        <v/>
      </c>
      <c r="J1069" t="str">
        <f>IFERROR(IF(COUNTIF($A:$A,$E1069)-COUNTA($E1069:I1069)&lt;0,"",INDEX($B:$B,MATCH($E1069,$A:$A,0)+COUNTA($E1069:I1069)-1)),"")</f>
        <v/>
      </c>
      <c r="K1069" t="str">
        <f>IFERROR(IF(COUNTIF($A:$A,$E1069)-COUNTA($E1069:J1069)&lt;0,"",INDEX($B:$B,MATCH($E1069,$A:$A,0)+COUNTA($E1069:J1069)-1)),"")</f>
        <v/>
      </c>
      <c r="L1069" t="str">
        <f>IFERROR(IF(COUNTIF($A:$A,$E1069)-COUNTA($E1069:K1069)&lt;0,"",INDEX($B:$B,MATCH($E1069,$A:$A,0)+COUNTA($E1069:K1069)-1)),"")</f>
        <v/>
      </c>
      <c r="M1069" t="str">
        <f>IFERROR(IF(COUNTIF($A:$A,$E1069)-COUNTA($E1069:L1069)&lt;0,"",INDEX($B:$B,MATCH($E1069,$A:$A,0)+COUNTA($E1069:L1069)-1)),"")</f>
        <v/>
      </c>
      <c r="N1069" t="str">
        <f>IFERROR(IF(COUNTIF($A:$A,$E1069)-COUNTA($E1069:M1069)&lt;0,"",INDEX($B:$B,MATCH($E1069,$A:$A,0)+COUNTA($E1069:M1069)-1)),"")</f>
        <v/>
      </c>
      <c r="O1069" t="str">
        <f>IFERROR(IF(COUNTIF($A:$A,$E1069)-COUNTA($E1069:N1069)&lt;0,"",INDEX($B:$B,MATCH($E1069,$A:$A,0)+COUNTA($E1069:N1069)-1)),"")</f>
        <v/>
      </c>
    </row>
    <row r="1070" spans="5:15">
      <c r="E1070">
        <v>1069</v>
      </c>
      <c r="F1070" t="str">
        <f>IFERROR(IF(COUNTIF($A:$A,$E1070)-COUNTA($E1070:E1070)&lt;0,"",INDEX($B:$B,MATCH($E1070,$A:$A,0)+COUNTA($E1070:E1070)-1)),"")</f>
        <v/>
      </c>
      <c r="G1070" t="str">
        <f>IFERROR(IF(COUNTIF($A:$A,$E1070)-COUNTA($E1070:F1070)&lt;0,"",INDEX($B:$B,MATCH($E1070,$A:$A,0)+COUNTA($E1070:F1070)-1)),"")</f>
        <v/>
      </c>
      <c r="H1070" t="str">
        <f>IFERROR(IF(COUNTIF($A:$A,$E1070)-COUNTA($E1070:G1070)&lt;0,"",INDEX($B:$B,MATCH($E1070,$A:$A,0)+COUNTA($E1070:G1070)-1)),"")</f>
        <v/>
      </c>
      <c r="I1070" t="str">
        <f>IFERROR(IF(COUNTIF($A:$A,$E1070)-COUNTA($E1070:H1070)&lt;0,"",INDEX($B:$B,MATCH($E1070,$A:$A,0)+COUNTA($E1070:H1070)-1)),"")</f>
        <v/>
      </c>
      <c r="J1070" t="str">
        <f>IFERROR(IF(COUNTIF($A:$A,$E1070)-COUNTA($E1070:I1070)&lt;0,"",INDEX($B:$B,MATCH($E1070,$A:$A,0)+COUNTA($E1070:I1070)-1)),"")</f>
        <v/>
      </c>
      <c r="K1070" t="str">
        <f>IFERROR(IF(COUNTIF($A:$A,$E1070)-COUNTA($E1070:J1070)&lt;0,"",INDEX($B:$B,MATCH($E1070,$A:$A,0)+COUNTA($E1070:J1070)-1)),"")</f>
        <v/>
      </c>
      <c r="L1070" t="str">
        <f>IFERROR(IF(COUNTIF($A:$A,$E1070)-COUNTA($E1070:K1070)&lt;0,"",INDEX($B:$B,MATCH($E1070,$A:$A,0)+COUNTA($E1070:K1070)-1)),"")</f>
        <v/>
      </c>
      <c r="M1070" t="str">
        <f>IFERROR(IF(COUNTIF($A:$A,$E1070)-COUNTA($E1070:L1070)&lt;0,"",INDEX($B:$B,MATCH($E1070,$A:$A,0)+COUNTA($E1070:L1070)-1)),"")</f>
        <v/>
      </c>
      <c r="N1070" t="str">
        <f>IFERROR(IF(COUNTIF($A:$A,$E1070)-COUNTA($E1070:M1070)&lt;0,"",INDEX($B:$B,MATCH($E1070,$A:$A,0)+COUNTA($E1070:M1070)-1)),"")</f>
        <v/>
      </c>
      <c r="O1070" t="str">
        <f>IFERROR(IF(COUNTIF($A:$A,$E1070)-COUNTA($E1070:N1070)&lt;0,"",INDEX($B:$B,MATCH($E1070,$A:$A,0)+COUNTA($E1070:N1070)-1)),"")</f>
        <v/>
      </c>
    </row>
    <row r="1071" spans="5:15">
      <c r="E1071">
        <v>1070</v>
      </c>
      <c r="F1071" t="str">
        <f>IFERROR(IF(COUNTIF($A:$A,$E1071)-COUNTA($E1071:E1071)&lt;0,"",INDEX($B:$B,MATCH($E1071,$A:$A,0)+COUNTA($E1071:E1071)-1)),"")</f>
        <v/>
      </c>
      <c r="G1071" t="str">
        <f>IFERROR(IF(COUNTIF($A:$A,$E1071)-COUNTA($E1071:F1071)&lt;0,"",INDEX($B:$B,MATCH($E1071,$A:$A,0)+COUNTA($E1071:F1071)-1)),"")</f>
        <v/>
      </c>
      <c r="H1071" t="str">
        <f>IFERROR(IF(COUNTIF($A:$A,$E1071)-COUNTA($E1071:G1071)&lt;0,"",INDEX($B:$B,MATCH($E1071,$A:$A,0)+COUNTA($E1071:G1071)-1)),"")</f>
        <v/>
      </c>
      <c r="I1071" t="str">
        <f>IFERROR(IF(COUNTIF($A:$A,$E1071)-COUNTA($E1071:H1071)&lt;0,"",INDEX($B:$B,MATCH($E1071,$A:$A,0)+COUNTA($E1071:H1071)-1)),"")</f>
        <v/>
      </c>
      <c r="J1071" t="str">
        <f>IFERROR(IF(COUNTIF($A:$A,$E1071)-COUNTA($E1071:I1071)&lt;0,"",INDEX($B:$B,MATCH($E1071,$A:$A,0)+COUNTA($E1071:I1071)-1)),"")</f>
        <v/>
      </c>
      <c r="K1071" t="str">
        <f>IFERROR(IF(COUNTIF($A:$A,$E1071)-COUNTA($E1071:J1071)&lt;0,"",INDEX($B:$B,MATCH($E1071,$A:$A,0)+COUNTA($E1071:J1071)-1)),"")</f>
        <v/>
      </c>
      <c r="L1071" t="str">
        <f>IFERROR(IF(COUNTIF($A:$A,$E1071)-COUNTA($E1071:K1071)&lt;0,"",INDEX($B:$B,MATCH($E1071,$A:$A,0)+COUNTA($E1071:K1071)-1)),"")</f>
        <v/>
      </c>
      <c r="M1071" t="str">
        <f>IFERROR(IF(COUNTIF($A:$A,$E1071)-COUNTA($E1071:L1071)&lt;0,"",INDEX($B:$B,MATCH($E1071,$A:$A,0)+COUNTA($E1071:L1071)-1)),"")</f>
        <v/>
      </c>
      <c r="N1071" t="str">
        <f>IFERROR(IF(COUNTIF($A:$A,$E1071)-COUNTA($E1071:M1071)&lt;0,"",INDEX($B:$B,MATCH($E1071,$A:$A,0)+COUNTA($E1071:M1071)-1)),"")</f>
        <v/>
      </c>
      <c r="O1071" t="str">
        <f>IFERROR(IF(COUNTIF($A:$A,$E1071)-COUNTA($E1071:N1071)&lt;0,"",INDEX($B:$B,MATCH($E1071,$A:$A,0)+COUNTA($E1071:N1071)-1)),"")</f>
        <v/>
      </c>
    </row>
    <row r="1072" spans="5:15">
      <c r="E1072">
        <v>1071</v>
      </c>
      <c r="F1072" t="str">
        <f>IFERROR(IF(COUNTIF($A:$A,$E1072)-COUNTA($E1072:E1072)&lt;0,"",INDEX($B:$B,MATCH($E1072,$A:$A,0)+COUNTA($E1072:E1072)-1)),"")</f>
        <v/>
      </c>
      <c r="G1072" t="str">
        <f>IFERROR(IF(COUNTIF($A:$A,$E1072)-COUNTA($E1072:F1072)&lt;0,"",INDEX($B:$B,MATCH($E1072,$A:$A,0)+COUNTA($E1072:F1072)-1)),"")</f>
        <v/>
      </c>
      <c r="H1072" t="str">
        <f>IFERROR(IF(COUNTIF($A:$A,$E1072)-COUNTA($E1072:G1072)&lt;0,"",INDEX($B:$B,MATCH($E1072,$A:$A,0)+COUNTA($E1072:G1072)-1)),"")</f>
        <v/>
      </c>
      <c r="I1072" t="str">
        <f>IFERROR(IF(COUNTIF($A:$A,$E1072)-COUNTA($E1072:H1072)&lt;0,"",INDEX($B:$B,MATCH($E1072,$A:$A,0)+COUNTA($E1072:H1072)-1)),"")</f>
        <v/>
      </c>
      <c r="J1072" t="str">
        <f>IFERROR(IF(COUNTIF($A:$A,$E1072)-COUNTA($E1072:I1072)&lt;0,"",INDEX($B:$B,MATCH($E1072,$A:$A,0)+COUNTA($E1072:I1072)-1)),"")</f>
        <v/>
      </c>
      <c r="K1072" t="str">
        <f>IFERROR(IF(COUNTIF($A:$A,$E1072)-COUNTA($E1072:J1072)&lt;0,"",INDEX($B:$B,MATCH($E1072,$A:$A,0)+COUNTA($E1072:J1072)-1)),"")</f>
        <v/>
      </c>
      <c r="L1072" t="str">
        <f>IFERROR(IF(COUNTIF($A:$A,$E1072)-COUNTA($E1072:K1072)&lt;0,"",INDEX($B:$B,MATCH($E1072,$A:$A,0)+COUNTA($E1072:K1072)-1)),"")</f>
        <v/>
      </c>
      <c r="M1072" t="str">
        <f>IFERROR(IF(COUNTIF($A:$A,$E1072)-COUNTA($E1072:L1072)&lt;0,"",INDEX($B:$B,MATCH($E1072,$A:$A,0)+COUNTA($E1072:L1072)-1)),"")</f>
        <v/>
      </c>
      <c r="N1072" t="str">
        <f>IFERROR(IF(COUNTIF($A:$A,$E1072)-COUNTA($E1072:M1072)&lt;0,"",INDEX($B:$B,MATCH($E1072,$A:$A,0)+COUNTA($E1072:M1072)-1)),"")</f>
        <v/>
      </c>
      <c r="O1072" t="str">
        <f>IFERROR(IF(COUNTIF($A:$A,$E1072)-COUNTA($E1072:N1072)&lt;0,"",INDEX($B:$B,MATCH($E1072,$A:$A,0)+COUNTA($E1072:N1072)-1)),"")</f>
        <v/>
      </c>
    </row>
    <row r="1073" spans="5:15">
      <c r="E1073">
        <v>1072</v>
      </c>
      <c r="F1073" t="str">
        <f>IFERROR(IF(COUNTIF($A:$A,$E1073)-COUNTA($E1073:E1073)&lt;0,"",INDEX($B:$B,MATCH($E1073,$A:$A,0)+COUNTA($E1073:E1073)-1)),"")</f>
        <v/>
      </c>
      <c r="G1073" t="str">
        <f>IFERROR(IF(COUNTIF($A:$A,$E1073)-COUNTA($E1073:F1073)&lt;0,"",INDEX($B:$B,MATCH($E1073,$A:$A,0)+COUNTA($E1073:F1073)-1)),"")</f>
        <v/>
      </c>
      <c r="H1073" t="str">
        <f>IFERROR(IF(COUNTIF($A:$A,$E1073)-COUNTA($E1073:G1073)&lt;0,"",INDEX($B:$B,MATCH($E1073,$A:$A,0)+COUNTA($E1073:G1073)-1)),"")</f>
        <v/>
      </c>
      <c r="I1073" t="str">
        <f>IFERROR(IF(COUNTIF($A:$A,$E1073)-COUNTA($E1073:H1073)&lt;0,"",INDEX($B:$B,MATCH($E1073,$A:$A,0)+COUNTA($E1073:H1073)-1)),"")</f>
        <v/>
      </c>
      <c r="J1073" t="str">
        <f>IFERROR(IF(COUNTIF($A:$A,$E1073)-COUNTA($E1073:I1073)&lt;0,"",INDEX($B:$B,MATCH($E1073,$A:$A,0)+COUNTA($E1073:I1073)-1)),"")</f>
        <v/>
      </c>
      <c r="K1073" t="str">
        <f>IFERROR(IF(COUNTIF($A:$A,$E1073)-COUNTA($E1073:J1073)&lt;0,"",INDEX($B:$B,MATCH($E1073,$A:$A,0)+COUNTA($E1073:J1073)-1)),"")</f>
        <v/>
      </c>
      <c r="L1073" t="str">
        <f>IFERROR(IF(COUNTIF($A:$A,$E1073)-COUNTA($E1073:K1073)&lt;0,"",INDEX($B:$B,MATCH($E1073,$A:$A,0)+COUNTA($E1073:K1073)-1)),"")</f>
        <v/>
      </c>
      <c r="M1073" t="str">
        <f>IFERROR(IF(COUNTIF($A:$A,$E1073)-COUNTA($E1073:L1073)&lt;0,"",INDEX($B:$B,MATCH($E1073,$A:$A,0)+COUNTA($E1073:L1073)-1)),"")</f>
        <v/>
      </c>
      <c r="N1073" t="str">
        <f>IFERROR(IF(COUNTIF($A:$A,$E1073)-COUNTA($E1073:M1073)&lt;0,"",INDEX($B:$B,MATCH($E1073,$A:$A,0)+COUNTA($E1073:M1073)-1)),"")</f>
        <v/>
      </c>
      <c r="O1073" t="str">
        <f>IFERROR(IF(COUNTIF($A:$A,$E1073)-COUNTA($E1073:N1073)&lt;0,"",INDEX($B:$B,MATCH($E1073,$A:$A,0)+COUNTA($E1073:N1073)-1)),"")</f>
        <v/>
      </c>
    </row>
    <row r="1074" spans="5:15">
      <c r="E1074">
        <v>1073</v>
      </c>
      <c r="F1074" t="str">
        <f>IFERROR(IF(COUNTIF($A:$A,$E1074)-COUNTA($E1074:E1074)&lt;0,"",INDEX($B:$B,MATCH($E1074,$A:$A,0)+COUNTA($E1074:E1074)-1)),"")</f>
        <v/>
      </c>
      <c r="G1074" t="str">
        <f>IFERROR(IF(COUNTIF($A:$A,$E1074)-COUNTA($E1074:F1074)&lt;0,"",INDEX($B:$B,MATCH($E1074,$A:$A,0)+COUNTA($E1074:F1074)-1)),"")</f>
        <v/>
      </c>
      <c r="H1074" t="str">
        <f>IFERROR(IF(COUNTIF($A:$A,$E1074)-COUNTA($E1074:G1074)&lt;0,"",INDEX($B:$B,MATCH($E1074,$A:$A,0)+COUNTA($E1074:G1074)-1)),"")</f>
        <v/>
      </c>
      <c r="I1074" t="str">
        <f>IFERROR(IF(COUNTIF($A:$A,$E1074)-COUNTA($E1074:H1074)&lt;0,"",INDEX($B:$B,MATCH($E1074,$A:$A,0)+COUNTA($E1074:H1074)-1)),"")</f>
        <v/>
      </c>
      <c r="J1074" t="str">
        <f>IFERROR(IF(COUNTIF($A:$A,$E1074)-COUNTA($E1074:I1074)&lt;0,"",INDEX($B:$B,MATCH($E1074,$A:$A,0)+COUNTA($E1074:I1074)-1)),"")</f>
        <v/>
      </c>
      <c r="K1074" t="str">
        <f>IFERROR(IF(COUNTIF($A:$A,$E1074)-COUNTA($E1074:J1074)&lt;0,"",INDEX($B:$B,MATCH($E1074,$A:$A,0)+COUNTA($E1074:J1074)-1)),"")</f>
        <v/>
      </c>
      <c r="L1074" t="str">
        <f>IFERROR(IF(COUNTIF($A:$A,$E1074)-COUNTA($E1074:K1074)&lt;0,"",INDEX($B:$B,MATCH($E1074,$A:$A,0)+COUNTA($E1074:K1074)-1)),"")</f>
        <v/>
      </c>
      <c r="M1074" t="str">
        <f>IFERROR(IF(COUNTIF($A:$A,$E1074)-COUNTA($E1074:L1074)&lt;0,"",INDEX($B:$B,MATCH($E1074,$A:$A,0)+COUNTA($E1074:L1074)-1)),"")</f>
        <v/>
      </c>
      <c r="N1074" t="str">
        <f>IFERROR(IF(COUNTIF($A:$A,$E1074)-COUNTA($E1074:M1074)&lt;0,"",INDEX($B:$B,MATCH($E1074,$A:$A,0)+COUNTA($E1074:M1074)-1)),"")</f>
        <v/>
      </c>
      <c r="O1074" t="str">
        <f>IFERROR(IF(COUNTIF($A:$A,$E1074)-COUNTA($E1074:N1074)&lt;0,"",INDEX($B:$B,MATCH($E1074,$A:$A,0)+COUNTA($E1074:N1074)-1)),"")</f>
        <v/>
      </c>
    </row>
    <row r="1075" spans="5:15">
      <c r="E1075">
        <v>1074</v>
      </c>
      <c r="F1075" t="str">
        <f>IFERROR(IF(COUNTIF($A:$A,$E1075)-COUNTA($E1075:E1075)&lt;0,"",INDEX($B:$B,MATCH($E1075,$A:$A,0)+COUNTA($E1075:E1075)-1)),"")</f>
        <v/>
      </c>
      <c r="G1075" t="str">
        <f>IFERROR(IF(COUNTIF($A:$A,$E1075)-COUNTA($E1075:F1075)&lt;0,"",INDEX($B:$B,MATCH($E1075,$A:$A,0)+COUNTA($E1075:F1075)-1)),"")</f>
        <v/>
      </c>
      <c r="H1075" t="str">
        <f>IFERROR(IF(COUNTIF($A:$A,$E1075)-COUNTA($E1075:G1075)&lt;0,"",INDEX($B:$B,MATCH($E1075,$A:$A,0)+COUNTA($E1075:G1075)-1)),"")</f>
        <v/>
      </c>
      <c r="I1075" t="str">
        <f>IFERROR(IF(COUNTIF($A:$A,$E1075)-COUNTA($E1075:H1075)&lt;0,"",INDEX($B:$B,MATCH($E1075,$A:$A,0)+COUNTA($E1075:H1075)-1)),"")</f>
        <v/>
      </c>
      <c r="J1075" t="str">
        <f>IFERROR(IF(COUNTIF($A:$A,$E1075)-COUNTA($E1075:I1075)&lt;0,"",INDEX($B:$B,MATCH($E1075,$A:$A,0)+COUNTA($E1075:I1075)-1)),"")</f>
        <v/>
      </c>
      <c r="K1075" t="str">
        <f>IFERROR(IF(COUNTIF($A:$A,$E1075)-COUNTA($E1075:J1075)&lt;0,"",INDEX($B:$B,MATCH($E1075,$A:$A,0)+COUNTA($E1075:J1075)-1)),"")</f>
        <v/>
      </c>
      <c r="L1075" t="str">
        <f>IFERROR(IF(COUNTIF($A:$A,$E1075)-COUNTA($E1075:K1075)&lt;0,"",INDEX($B:$B,MATCH($E1075,$A:$A,0)+COUNTA($E1075:K1075)-1)),"")</f>
        <v/>
      </c>
      <c r="M1075" t="str">
        <f>IFERROR(IF(COUNTIF($A:$A,$E1075)-COUNTA($E1075:L1075)&lt;0,"",INDEX($B:$B,MATCH($E1075,$A:$A,0)+COUNTA($E1075:L1075)-1)),"")</f>
        <v/>
      </c>
      <c r="N1075" t="str">
        <f>IFERROR(IF(COUNTIF($A:$A,$E1075)-COUNTA($E1075:M1075)&lt;0,"",INDEX($B:$B,MATCH($E1075,$A:$A,0)+COUNTA($E1075:M1075)-1)),"")</f>
        <v/>
      </c>
      <c r="O1075" t="str">
        <f>IFERROR(IF(COUNTIF($A:$A,$E1075)-COUNTA($E1075:N1075)&lt;0,"",INDEX($B:$B,MATCH($E1075,$A:$A,0)+COUNTA($E1075:N1075)-1)),"")</f>
        <v/>
      </c>
    </row>
    <row r="1076" spans="5:15">
      <c r="E1076">
        <v>1075</v>
      </c>
      <c r="F1076" t="str">
        <f>IFERROR(IF(COUNTIF($A:$A,$E1076)-COUNTA($E1076:E1076)&lt;0,"",INDEX($B:$B,MATCH($E1076,$A:$A,0)+COUNTA($E1076:E1076)-1)),"")</f>
        <v/>
      </c>
      <c r="G1076" t="str">
        <f>IFERROR(IF(COUNTIF($A:$A,$E1076)-COUNTA($E1076:F1076)&lt;0,"",INDEX($B:$B,MATCH($E1076,$A:$A,0)+COUNTA($E1076:F1076)-1)),"")</f>
        <v/>
      </c>
      <c r="H1076" t="str">
        <f>IFERROR(IF(COUNTIF($A:$A,$E1076)-COUNTA($E1076:G1076)&lt;0,"",INDEX($B:$B,MATCH($E1076,$A:$A,0)+COUNTA($E1076:G1076)-1)),"")</f>
        <v/>
      </c>
      <c r="I1076" t="str">
        <f>IFERROR(IF(COUNTIF($A:$A,$E1076)-COUNTA($E1076:H1076)&lt;0,"",INDEX($B:$B,MATCH($E1076,$A:$A,0)+COUNTA($E1076:H1076)-1)),"")</f>
        <v/>
      </c>
      <c r="J1076" t="str">
        <f>IFERROR(IF(COUNTIF($A:$A,$E1076)-COUNTA($E1076:I1076)&lt;0,"",INDEX($B:$B,MATCH($E1076,$A:$A,0)+COUNTA($E1076:I1076)-1)),"")</f>
        <v/>
      </c>
      <c r="K1076" t="str">
        <f>IFERROR(IF(COUNTIF($A:$A,$E1076)-COUNTA($E1076:J1076)&lt;0,"",INDEX($B:$B,MATCH($E1076,$A:$A,0)+COUNTA($E1076:J1076)-1)),"")</f>
        <v/>
      </c>
      <c r="L1076" t="str">
        <f>IFERROR(IF(COUNTIF($A:$A,$E1076)-COUNTA($E1076:K1076)&lt;0,"",INDEX($B:$B,MATCH($E1076,$A:$A,0)+COUNTA($E1076:K1076)-1)),"")</f>
        <v/>
      </c>
      <c r="M1076" t="str">
        <f>IFERROR(IF(COUNTIF($A:$A,$E1076)-COUNTA($E1076:L1076)&lt;0,"",INDEX($B:$B,MATCH($E1076,$A:$A,0)+COUNTA($E1076:L1076)-1)),"")</f>
        <v/>
      </c>
      <c r="N1076" t="str">
        <f>IFERROR(IF(COUNTIF($A:$A,$E1076)-COUNTA($E1076:M1076)&lt;0,"",INDEX($B:$B,MATCH($E1076,$A:$A,0)+COUNTA($E1076:M1076)-1)),"")</f>
        <v/>
      </c>
      <c r="O1076" t="str">
        <f>IFERROR(IF(COUNTIF($A:$A,$E1076)-COUNTA($E1076:N1076)&lt;0,"",INDEX($B:$B,MATCH($E1076,$A:$A,0)+COUNTA($E1076:N1076)-1)),"")</f>
        <v/>
      </c>
    </row>
    <row r="1077" spans="5:15">
      <c r="E1077">
        <v>1076</v>
      </c>
      <c r="F1077" t="str">
        <f>IFERROR(IF(COUNTIF($A:$A,$E1077)-COUNTA($E1077:E1077)&lt;0,"",INDEX($B:$B,MATCH($E1077,$A:$A,0)+COUNTA($E1077:E1077)-1)),"")</f>
        <v/>
      </c>
      <c r="G1077" t="str">
        <f>IFERROR(IF(COUNTIF($A:$A,$E1077)-COUNTA($E1077:F1077)&lt;0,"",INDEX($B:$B,MATCH($E1077,$A:$A,0)+COUNTA($E1077:F1077)-1)),"")</f>
        <v/>
      </c>
      <c r="H1077" t="str">
        <f>IFERROR(IF(COUNTIF($A:$A,$E1077)-COUNTA($E1077:G1077)&lt;0,"",INDEX($B:$B,MATCH($E1077,$A:$A,0)+COUNTA($E1077:G1077)-1)),"")</f>
        <v/>
      </c>
      <c r="I1077" t="str">
        <f>IFERROR(IF(COUNTIF($A:$A,$E1077)-COUNTA($E1077:H1077)&lt;0,"",INDEX($B:$B,MATCH($E1077,$A:$A,0)+COUNTA($E1077:H1077)-1)),"")</f>
        <v/>
      </c>
      <c r="J1077" t="str">
        <f>IFERROR(IF(COUNTIF($A:$A,$E1077)-COUNTA($E1077:I1077)&lt;0,"",INDEX($B:$B,MATCH($E1077,$A:$A,0)+COUNTA($E1077:I1077)-1)),"")</f>
        <v/>
      </c>
      <c r="K1077" t="str">
        <f>IFERROR(IF(COUNTIF($A:$A,$E1077)-COUNTA($E1077:J1077)&lt;0,"",INDEX($B:$B,MATCH($E1077,$A:$A,0)+COUNTA($E1077:J1077)-1)),"")</f>
        <v/>
      </c>
      <c r="L1077" t="str">
        <f>IFERROR(IF(COUNTIF($A:$A,$E1077)-COUNTA($E1077:K1077)&lt;0,"",INDEX($B:$B,MATCH($E1077,$A:$A,0)+COUNTA($E1077:K1077)-1)),"")</f>
        <v/>
      </c>
      <c r="M1077" t="str">
        <f>IFERROR(IF(COUNTIF($A:$A,$E1077)-COUNTA($E1077:L1077)&lt;0,"",INDEX($B:$B,MATCH($E1077,$A:$A,0)+COUNTA($E1077:L1077)-1)),"")</f>
        <v/>
      </c>
      <c r="N1077" t="str">
        <f>IFERROR(IF(COUNTIF($A:$A,$E1077)-COUNTA($E1077:M1077)&lt;0,"",INDEX($B:$B,MATCH($E1077,$A:$A,0)+COUNTA($E1077:M1077)-1)),"")</f>
        <v/>
      </c>
      <c r="O1077" t="str">
        <f>IFERROR(IF(COUNTIF($A:$A,$E1077)-COUNTA($E1077:N1077)&lt;0,"",INDEX($B:$B,MATCH($E1077,$A:$A,0)+COUNTA($E1077:N1077)-1)),"")</f>
        <v/>
      </c>
    </row>
    <row r="1078" spans="5:15">
      <c r="E1078">
        <v>1077</v>
      </c>
      <c r="F1078" t="str">
        <f>IFERROR(IF(COUNTIF($A:$A,$E1078)-COUNTA($E1078:E1078)&lt;0,"",INDEX($B:$B,MATCH($E1078,$A:$A,0)+COUNTA($E1078:E1078)-1)),"")</f>
        <v/>
      </c>
      <c r="G1078" t="str">
        <f>IFERROR(IF(COUNTIF($A:$A,$E1078)-COUNTA($E1078:F1078)&lt;0,"",INDEX($B:$B,MATCH($E1078,$A:$A,0)+COUNTA($E1078:F1078)-1)),"")</f>
        <v/>
      </c>
      <c r="H1078" t="str">
        <f>IFERROR(IF(COUNTIF($A:$A,$E1078)-COUNTA($E1078:G1078)&lt;0,"",INDEX($B:$B,MATCH($E1078,$A:$A,0)+COUNTA($E1078:G1078)-1)),"")</f>
        <v/>
      </c>
      <c r="I1078" t="str">
        <f>IFERROR(IF(COUNTIF($A:$A,$E1078)-COUNTA($E1078:H1078)&lt;0,"",INDEX($B:$B,MATCH($E1078,$A:$A,0)+COUNTA($E1078:H1078)-1)),"")</f>
        <v/>
      </c>
      <c r="J1078" t="str">
        <f>IFERROR(IF(COUNTIF($A:$A,$E1078)-COUNTA($E1078:I1078)&lt;0,"",INDEX($B:$B,MATCH($E1078,$A:$A,0)+COUNTA($E1078:I1078)-1)),"")</f>
        <v/>
      </c>
      <c r="K1078" t="str">
        <f>IFERROR(IF(COUNTIF($A:$A,$E1078)-COUNTA($E1078:J1078)&lt;0,"",INDEX($B:$B,MATCH($E1078,$A:$A,0)+COUNTA($E1078:J1078)-1)),"")</f>
        <v/>
      </c>
      <c r="L1078" t="str">
        <f>IFERROR(IF(COUNTIF($A:$A,$E1078)-COUNTA($E1078:K1078)&lt;0,"",INDEX($B:$B,MATCH($E1078,$A:$A,0)+COUNTA($E1078:K1078)-1)),"")</f>
        <v/>
      </c>
      <c r="M1078" t="str">
        <f>IFERROR(IF(COUNTIF($A:$A,$E1078)-COUNTA($E1078:L1078)&lt;0,"",INDEX($B:$B,MATCH($E1078,$A:$A,0)+COUNTA($E1078:L1078)-1)),"")</f>
        <v/>
      </c>
      <c r="N1078" t="str">
        <f>IFERROR(IF(COUNTIF($A:$A,$E1078)-COUNTA($E1078:M1078)&lt;0,"",INDEX($B:$B,MATCH($E1078,$A:$A,0)+COUNTA($E1078:M1078)-1)),"")</f>
        <v/>
      </c>
      <c r="O1078" t="str">
        <f>IFERROR(IF(COUNTIF($A:$A,$E1078)-COUNTA($E1078:N1078)&lt;0,"",INDEX($B:$B,MATCH($E1078,$A:$A,0)+COUNTA($E1078:N1078)-1)),"")</f>
        <v/>
      </c>
    </row>
    <row r="1079" spans="5:15">
      <c r="E1079">
        <v>1078</v>
      </c>
      <c r="F1079" t="str">
        <f>IFERROR(IF(COUNTIF($A:$A,$E1079)-COUNTA($E1079:E1079)&lt;0,"",INDEX($B:$B,MATCH($E1079,$A:$A,0)+COUNTA($E1079:E1079)-1)),"")</f>
        <v/>
      </c>
      <c r="G1079" t="str">
        <f>IFERROR(IF(COUNTIF($A:$A,$E1079)-COUNTA($E1079:F1079)&lt;0,"",INDEX($B:$B,MATCH($E1079,$A:$A,0)+COUNTA($E1079:F1079)-1)),"")</f>
        <v/>
      </c>
      <c r="H1079" t="str">
        <f>IFERROR(IF(COUNTIF($A:$A,$E1079)-COUNTA($E1079:G1079)&lt;0,"",INDEX($B:$B,MATCH($E1079,$A:$A,0)+COUNTA($E1079:G1079)-1)),"")</f>
        <v/>
      </c>
      <c r="I1079" t="str">
        <f>IFERROR(IF(COUNTIF($A:$A,$E1079)-COUNTA($E1079:H1079)&lt;0,"",INDEX($B:$B,MATCH($E1079,$A:$A,0)+COUNTA($E1079:H1079)-1)),"")</f>
        <v/>
      </c>
      <c r="J1079" t="str">
        <f>IFERROR(IF(COUNTIF($A:$A,$E1079)-COUNTA($E1079:I1079)&lt;0,"",INDEX($B:$B,MATCH($E1079,$A:$A,0)+COUNTA($E1079:I1079)-1)),"")</f>
        <v/>
      </c>
      <c r="K1079" t="str">
        <f>IFERROR(IF(COUNTIF($A:$A,$E1079)-COUNTA($E1079:J1079)&lt;0,"",INDEX($B:$B,MATCH($E1079,$A:$A,0)+COUNTA($E1079:J1079)-1)),"")</f>
        <v/>
      </c>
      <c r="L1079" t="str">
        <f>IFERROR(IF(COUNTIF($A:$A,$E1079)-COUNTA($E1079:K1079)&lt;0,"",INDEX($B:$B,MATCH($E1079,$A:$A,0)+COUNTA($E1079:K1079)-1)),"")</f>
        <v/>
      </c>
      <c r="M1079" t="str">
        <f>IFERROR(IF(COUNTIF($A:$A,$E1079)-COUNTA($E1079:L1079)&lt;0,"",INDEX($B:$B,MATCH($E1079,$A:$A,0)+COUNTA($E1079:L1079)-1)),"")</f>
        <v/>
      </c>
      <c r="N1079" t="str">
        <f>IFERROR(IF(COUNTIF($A:$A,$E1079)-COUNTA($E1079:M1079)&lt;0,"",INDEX($B:$B,MATCH($E1079,$A:$A,0)+COUNTA($E1079:M1079)-1)),"")</f>
        <v/>
      </c>
      <c r="O1079" t="str">
        <f>IFERROR(IF(COUNTIF($A:$A,$E1079)-COUNTA($E1079:N1079)&lt;0,"",INDEX($B:$B,MATCH($E1079,$A:$A,0)+COUNTA($E1079:N1079)-1)),"")</f>
        <v/>
      </c>
    </row>
    <row r="1080" spans="5:15">
      <c r="E1080">
        <v>1079</v>
      </c>
      <c r="F1080" t="str">
        <f>IFERROR(IF(COUNTIF($A:$A,$E1080)-COUNTA($E1080:E1080)&lt;0,"",INDEX($B:$B,MATCH($E1080,$A:$A,0)+COUNTA($E1080:E1080)-1)),"")</f>
        <v/>
      </c>
      <c r="G1080" t="str">
        <f>IFERROR(IF(COUNTIF($A:$A,$E1080)-COUNTA($E1080:F1080)&lt;0,"",INDEX($B:$B,MATCH($E1080,$A:$A,0)+COUNTA($E1080:F1080)-1)),"")</f>
        <v/>
      </c>
      <c r="H1080" t="str">
        <f>IFERROR(IF(COUNTIF($A:$A,$E1080)-COUNTA($E1080:G1080)&lt;0,"",INDEX($B:$B,MATCH($E1080,$A:$A,0)+COUNTA($E1080:G1080)-1)),"")</f>
        <v/>
      </c>
      <c r="I1080" t="str">
        <f>IFERROR(IF(COUNTIF($A:$A,$E1080)-COUNTA($E1080:H1080)&lt;0,"",INDEX($B:$B,MATCH($E1080,$A:$A,0)+COUNTA($E1080:H1080)-1)),"")</f>
        <v/>
      </c>
      <c r="J1080" t="str">
        <f>IFERROR(IF(COUNTIF($A:$A,$E1080)-COUNTA($E1080:I1080)&lt;0,"",INDEX($B:$B,MATCH($E1080,$A:$A,0)+COUNTA($E1080:I1080)-1)),"")</f>
        <v/>
      </c>
      <c r="K1080" t="str">
        <f>IFERROR(IF(COUNTIF($A:$A,$E1080)-COUNTA($E1080:J1080)&lt;0,"",INDEX($B:$B,MATCH($E1080,$A:$A,0)+COUNTA($E1080:J1080)-1)),"")</f>
        <v/>
      </c>
      <c r="L1080" t="str">
        <f>IFERROR(IF(COUNTIF($A:$A,$E1080)-COUNTA($E1080:K1080)&lt;0,"",INDEX($B:$B,MATCH($E1080,$A:$A,0)+COUNTA($E1080:K1080)-1)),"")</f>
        <v/>
      </c>
      <c r="M1080" t="str">
        <f>IFERROR(IF(COUNTIF($A:$A,$E1080)-COUNTA($E1080:L1080)&lt;0,"",INDEX($B:$B,MATCH($E1080,$A:$A,0)+COUNTA($E1080:L1080)-1)),"")</f>
        <v/>
      </c>
      <c r="N1080" t="str">
        <f>IFERROR(IF(COUNTIF($A:$A,$E1080)-COUNTA($E1080:M1080)&lt;0,"",INDEX($B:$B,MATCH($E1080,$A:$A,0)+COUNTA($E1080:M1080)-1)),"")</f>
        <v/>
      </c>
      <c r="O1080" t="str">
        <f>IFERROR(IF(COUNTIF($A:$A,$E1080)-COUNTA($E1080:N1080)&lt;0,"",INDEX($B:$B,MATCH($E1080,$A:$A,0)+COUNTA($E1080:N1080)-1)),"")</f>
        <v/>
      </c>
    </row>
    <row r="1081" spans="5:15">
      <c r="E1081">
        <v>1080</v>
      </c>
      <c r="F1081" t="str">
        <f>IFERROR(IF(COUNTIF($A:$A,$E1081)-COUNTA($E1081:E1081)&lt;0,"",INDEX($B:$B,MATCH($E1081,$A:$A,0)+COUNTA($E1081:E1081)-1)),"")</f>
        <v/>
      </c>
      <c r="G1081" t="str">
        <f>IFERROR(IF(COUNTIF($A:$A,$E1081)-COUNTA($E1081:F1081)&lt;0,"",INDEX($B:$B,MATCH($E1081,$A:$A,0)+COUNTA($E1081:F1081)-1)),"")</f>
        <v/>
      </c>
      <c r="H1081" t="str">
        <f>IFERROR(IF(COUNTIF($A:$A,$E1081)-COUNTA($E1081:G1081)&lt;0,"",INDEX($B:$B,MATCH($E1081,$A:$A,0)+COUNTA($E1081:G1081)-1)),"")</f>
        <v/>
      </c>
      <c r="I1081" t="str">
        <f>IFERROR(IF(COUNTIF($A:$A,$E1081)-COUNTA($E1081:H1081)&lt;0,"",INDEX($B:$B,MATCH($E1081,$A:$A,0)+COUNTA($E1081:H1081)-1)),"")</f>
        <v/>
      </c>
      <c r="J1081" t="str">
        <f>IFERROR(IF(COUNTIF($A:$A,$E1081)-COUNTA($E1081:I1081)&lt;0,"",INDEX($B:$B,MATCH($E1081,$A:$A,0)+COUNTA($E1081:I1081)-1)),"")</f>
        <v/>
      </c>
      <c r="K1081" t="str">
        <f>IFERROR(IF(COUNTIF($A:$A,$E1081)-COUNTA($E1081:J1081)&lt;0,"",INDEX($B:$B,MATCH($E1081,$A:$A,0)+COUNTA($E1081:J1081)-1)),"")</f>
        <v/>
      </c>
      <c r="L1081" t="str">
        <f>IFERROR(IF(COUNTIF($A:$A,$E1081)-COUNTA($E1081:K1081)&lt;0,"",INDEX($B:$B,MATCH($E1081,$A:$A,0)+COUNTA($E1081:K1081)-1)),"")</f>
        <v/>
      </c>
      <c r="M1081" t="str">
        <f>IFERROR(IF(COUNTIF($A:$A,$E1081)-COUNTA($E1081:L1081)&lt;0,"",INDEX($B:$B,MATCH($E1081,$A:$A,0)+COUNTA($E1081:L1081)-1)),"")</f>
        <v/>
      </c>
      <c r="N1081" t="str">
        <f>IFERROR(IF(COUNTIF($A:$A,$E1081)-COUNTA($E1081:M1081)&lt;0,"",INDEX($B:$B,MATCH($E1081,$A:$A,0)+COUNTA($E1081:M1081)-1)),"")</f>
        <v/>
      </c>
      <c r="O1081" t="str">
        <f>IFERROR(IF(COUNTIF($A:$A,$E1081)-COUNTA($E1081:N1081)&lt;0,"",INDEX($B:$B,MATCH($E1081,$A:$A,0)+COUNTA($E1081:N1081)-1)),"")</f>
        <v/>
      </c>
    </row>
    <row r="1082" spans="5:15">
      <c r="E1082">
        <v>1081</v>
      </c>
      <c r="F1082" t="str">
        <f>IFERROR(IF(COUNTIF($A:$A,$E1082)-COUNTA($E1082:E1082)&lt;0,"",INDEX($B:$B,MATCH($E1082,$A:$A,0)+COUNTA($E1082:E1082)-1)),"")</f>
        <v/>
      </c>
      <c r="G1082" t="str">
        <f>IFERROR(IF(COUNTIF($A:$A,$E1082)-COUNTA($E1082:F1082)&lt;0,"",INDEX($B:$B,MATCH($E1082,$A:$A,0)+COUNTA($E1082:F1082)-1)),"")</f>
        <v/>
      </c>
      <c r="H1082" t="str">
        <f>IFERROR(IF(COUNTIF($A:$A,$E1082)-COUNTA($E1082:G1082)&lt;0,"",INDEX($B:$B,MATCH($E1082,$A:$A,0)+COUNTA($E1082:G1082)-1)),"")</f>
        <v/>
      </c>
      <c r="I1082" t="str">
        <f>IFERROR(IF(COUNTIF($A:$A,$E1082)-COUNTA($E1082:H1082)&lt;0,"",INDEX($B:$B,MATCH($E1082,$A:$A,0)+COUNTA($E1082:H1082)-1)),"")</f>
        <v/>
      </c>
      <c r="J1082" t="str">
        <f>IFERROR(IF(COUNTIF($A:$A,$E1082)-COUNTA($E1082:I1082)&lt;0,"",INDEX($B:$B,MATCH($E1082,$A:$A,0)+COUNTA($E1082:I1082)-1)),"")</f>
        <v/>
      </c>
      <c r="K1082" t="str">
        <f>IFERROR(IF(COUNTIF($A:$A,$E1082)-COUNTA($E1082:J1082)&lt;0,"",INDEX($B:$B,MATCH($E1082,$A:$A,0)+COUNTA($E1082:J1082)-1)),"")</f>
        <v/>
      </c>
      <c r="L1082" t="str">
        <f>IFERROR(IF(COUNTIF($A:$A,$E1082)-COUNTA($E1082:K1082)&lt;0,"",INDEX($B:$B,MATCH($E1082,$A:$A,0)+COUNTA($E1082:K1082)-1)),"")</f>
        <v/>
      </c>
      <c r="M1082" t="str">
        <f>IFERROR(IF(COUNTIF($A:$A,$E1082)-COUNTA($E1082:L1082)&lt;0,"",INDEX($B:$B,MATCH($E1082,$A:$A,0)+COUNTA($E1082:L1082)-1)),"")</f>
        <v/>
      </c>
      <c r="N1082" t="str">
        <f>IFERROR(IF(COUNTIF($A:$A,$E1082)-COUNTA($E1082:M1082)&lt;0,"",INDEX($B:$B,MATCH($E1082,$A:$A,0)+COUNTA($E1082:M1082)-1)),"")</f>
        <v/>
      </c>
      <c r="O1082" t="str">
        <f>IFERROR(IF(COUNTIF($A:$A,$E1082)-COUNTA($E1082:N1082)&lt;0,"",INDEX($B:$B,MATCH($E1082,$A:$A,0)+COUNTA($E1082:N1082)-1)),"")</f>
        <v/>
      </c>
    </row>
    <row r="1083" spans="5:15">
      <c r="E1083">
        <v>1082</v>
      </c>
      <c r="F1083" t="str">
        <f>IFERROR(IF(COUNTIF($A:$A,$E1083)-COUNTA($E1083:E1083)&lt;0,"",INDEX($B:$B,MATCH($E1083,$A:$A,0)+COUNTA($E1083:E1083)-1)),"")</f>
        <v/>
      </c>
      <c r="G1083" t="str">
        <f>IFERROR(IF(COUNTIF($A:$A,$E1083)-COUNTA($E1083:F1083)&lt;0,"",INDEX($B:$B,MATCH($E1083,$A:$A,0)+COUNTA($E1083:F1083)-1)),"")</f>
        <v/>
      </c>
      <c r="H1083" t="str">
        <f>IFERROR(IF(COUNTIF($A:$A,$E1083)-COUNTA($E1083:G1083)&lt;0,"",INDEX($B:$B,MATCH($E1083,$A:$A,0)+COUNTA($E1083:G1083)-1)),"")</f>
        <v/>
      </c>
      <c r="I1083" t="str">
        <f>IFERROR(IF(COUNTIF($A:$A,$E1083)-COUNTA($E1083:H1083)&lt;0,"",INDEX($B:$B,MATCH($E1083,$A:$A,0)+COUNTA($E1083:H1083)-1)),"")</f>
        <v/>
      </c>
      <c r="J1083" t="str">
        <f>IFERROR(IF(COUNTIF($A:$A,$E1083)-COUNTA($E1083:I1083)&lt;0,"",INDEX($B:$B,MATCH($E1083,$A:$A,0)+COUNTA($E1083:I1083)-1)),"")</f>
        <v/>
      </c>
      <c r="K1083" t="str">
        <f>IFERROR(IF(COUNTIF($A:$A,$E1083)-COUNTA($E1083:J1083)&lt;0,"",INDEX($B:$B,MATCH($E1083,$A:$A,0)+COUNTA($E1083:J1083)-1)),"")</f>
        <v/>
      </c>
      <c r="L1083" t="str">
        <f>IFERROR(IF(COUNTIF($A:$A,$E1083)-COUNTA($E1083:K1083)&lt;0,"",INDEX($B:$B,MATCH($E1083,$A:$A,0)+COUNTA($E1083:K1083)-1)),"")</f>
        <v/>
      </c>
      <c r="M1083" t="str">
        <f>IFERROR(IF(COUNTIF($A:$A,$E1083)-COUNTA($E1083:L1083)&lt;0,"",INDEX($B:$B,MATCH($E1083,$A:$A,0)+COUNTA($E1083:L1083)-1)),"")</f>
        <v/>
      </c>
      <c r="N1083" t="str">
        <f>IFERROR(IF(COUNTIF($A:$A,$E1083)-COUNTA($E1083:M1083)&lt;0,"",INDEX($B:$B,MATCH($E1083,$A:$A,0)+COUNTA($E1083:M1083)-1)),"")</f>
        <v/>
      </c>
      <c r="O1083" t="str">
        <f>IFERROR(IF(COUNTIF($A:$A,$E1083)-COUNTA($E1083:N1083)&lt;0,"",INDEX($B:$B,MATCH($E1083,$A:$A,0)+COUNTA($E1083:N1083)-1)),"")</f>
        <v/>
      </c>
    </row>
    <row r="1084" spans="5:15">
      <c r="E1084">
        <v>1083</v>
      </c>
      <c r="F1084" t="str">
        <f>IFERROR(IF(COUNTIF($A:$A,$E1084)-COUNTA($E1084:E1084)&lt;0,"",INDEX($B:$B,MATCH($E1084,$A:$A,0)+COUNTA($E1084:E1084)-1)),"")</f>
        <v/>
      </c>
      <c r="G1084" t="str">
        <f>IFERROR(IF(COUNTIF($A:$A,$E1084)-COUNTA($E1084:F1084)&lt;0,"",INDEX($B:$B,MATCH($E1084,$A:$A,0)+COUNTA($E1084:F1084)-1)),"")</f>
        <v/>
      </c>
      <c r="H1084" t="str">
        <f>IFERROR(IF(COUNTIF($A:$A,$E1084)-COUNTA($E1084:G1084)&lt;0,"",INDEX($B:$B,MATCH($E1084,$A:$A,0)+COUNTA($E1084:G1084)-1)),"")</f>
        <v/>
      </c>
      <c r="I1084" t="str">
        <f>IFERROR(IF(COUNTIF($A:$A,$E1084)-COUNTA($E1084:H1084)&lt;0,"",INDEX($B:$B,MATCH($E1084,$A:$A,0)+COUNTA($E1084:H1084)-1)),"")</f>
        <v/>
      </c>
      <c r="J1084" t="str">
        <f>IFERROR(IF(COUNTIF($A:$A,$E1084)-COUNTA($E1084:I1084)&lt;0,"",INDEX($B:$B,MATCH($E1084,$A:$A,0)+COUNTA($E1084:I1084)-1)),"")</f>
        <v/>
      </c>
      <c r="K1084" t="str">
        <f>IFERROR(IF(COUNTIF($A:$A,$E1084)-COUNTA($E1084:J1084)&lt;0,"",INDEX($B:$B,MATCH($E1084,$A:$A,0)+COUNTA($E1084:J1084)-1)),"")</f>
        <v/>
      </c>
      <c r="L1084" t="str">
        <f>IFERROR(IF(COUNTIF($A:$A,$E1084)-COUNTA($E1084:K1084)&lt;0,"",INDEX($B:$B,MATCH($E1084,$A:$A,0)+COUNTA($E1084:K1084)-1)),"")</f>
        <v/>
      </c>
      <c r="M1084" t="str">
        <f>IFERROR(IF(COUNTIF($A:$A,$E1084)-COUNTA($E1084:L1084)&lt;0,"",INDEX($B:$B,MATCH($E1084,$A:$A,0)+COUNTA($E1084:L1084)-1)),"")</f>
        <v/>
      </c>
      <c r="N1084" t="str">
        <f>IFERROR(IF(COUNTIF($A:$A,$E1084)-COUNTA($E1084:M1084)&lt;0,"",INDEX($B:$B,MATCH($E1084,$A:$A,0)+COUNTA($E1084:M1084)-1)),"")</f>
        <v/>
      </c>
      <c r="O1084" t="str">
        <f>IFERROR(IF(COUNTIF($A:$A,$E1084)-COUNTA($E1084:N1084)&lt;0,"",INDEX($B:$B,MATCH($E1084,$A:$A,0)+COUNTA($E1084:N1084)-1)),"")</f>
        <v/>
      </c>
    </row>
    <row r="1085" spans="5:15">
      <c r="E1085">
        <v>1084</v>
      </c>
      <c r="F1085" t="str">
        <f>IFERROR(IF(COUNTIF($A:$A,$E1085)-COUNTA($E1085:E1085)&lt;0,"",INDEX($B:$B,MATCH($E1085,$A:$A,0)+COUNTA($E1085:E1085)-1)),"")</f>
        <v/>
      </c>
      <c r="G1085" t="str">
        <f>IFERROR(IF(COUNTIF($A:$A,$E1085)-COUNTA($E1085:F1085)&lt;0,"",INDEX($B:$B,MATCH($E1085,$A:$A,0)+COUNTA($E1085:F1085)-1)),"")</f>
        <v/>
      </c>
      <c r="H1085" t="str">
        <f>IFERROR(IF(COUNTIF($A:$A,$E1085)-COUNTA($E1085:G1085)&lt;0,"",INDEX($B:$B,MATCH($E1085,$A:$A,0)+COUNTA($E1085:G1085)-1)),"")</f>
        <v/>
      </c>
      <c r="I1085" t="str">
        <f>IFERROR(IF(COUNTIF($A:$A,$E1085)-COUNTA($E1085:H1085)&lt;0,"",INDEX($B:$B,MATCH($E1085,$A:$A,0)+COUNTA($E1085:H1085)-1)),"")</f>
        <v/>
      </c>
      <c r="J1085" t="str">
        <f>IFERROR(IF(COUNTIF($A:$A,$E1085)-COUNTA($E1085:I1085)&lt;0,"",INDEX($B:$B,MATCH($E1085,$A:$A,0)+COUNTA($E1085:I1085)-1)),"")</f>
        <v/>
      </c>
      <c r="K1085" t="str">
        <f>IFERROR(IF(COUNTIF($A:$A,$E1085)-COUNTA($E1085:J1085)&lt;0,"",INDEX($B:$B,MATCH($E1085,$A:$A,0)+COUNTA($E1085:J1085)-1)),"")</f>
        <v/>
      </c>
      <c r="L1085" t="str">
        <f>IFERROR(IF(COUNTIF($A:$A,$E1085)-COUNTA($E1085:K1085)&lt;0,"",INDEX($B:$B,MATCH($E1085,$A:$A,0)+COUNTA($E1085:K1085)-1)),"")</f>
        <v/>
      </c>
      <c r="M1085" t="str">
        <f>IFERROR(IF(COUNTIF($A:$A,$E1085)-COUNTA($E1085:L1085)&lt;0,"",INDEX($B:$B,MATCH($E1085,$A:$A,0)+COUNTA($E1085:L1085)-1)),"")</f>
        <v/>
      </c>
      <c r="N1085" t="str">
        <f>IFERROR(IF(COUNTIF($A:$A,$E1085)-COUNTA($E1085:M1085)&lt;0,"",INDEX($B:$B,MATCH($E1085,$A:$A,0)+COUNTA($E1085:M1085)-1)),"")</f>
        <v/>
      </c>
      <c r="O1085" t="str">
        <f>IFERROR(IF(COUNTIF($A:$A,$E1085)-COUNTA($E1085:N1085)&lt;0,"",INDEX($B:$B,MATCH($E1085,$A:$A,0)+COUNTA($E1085:N1085)-1)),"")</f>
        <v/>
      </c>
    </row>
    <row r="1086" spans="5:15">
      <c r="E1086">
        <v>1085</v>
      </c>
      <c r="F1086" t="str">
        <f>IFERROR(IF(COUNTIF($A:$A,$E1086)-COUNTA($E1086:E1086)&lt;0,"",INDEX($B:$B,MATCH($E1086,$A:$A,0)+COUNTA($E1086:E1086)-1)),"")</f>
        <v/>
      </c>
      <c r="G1086" t="str">
        <f>IFERROR(IF(COUNTIF($A:$A,$E1086)-COUNTA($E1086:F1086)&lt;0,"",INDEX($B:$B,MATCH($E1086,$A:$A,0)+COUNTA($E1086:F1086)-1)),"")</f>
        <v/>
      </c>
      <c r="H1086" t="str">
        <f>IFERROR(IF(COUNTIF($A:$A,$E1086)-COUNTA($E1086:G1086)&lt;0,"",INDEX($B:$B,MATCH($E1086,$A:$A,0)+COUNTA($E1086:G1086)-1)),"")</f>
        <v/>
      </c>
      <c r="I1086" t="str">
        <f>IFERROR(IF(COUNTIF($A:$A,$E1086)-COUNTA($E1086:H1086)&lt;0,"",INDEX($B:$B,MATCH($E1086,$A:$A,0)+COUNTA($E1086:H1086)-1)),"")</f>
        <v/>
      </c>
      <c r="J1086" t="str">
        <f>IFERROR(IF(COUNTIF($A:$A,$E1086)-COUNTA($E1086:I1086)&lt;0,"",INDEX($B:$B,MATCH($E1086,$A:$A,0)+COUNTA($E1086:I1086)-1)),"")</f>
        <v/>
      </c>
      <c r="K1086" t="str">
        <f>IFERROR(IF(COUNTIF($A:$A,$E1086)-COUNTA($E1086:J1086)&lt;0,"",INDEX($B:$B,MATCH($E1086,$A:$A,0)+COUNTA($E1086:J1086)-1)),"")</f>
        <v/>
      </c>
      <c r="L1086" t="str">
        <f>IFERROR(IF(COUNTIF($A:$A,$E1086)-COUNTA($E1086:K1086)&lt;0,"",INDEX($B:$B,MATCH($E1086,$A:$A,0)+COUNTA($E1086:K1086)-1)),"")</f>
        <v/>
      </c>
      <c r="M1086" t="str">
        <f>IFERROR(IF(COUNTIF($A:$A,$E1086)-COUNTA($E1086:L1086)&lt;0,"",INDEX($B:$B,MATCH($E1086,$A:$A,0)+COUNTA($E1086:L1086)-1)),"")</f>
        <v/>
      </c>
      <c r="N1086" t="str">
        <f>IFERROR(IF(COUNTIF($A:$A,$E1086)-COUNTA($E1086:M1086)&lt;0,"",INDEX($B:$B,MATCH($E1086,$A:$A,0)+COUNTA($E1086:M1086)-1)),"")</f>
        <v/>
      </c>
      <c r="O1086" t="str">
        <f>IFERROR(IF(COUNTIF($A:$A,$E1086)-COUNTA($E1086:N1086)&lt;0,"",INDEX($B:$B,MATCH($E1086,$A:$A,0)+COUNTA($E1086:N1086)-1)),"")</f>
        <v/>
      </c>
    </row>
    <row r="1087" spans="5:15">
      <c r="E1087">
        <v>1086</v>
      </c>
      <c r="F1087" t="str">
        <f>IFERROR(IF(COUNTIF($A:$A,$E1087)-COUNTA($E1087:E1087)&lt;0,"",INDEX($B:$B,MATCH($E1087,$A:$A,0)+COUNTA($E1087:E1087)-1)),"")</f>
        <v/>
      </c>
      <c r="G1087" t="str">
        <f>IFERROR(IF(COUNTIF($A:$A,$E1087)-COUNTA($E1087:F1087)&lt;0,"",INDEX($B:$B,MATCH($E1087,$A:$A,0)+COUNTA($E1087:F1087)-1)),"")</f>
        <v/>
      </c>
      <c r="H1087" t="str">
        <f>IFERROR(IF(COUNTIF($A:$A,$E1087)-COUNTA($E1087:G1087)&lt;0,"",INDEX($B:$B,MATCH($E1087,$A:$A,0)+COUNTA($E1087:G1087)-1)),"")</f>
        <v/>
      </c>
      <c r="I1087" t="str">
        <f>IFERROR(IF(COUNTIF($A:$A,$E1087)-COUNTA($E1087:H1087)&lt;0,"",INDEX($B:$B,MATCH($E1087,$A:$A,0)+COUNTA($E1087:H1087)-1)),"")</f>
        <v/>
      </c>
      <c r="J1087" t="str">
        <f>IFERROR(IF(COUNTIF($A:$A,$E1087)-COUNTA($E1087:I1087)&lt;0,"",INDEX($B:$B,MATCH($E1087,$A:$A,0)+COUNTA($E1087:I1087)-1)),"")</f>
        <v/>
      </c>
      <c r="K1087" t="str">
        <f>IFERROR(IF(COUNTIF($A:$A,$E1087)-COUNTA($E1087:J1087)&lt;0,"",INDEX($B:$B,MATCH($E1087,$A:$A,0)+COUNTA($E1087:J1087)-1)),"")</f>
        <v/>
      </c>
      <c r="L1087" t="str">
        <f>IFERROR(IF(COUNTIF($A:$A,$E1087)-COUNTA($E1087:K1087)&lt;0,"",INDEX($B:$B,MATCH($E1087,$A:$A,0)+COUNTA($E1087:K1087)-1)),"")</f>
        <v/>
      </c>
      <c r="M1087" t="str">
        <f>IFERROR(IF(COUNTIF($A:$A,$E1087)-COUNTA($E1087:L1087)&lt;0,"",INDEX($B:$B,MATCH($E1087,$A:$A,0)+COUNTA($E1087:L1087)-1)),"")</f>
        <v/>
      </c>
      <c r="N1087" t="str">
        <f>IFERROR(IF(COUNTIF($A:$A,$E1087)-COUNTA($E1087:M1087)&lt;0,"",INDEX($B:$B,MATCH($E1087,$A:$A,0)+COUNTA($E1087:M1087)-1)),"")</f>
        <v/>
      </c>
      <c r="O1087" t="str">
        <f>IFERROR(IF(COUNTIF($A:$A,$E1087)-COUNTA($E1087:N1087)&lt;0,"",INDEX($B:$B,MATCH($E1087,$A:$A,0)+COUNTA($E1087:N1087)-1)),"")</f>
        <v/>
      </c>
    </row>
    <row r="1088" spans="5:15">
      <c r="E1088">
        <v>1087</v>
      </c>
      <c r="F1088" t="str">
        <f>IFERROR(IF(COUNTIF($A:$A,$E1088)-COUNTA($E1088:E1088)&lt;0,"",INDEX($B:$B,MATCH($E1088,$A:$A,0)+COUNTA($E1088:E1088)-1)),"")</f>
        <v/>
      </c>
      <c r="G1088" t="str">
        <f>IFERROR(IF(COUNTIF($A:$A,$E1088)-COUNTA($E1088:F1088)&lt;0,"",INDEX($B:$B,MATCH($E1088,$A:$A,0)+COUNTA($E1088:F1088)-1)),"")</f>
        <v/>
      </c>
      <c r="H1088" t="str">
        <f>IFERROR(IF(COUNTIF($A:$A,$E1088)-COUNTA($E1088:G1088)&lt;0,"",INDEX($B:$B,MATCH($E1088,$A:$A,0)+COUNTA($E1088:G1088)-1)),"")</f>
        <v/>
      </c>
      <c r="I1088" t="str">
        <f>IFERROR(IF(COUNTIF($A:$A,$E1088)-COUNTA($E1088:H1088)&lt;0,"",INDEX($B:$B,MATCH($E1088,$A:$A,0)+COUNTA($E1088:H1088)-1)),"")</f>
        <v/>
      </c>
      <c r="J1088" t="str">
        <f>IFERROR(IF(COUNTIF($A:$A,$E1088)-COUNTA($E1088:I1088)&lt;0,"",INDEX($B:$B,MATCH($E1088,$A:$A,0)+COUNTA($E1088:I1088)-1)),"")</f>
        <v/>
      </c>
      <c r="K1088" t="str">
        <f>IFERROR(IF(COUNTIF($A:$A,$E1088)-COUNTA($E1088:J1088)&lt;0,"",INDEX($B:$B,MATCH($E1088,$A:$A,0)+COUNTA($E1088:J1088)-1)),"")</f>
        <v/>
      </c>
      <c r="L1088" t="str">
        <f>IFERROR(IF(COUNTIF($A:$A,$E1088)-COUNTA($E1088:K1088)&lt;0,"",INDEX($B:$B,MATCH($E1088,$A:$A,0)+COUNTA($E1088:K1088)-1)),"")</f>
        <v/>
      </c>
      <c r="M1088" t="str">
        <f>IFERROR(IF(COUNTIF($A:$A,$E1088)-COUNTA($E1088:L1088)&lt;0,"",INDEX($B:$B,MATCH($E1088,$A:$A,0)+COUNTA($E1088:L1088)-1)),"")</f>
        <v/>
      </c>
      <c r="N1088" t="str">
        <f>IFERROR(IF(COUNTIF($A:$A,$E1088)-COUNTA($E1088:M1088)&lt;0,"",INDEX($B:$B,MATCH($E1088,$A:$A,0)+COUNTA($E1088:M1088)-1)),"")</f>
        <v/>
      </c>
      <c r="O1088" t="str">
        <f>IFERROR(IF(COUNTIF($A:$A,$E1088)-COUNTA($E1088:N1088)&lt;0,"",INDEX($B:$B,MATCH($E1088,$A:$A,0)+COUNTA($E1088:N1088)-1)),"")</f>
        <v/>
      </c>
    </row>
    <row r="1089" spans="5:15">
      <c r="E1089">
        <v>1088</v>
      </c>
      <c r="F1089" t="str">
        <f>IFERROR(IF(COUNTIF($A:$A,$E1089)-COUNTA($E1089:E1089)&lt;0,"",INDEX($B:$B,MATCH($E1089,$A:$A,0)+COUNTA($E1089:E1089)-1)),"")</f>
        <v/>
      </c>
      <c r="G1089" t="str">
        <f>IFERROR(IF(COUNTIF($A:$A,$E1089)-COUNTA($E1089:F1089)&lt;0,"",INDEX($B:$B,MATCH($E1089,$A:$A,0)+COUNTA($E1089:F1089)-1)),"")</f>
        <v/>
      </c>
      <c r="H1089" t="str">
        <f>IFERROR(IF(COUNTIF($A:$A,$E1089)-COUNTA($E1089:G1089)&lt;0,"",INDEX($B:$B,MATCH($E1089,$A:$A,0)+COUNTA($E1089:G1089)-1)),"")</f>
        <v/>
      </c>
      <c r="I1089" t="str">
        <f>IFERROR(IF(COUNTIF($A:$A,$E1089)-COUNTA($E1089:H1089)&lt;0,"",INDEX($B:$B,MATCH($E1089,$A:$A,0)+COUNTA($E1089:H1089)-1)),"")</f>
        <v/>
      </c>
      <c r="J1089" t="str">
        <f>IFERROR(IF(COUNTIF($A:$A,$E1089)-COUNTA($E1089:I1089)&lt;0,"",INDEX($B:$B,MATCH($E1089,$A:$A,0)+COUNTA($E1089:I1089)-1)),"")</f>
        <v/>
      </c>
      <c r="K1089" t="str">
        <f>IFERROR(IF(COUNTIF($A:$A,$E1089)-COUNTA($E1089:J1089)&lt;0,"",INDEX($B:$B,MATCH($E1089,$A:$A,0)+COUNTA($E1089:J1089)-1)),"")</f>
        <v/>
      </c>
      <c r="L1089" t="str">
        <f>IFERROR(IF(COUNTIF($A:$A,$E1089)-COUNTA($E1089:K1089)&lt;0,"",INDEX($B:$B,MATCH($E1089,$A:$A,0)+COUNTA($E1089:K1089)-1)),"")</f>
        <v/>
      </c>
      <c r="M1089" t="str">
        <f>IFERROR(IF(COUNTIF($A:$A,$E1089)-COUNTA($E1089:L1089)&lt;0,"",INDEX($B:$B,MATCH($E1089,$A:$A,0)+COUNTA($E1089:L1089)-1)),"")</f>
        <v/>
      </c>
      <c r="N1089" t="str">
        <f>IFERROR(IF(COUNTIF($A:$A,$E1089)-COUNTA($E1089:M1089)&lt;0,"",INDEX($B:$B,MATCH($E1089,$A:$A,0)+COUNTA($E1089:M1089)-1)),"")</f>
        <v/>
      </c>
      <c r="O1089" t="str">
        <f>IFERROR(IF(COUNTIF($A:$A,$E1089)-COUNTA($E1089:N1089)&lt;0,"",INDEX($B:$B,MATCH($E1089,$A:$A,0)+COUNTA($E1089:N1089)-1)),"")</f>
        <v/>
      </c>
    </row>
    <row r="1090" spans="5:15">
      <c r="E1090">
        <v>1089</v>
      </c>
      <c r="F1090" t="str">
        <f>IFERROR(IF(COUNTIF($A:$A,$E1090)-COUNTA($E1090:E1090)&lt;0,"",INDEX($B:$B,MATCH($E1090,$A:$A,0)+COUNTA($E1090:E1090)-1)),"")</f>
        <v/>
      </c>
      <c r="G1090" t="str">
        <f>IFERROR(IF(COUNTIF($A:$A,$E1090)-COUNTA($E1090:F1090)&lt;0,"",INDEX($B:$B,MATCH($E1090,$A:$A,0)+COUNTA($E1090:F1090)-1)),"")</f>
        <v/>
      </c>
      <c r="H1090" t="str">
        <f>IFERROR(IF(COUNTIF($A:$A,$E1090)-COUNTA($E1090:G1090)&lt;0,"",INDEX($B:$B,MATCH($E1090,$A:$A,0)+COUNTA($E1090:G1090)-1)),"")</f>
        <v/>
      </c>
      <c r="I1090" t="str">
        <f>IFERROR(IF(COUNTIF($A:$A,$E1090)-COUNTA($E1090:H1090)&lt;0,"",INDEX($B:$B,MATCH($E1090,$A:$A,0)+COUNTA($E1090:H1090)-1)),"")</f>
        <v/>
      </c>
      <c r="J1090" t="str">
        <f>IFERROR(IF(COUNTIF($A:$A,$E1090)-COUNTA($E1090:I1090)&lt;0,"",INDEX($B:$B,MATCH($E1090,$A:$A,0)+COUNTA($E1090:I1090)-1)),"")</f>
        <v/>
      </c>
      <c r="K1090" t="str">
        <f>IFERROR(IF(COUNTIF($A:$A,$E1090)-COUNTA($E1090:J1090)&lt;0,"",INDEX($B:$B,MATCH($E1090,$A:$A,0)+COUNTA($E1090:J1090)-1)),"")</f>
        <v/>
      </c>
      <c r="L1090" t="str">
        <f>IFERROR(IF(COUNTIF($A:$A,$E1090)-COUNTA($E1090:K1090)&lt;0,"",INDEX($B:$B,MATCH($E1090,$A:$A,0)+COUNTA($E1090:K1090)-1)),"")</f>
        <v/>
      </c>
      <c r="M1090" t="str">
        <f>IFERROR(IF(COUNTIF($A:$A,$E1090)-COUNTA($E1090:L1090)&lt;0,"",INDEX($B:$B,MATCH($E1090,$A:$A,0)+COUNTA($E1090:L1090)-1)),"")</f>
        <v/>
      </c>
      <c r="N1090" t="str">
        <f>IFERROR(IF(COUNTIF($A:$A,$E1090)-COUNTA($E1090:M1090)&lt;0,"",INDEX($B:$B,MATCH($E1090,$A:$A,0)+COUNTA($E1090:M1090)-1)),"")</f>
        <v/>
      </c>
      <c r="O1090" t="str">
        <f>IFERROR(IF(COUNTIF($A:$A,$E1090)-COUNTA($E1090:N1090)&lt;0,"",INDEX($B:$B,MATCH($E1090,$A:$A,0)+COUNTA($E1090:N1090)-1)),"")</f>
        <v/>
      </c>
    </row>
    <row r="1091" spans="5:15">
      <c r="E1091">
        <v>1090</v>
      </c>
      <c r="F1091" t="str">
        <f>IFERROR(IF(COUNTIF($A:$A,$E1091)-COUNTA($E1091:E1091)&lt;0,"",INDEX($B:$B,MATCH($E1091,$A:$A,0)+COUNTA($E1091:E1091)-1)),"")</f>
        <v/>
      </c>
      <c r="G1091" t="str">
        <f>IFERROR(IF(COUNTIF($A:$A,$E1091)-COUNTA($E1091:F1091)&lt;0,"",INDEX($B:$B,MATCH($E1091,$A:$A,0)+COUNTA($E1091:F1091)-1)),"")</f>
        <v/>
      </c>
      <c r="H1091" t="str">
        <f>IFERROR(IF(COUNTIF($A:$A,$E1091)-COUNTA($E1091:G1091)&lt;0,"",INDEX($B:$B,MATCH($E1091,$A:$A,0)+COUNTA($E1091:G1091)-1)),"")</f>
        <v/>
      </c>
      <c r="I1091" t="str">
        <f>IFERROR(IF(COUNTIF($A:$A,$E1091)-COUNTA($E1091:H1091)&lt;0,"",INDEX($B:$B,MATCH($E1091,$A:$A,0)+COUNTA($E1091:H1091)-1)),"")</f>
        <v/>
      </c>
      <c r="J1091" t="str">
        <f>IFERROR(IF(COUNTIF($A:$A,$E1091)-COUNTA($E1091:I1091)&lt;0,"",INDEX($B:$B,MATCH($E1091,$A:$A,0)+COUNTA($E1091:I1091)-1)),"")</f>
        <v/>
      </c>
      <c r="K1091" t="str">
        <f>IFERROR(IF(COUNTIF($A:$A,$E1091)-COUNTA($E1091:J1091)&lt;0,"",INDEX($B:$B,MATCH($E1091,$A:$A,0)+COUNTA($E1091:J1091)-1)),"")</f>
        <v/>
      </c>
      <c r="L1091" t="str">
        <f>IFERROR(IF(COUNTIF($A:$A,$E1091)-COUNTA($E1091:K1091)&lt;0,"",INDEX($B:$B,MATCH($E1091,$A:$A,0)+COUNTA($E1091:K1091)-1)),"")</f>
        <v/>
      </c>
      <c r="M1091" t="str">
        <f>IFERROR(IF(COUNTIF($A:$A,$E1091)-COUNTA($E1091:L1091)&lt;0,"",INDEX($B:$B,MATCH($E1091,$A:$A,0)+COUNTA($E1091:L1091)-1)),"")</f>
        <v/>
      </c>
      <c r="N1091" t="str">
        <f>IFERROR(IF(COUNTIF($A:$A,$E1091)-COUNTA($E1091:M1091)&lt;0,"",INDEX($B:$B,MATCH($E1091,$A:$A,0)+COUNTA($E1091:M1091)-1)),"")</f>
        <v/>
      </c>
      <c r="O1091" t="str">
        <f>IFERROR(IF(COUNTIF($A:$A,$E1091)-COUNTA($E1091:N1091)&lt;0,"",INDEX($B:$B,MATCH($E1091,$A:$A,0)+COUNTA($E1091:N1091)-1)),"")</f>
        <v/>
      </c>
    </row>
    <row r="1092" spans="5:15">
      <c r="E1092">
        <v>1091</v>
      </c>
      <c r="F1092" t="str">
        <f>IFERROR(IF(COUNTIF($A:$A,$E1092)-COUNTA($E1092:E1092)&lt;0,"",INDEX($B:$B,MATCH($E1092,$A:$A,0)+COUNTA($E1092:E1092)-1)),"")</f>
        <v/>
      </c>
      <c r="G1092" t="str">
        <f>IFERROR(IF(COUNTIF($A:$A,$E1092)-COUNTA($E1092:F1092)&lt;0,"",INDEX($B:$B,MATCH($E1092,$A:$A,0)+COUNTA($E1092:F1092)-1)),"")</f>
        <v/>
      </c>
      <c r="H1092" t="str">
        <f>IFERROR(IF(COUNTIF($A:$A,$E1092)-COUNTA($E1092:G1092)&lt;0,"",INDEX($B:$B,MATCH($E1092,$A:$A,0)+COUNTA($E1092:G1092)-1)),"")</f>
        <v/>
      </c>
      <c r="I1092" t="str">
        <f>IFERROR(IF(COUNTIF($A:$A,$E1092)-COUNTA($E1092:H1092)&lt;0,"",INDEX($B:$B,MATCH($E1092,$A:$A,0)+COUNTA($E1092:H1092)-1)),"")</f>
        <v/>
      </c>
      <c r="J1092" t="str">
        <f>IFERROR(IF(COUNTIF($A:$A,$E1092)-COUNTA($E1092:I1092)&lt;0,"",INDEX($B:$B,MATCH($E1092,$A:$A,0)+COUNTA($E1092:I1092)-1)),"")</f>
        <v/>
      </c>
      <c r="K1092" t="str">
        <f>IFERROR(IF(COUNTIF($A:$A,$E1092)-COUNTA($E1092:J1092)&lt;0,"",INDEX($B:$B,MATCH($E1092,$A:$A,0)+COUNTA($E1092:J1092)-1)),"")</f>
        <v/>
      </c>
      <c r="L1092" t="str">
        <f>IFERROR(IF(COUNTIF($A:$A,$E1092)-COUNTA($E1092:K1092)&lt;0,"",INDEX($B:$B,MATCH($E1092,$A:$A,0)+COUNTA($E1092:K1092)-1)),"")</f>
        <v/>
      </c>
      <c r="M1092" t="str">
        <f>IFERROR(IF(COUNTIF($A:$A,$E1092)-COUNTA($E1092:L1092)&lt;0,"",INDEX($B:$B,MATCH($E1092,$A:$A,0)+COUNTA($E1092:L1092)-1)),"")</f>
        <v/>
      </c>
      <c r="N1092" t="str">
        <f>IFERROR(IF(COUNTIF($A:$A,$E1092)-COUNTA($E1092:M1092)&lt;0,"",INDEX($B:$B,MATCH($E1092,$A:$A,0)+COUNTA($E1092:M1092)-1)),"")</f>
        <v/>
      </c>
      <c r="O1092" t="str">
        <f>IFERROR(IF(COUNTIF($A:$A,$E1092)-COUNTA($E1092:N1092)&lt;0,"",INDEX($B:$B,MATCH($E1092,$A:$A,0)+COUNTA($E1092:N1092)-1)),"")</f>
        <v/>
      </c>
    </row>
    <row r="1093" spans="5:15">
      <c r="E1093">
        <v>1092</v>
      </c>
      <c r="F1093" t="str">
        <f>IFERROR(IF(COUNTIF($A:$A,$E1093)-COUNTA($E1093:E1093)&lt;0,"",INDEX($B:$B,MATCH($E1093,$A:$A,0)+COUNTA($E1093:E1093)-1)),"")</f>
        <v/>
      </c>
      <c r="G1093" t="str">
        <f>IFERROR(IF(COUNTIF($A:$A,$E1093)-COUNTA($E1093:F1093)&lt;0,"",INDEX($B:$B,MATCH($E1093,$A:$A,0)+COUNTA($E1093:F1093)-1)),"")</f>
        <v/>
      </c>
      <c r="H1093" t="str">
        <f>IFERROR(IF(COUNTIF($A:$A,$E1093)-COUNTA($E1093:G1093)&lt;0,"",INDEX($B:$B,MATCH($E1093,$A:$A,0)+COUNTA($E1093:G1093)-1)),"")</f>
        <v/>
      </c>
      <c r="I1093" t="str">
        <f>IFERROR(IF(COUNTIF($A:$A,$E1093)-COUNTA($E1093:H1093)&lt;0,"",INDEX($B:$B,MATCH($E1093,$A:$A,0)+COUNTA($E1093:H1093)-1)),"")</f>
        <v/>
      </c>
      <c r="J1093" t="str">
        <f>IFERROR(IF(COUNTIF($A:$A,$E1093)-COUNTA($E1093:I1093)&lt;0,"",INDEX($B:$B,MATCH($E1093,$A:$A,0)+COUNTA($E1093:I1093)-1)),"")</f>
        <v/>
      </c>
      <c r="K1093" t="str">
        <f>IFERROR(IF(COUNTIF($A:$A,$E1093)-COUNTA($E1093:J1093)&lt;0,"",INDEX($B:$B,MATCH($E1093,$A:$A,0)+COUNTA($E1093:J1093)-1)),"")</f>
        <v/>
      </c>
      <c r="L1093" t="str">
        <f>IFERROR(IF(COUNTIF($A:$A,$E1093)-COUNTA($E1093:K1093)&lt;0,"",INDEX($B:$B,MATCH($E1093,$A:$A,0)+COUNTA($E1093:K1093)-1)),"")</f>
        <v/>
      </c>
      <c r="M1093" t="str">
        <f>IFERROR(IF(COUNTIF($A:$A,$E1093)-COUNTA($E1093:L1093)&lt;0,"",INDEX($B:$B,MATCH($E1093,$A:$A,0)+COUNTA($E1093:L1093)-1)),"")</f>
        <v/>
      </c>
      <c r="N1093" t="str">
        <f>IFERROR(IF(COUNTIF($A:$A,$E1093)-COUNTA($E1093:M1093)&lt;0,"",INDEX($B:$B,MATCH($E1093,$A:$A,0)+COUNTA($E1093:M1093)-1)),"")</f>
        <v/>
      </c>
      <c r="O1093" t="str">
        <f>IFERROR(IF(COUNTIF($A:$A,$E1093)-COUNTA($E1093:N1093)&lt;0,"",INDEX($B:$B,MATCH($E1093,$A:$A,0)+COUNTA($E1093:N1093)-1)),"")</f>
        <v/>
      </c>
    </row>
    <row r="1094" spans="5:15">
      <c r="E1094">
        <v>1093</v>
      </c>
      <c r="F1094" t="str">
        <f>IFERROR(IF(COUNTIF($A:$A,$E1094)-COUNTA($E1094:E1094)&lt;0,"",INDEX($B:$B,MATCH($E1094,$A:$A,0)+COUNTA($E1094:E1094)-1)),"")</f>
        <v/>
      </c>
      <c r="G1094" t="str">
        <f>IFERROR(IF(COUNTIF($A:$A,$E1094)-COUNTA($E1094:F1094)&lt;0,"",INDEX($B:$B,MATCH($E1094,$A:$A,0)+COUNTA($E1094:F1094)-1)),"")</f>
        <v/>
      </c>
      <c r="H1094" t="str">
        <f>IFERROR(IF(COUNTIF($A:$A,$E1094)-COUNTA($E1094:G1094)&lt;0,"",INDEX($B:$B,MATCH($E1094,$A:$A,0)+COUNTA($E1094:G1094)-1)),"")</f>
        <v/>
      </c>
      <c r="I1094" t="str">
        <f>IFERROR(IF(COUNTIF($A:$A,$E1094)-COUNTA($E1094:H1094)&lt;0,"",INDEX($B:$B,MATCH($E1094,$A:$A,0)+COUNTA($E1094:H1094)-1)),"")</f>
        <v/>
      </c>
      <c r="J1094" t="str">
        <f>IFERROR(IF(COUNTIF($A:$A,$E1094)-COUNTA($E1094:I1094)&lt;0,"",INDEX($B:$B,MATCH($E1094,$A:$A,0)+COUNTA($E1094:I1094)-1)),"")</f>
        <v/>
      </c>
      <c r="K1094" t="str">
        <f>IFERROR(IF(COUNTIF($A:$A,$E1094)-COUNTA($E1094:J1094)&lt;0,"",INDEX($B:$B,MATCH($E1094,$A:$A,0)+COUNTA($E1094:J1094)-1)),"")</f>
        <v/>
      </c>
      <c r="L1094" t="str">
        <f>IFERROR(IF(COUNTIF($A:$A,$E1094)-COUNTA($E1094:K1094)&lt;0,"",INDEX($B:$B,MATCH($E1094,$A:$A,0)+COUNTA($E1094:K1094)-1)),"")</f>
        <v/>
      </c>
      <c r="M1094" t="str">
        <f>IFERROR(IF(COUNTIF($A:$A,$E1094)-COUNTA($E1094:L1094)&lt;0,"",INDEX($B:$B,MATCH($E1094,$A:$A,0)+COUNTA($E1094:L1094)-1)),"")</f>
        <v/>
      </c>
      <c r="N1094" t="str">
        <f>IFERROR(IF(COUNTIF($A:$A,$E1094)-COUNTA($E1094:M1094)&lt;0,"",INDEX($B:$B,MATCH($E1094,$A:$A,0)+COUNTA($E1094:M1094)-1)),"")</f>
        <v/>
      </c>
      <c r="O1094" t="str">
        <f>IFERROR(IF(COUNTIF($A:$A,$E1094)-COUNTA($E1094:N1094)&lt;0,"",INDEX($B:$B,MATCH($E1094,$A:$A,0)+COUNTA($E1094:N1094)-1)),"")</f>
        <v/>
      </c>
    </row>
    <row r="1095" spans="5:15">
      <c r="E1095">
        <v>1094</v>
      </c>
      <c r="F1095" t="str">
        <f>IFERROR(IF(COUNTIF($A:$A,$E1095)-COUNTA($E1095:E1095)&lt;0,"",INDEX($B:$B,MATCH($E1095,$A:$A,0)+COUNTA($E1095:E1095)-1)),"")</f>
        <v/>
      </c>
      <c r="G1095" t="str">
        <f>IFERROR(IF(COUNTIF($A:$A,$E1095)-COUNTA($E1095:F1095)&lt;0,"",INDEX($B:$B,MATCH($E1095,$A:$A,0)+COUNTA($E1095:F1095)-1)),"")</f>
        <v/>
      </c>
      <c r="H1095" t="str">
        <f>IFERROR(IF(COUNTIF($A:$A,$E1095)-COUNTA($E1095:G1095)&lt;0,"",INDEX($B:$B,MATCH($E1095,$A:$A,0)+COUNTA($E1095:G1095)-1)),"")</f>
        <v/>
      </c>
      <c r="I1095" t="str">
        <f>IFERROR(IF(COUNTIF($A:$A,$E1095)-COUNTA($E1095:H1095)&lt;0,"",INDEX($B:$B,MATCH($E1095,$A:$A,0)+COUNTA($E1095:H1095)-1)),"")</f>
        <v/>
      </c>
      <c r="J1095" t="str">
        <f>IFERROR(IF(COUNTIF($A:$A,$E1095)-COUNTA($E1095:I1095)&lt;0,"",INDEX($B:$B,MATCH($E1095,$A:$A,0)+COUNTA($E1095:I1095)-1)),"")</f>
        <v/>
      </c>
      <c r="K1095" t="str">
        <f>IFERROR(IF(COUNTIF($A:$A,$E1095)-COUNTA($E1095:J1095)&lt;0,"",INDEX($B:$B,MATCH($E1095,$A:$A,0)+COUNTA($E1095:J1095)-1)),"")</f>
        <v/>
      </c>
      <c r="L1095" t="str">
        <f>IFERROR(IF(COUNTIF($A:$A,$E1095)-COUNTA($E1095:K1095)&lt;0,"",INDEX($B:$B,MATCH($E1095,$A:$A,0)+COUNTA($E1095:K1095)-1)),"")</f>
        <v/>
      </c>
      <c r="M1095" t="str">
        <f>IFERROR(IF(COUNTIF($A:$A,$E1095)-COUNTA($E1095:L1095)&lt;0,"",INDEX($B:$B,MATCH($E1095,$A:$A,0)+COUNTA($E1095:L1095)-1)),"")</f>
        <v/>
      </c>
      <c r="N1095" t="str">
        <f>IFERROR(IF(COUNTIF($A:$A,$E1095)-COUNTA($E1095:M1095)&lt;0,"",INDEX($B:$B,MATCH($E1095,$A:$A,0)+COUNTA($E1095:M1095)-1)),"")</f>
        <v/>
      </c>
      <c r="O1095" t="str">
        <f>IFERROR(IF(COUNTIF($A:$A,$E1095)-COUNTA($E1095:N1095)&lt;0,"",INDEX($B:$B,MATCH($E1095,$A:$A,0)+COUNTA($E1095:N1095)-1)),"")</f>
        <v/>
      </c>
    </row>
    <row r="1096" spans="5:15">
      <c r="E1096">
        <v>1095</v>
      </c>
      <c r="F1096" t="str">
        <f>IFERROR(IF(COUNTIF($A:$A,$E1096)-COUNTA($E1096:E1096)&lt;0,"",INDEX($B:$B,MATCH($E1096,$A:$A,0)+COUNTA($E1096:E1096)-1)),"")</f>
        <v/>
      </c>
      <c r="G1096" t="str">
        <f>IFERROR(IF(COUNTIF($A:$A,$E1096)-COUNTA($E1096:F1096)&lt;0,"",INDEX($B:$B,MATCH($E1096,$A:$A,0)+COUNTA($E1096:F1096)-1)),"")</f>
        <v/>
      </c>
      <c r="H1096" t="str">
        <f>IFERROR(IF(COUNTIF($A:$A,$E1096)-COUNTA($E1096:G1096)&lt;0,"",INDEX($B:$B,MATCH($E1096,$A:$A,0)+COUNTA($E1096:G1096)-1)),"")</f>
        <v/>
      </c>
      <c r="I1096" t="str">
        <f>IFERROR(IF(COUNTIF($A:$A,$E1096)-COUNTA($E1096:H1096)&lt;0,"",INDEX($B:$B,MATCH($E1096,$A:$A,0)+COUNTA($E1096:H1096)-1)),"")</f>
        <v/>
      </c>
      <c r="J1096" t="str">
        <f>IFERROR(IF(COUNTIF($A:$A,$E1096)-COUNTA($E1096:I1096)&lt;0,"",INDEX($B:$B,MATCH($E1096,$A:$A,0)+COUNTA($E1096:I1096)-1)),"")</f>
        <v/>
      </c>
      <c r="K1096" t="str">
        <f>IFERROR(IF(COUNTIF($A:$A,$E1096)-COUNTA($E1096:J1096)&lt;0,"",INDEX($B:$B,MATCH($E1096,$A:$A,0)+COUNTA($E1096:J1096)-1)),"")</f>
        <v/>
      </c>
      <c r="L1096" t="str">
        <f>IFERROR(IF(COUNTIF($A:$A,$E1096)-COUNTA($E1096:K1096)&lt;0,"",INDEX($B:$B,MATCH($E1096,$A:$A,0)+COUNTA($E1096:K1096)-1)),"")</f>
        <v/>
      </c>
      <c r="M1096" t="str">
        <f>IFERROR(IF(COUNTIF($A:$A,$E1096)-COUNTA($E1096:L1096)&lt;0,"",INDEX($B:$B,MATCH($E1096,$A:$A,0)+COUNTA($E1096:L1096)-1)),"")</f>
        <v/>
      </c>
      <c r="N1096" t="str">
        <f>IFERROR(IF(COUNTIF($A:$A,$E1096)-COUNTA($E1096:M1096)&lt;0,"",INDEX($B:$B,MATCH($E1096,$A:$A,0)+COUNTA($E1096:M1096)-1)),"")</f>
        <v/>
      </c>
      <c r="O1096" t="str">
        <f>IFERROR(IF(COUNTIF($A:$A,$E1096)-COUNTA($E1096:N1096)&lt;0,"",INDEX($B:$B,MATCH($E1096,$A:$A,0)+COUNTA($E1096:N1096)-1)),"")</f>
        <v/>
      </c>
    </row>
    <row r="1097" spans="5:15">
      <c r="E1097">
        <v>1096</v>
      </c>
      <c r="F1097" t="str">
        <f>IFERROR(IF(COUNTIF($A:$A,$E1097)-COUNTA($E1097:E1097)&lt;0,"",INDEX($B:$B,MATCH($E1097,$A:$A,0)+COUNTA($E1097:E1097)-1)),"")</f>
        <v/>
      </c>
      <c r="G1097" t="str">
        <f>IFERROR(IF(COUNTIF($A:$A,$E1097)-COUNTA($E1097:F1097)&lt;0,"",INDEX($B:$B,MATCH($E1097,$A:$A,0)+COUNTA($E1097:F1097)-1)),"")</f>
        <v/>
      </c>
      <c r="H1097" t="str">
        <f>IFERROR(IF(COUNTIF($A:$A,$E1097)-COUNTA($E1097:G1097)&lt;0,"",INDEX($B:$B,MATCH($E1097,$A:$A,0)+COUNTA($E1097:G1097)-1)),"")</f>
        <v/>
      </c>
      <c r="I1097" t="str">
        <f>IFERROR(IF(COUNTIF($A:$A,$E1097)-COUNTA($E1097:H1097)&lt;0,"",INDEX($B:$B,MATCH($E1097,$A:$A,0)+COUNTA($E1097:H1097)-1)),"")</f>
        <v/>
      </c>
      <c r="J1097" t="str">
        <f>IFERROR(IF(COUNTIF($A:$A,$E1097)-COUNTA($E1097:I1097)&lt;0,"",INDEX($B:$B,MATCH($E1097,$A:$A,0)+COUNTA($E1097:I1097)-1)),"")</f>
        <v/>
      </c>
      <c r="K1097" t="str">
        <f>IFERROR(IF(COUNTIF($A:$A,$E1097)-COUNTA($E1097:J1097)&lt;0,"",INDEX($B:$B,MATCH($E1097,$A:$A,0)+COUNTA($E1097:J1097)-1)),"")</f>
        <v/>
      </c>
      <c r="L1097" t="str">
        <f>IFERROR(IF(COUNTIF($A:$A,$E1097)-COUNTA($E1097:K1097)&lt;0,"",INDEX($B:$B,MATCH($E1097,$A:$A,0)+COUNTA($E1097:K1097)-1)),"")</f>
        <v/>
      </c>
      <c r="M1097" t="str">
        <f>IFERROR(IF(COUNTIF($A:$A,$E1097)-COUNTA($E1097:L1097)&lt;0,"",INDEX($B:$B,MATCH($E1097,$A:$A,0)+COUNTA($E1097:L1097)-1)),"")</f>
        <v/>
      </c>
      <c r="N1097" t="str">
        <f>IFERROR(IF(COUNTIF($A:$A,$E1097)-COUNTA($E1097:M1097)&lt;0,"",INDEX($B:$B,MATCH($E1097,$A:$A,0)+COUNTA($E1097:M1097)-1)),"")</f>
        <v/>
      </c>
      <c r="O1097" t="str">
        <f>IFERROR(IF(COUNTIF($A:$A,$E1097)-COUNTA($E1097:N1097)&lt;0,"",INDEX($B:$B,MATCH($E1097,$A:$A,0)+COUNTA($E1097:N1097)-1)),"")</f>
        <v/>
      </c>
    </row>
    <row r="1098" spans="5:15">
      <c r="E1098">
        <v>1097</v>
      </c>
      <c r="F1098" t="str">
        <f>IFERROR(IF(COUNTIF($A:$A,$E1098)-COUNTA($E1098:E1098)&lt;0,"",INDEX($B:$B,MATCH($E1098,$A:$A,0)+COUNTA($E1098:E1098)-1)),"")</f>
        <v/>
      </c>
      <c r="G1098" t="str">
        <f>IFERROR(IF(COUNTIF($A:$A,$E1098)-COUNTA($E1098:F1098)&lt;0,"",INDEX($B:$B,MATCH($E1098,$A:$A,0)+COUNTA($E1098:F1098)-1)),"")</f>
        <v/>
      </c>
      <c r="H1098" t="str">
        <f>IFERROR(IF(COUNTIF($A:$A,$E1098)-COUNTA($E1098:G1098)&lt;0,"",INDEX($B:$B,MATCH($E1098,$A:$A,0)+COUNTA($E1098:G1098)-1)),"")</f>
        <v/>
      </c>
      <c r="I1098" t="str">
        <f>IFERROR(IF(COUNTIF($A:$A,$E1098)-COUNTA($E1098:H1098)&lt;0,"",INDEX($B:$B,MATCH($E1098,$A:$A,0)+COUNTA($E1098:H1098)-1)),"")</f>
        <v/>
      </c>
      <c r="J1098" t="str">
        <f>IFERROR(IF(COUNTIF($A:$A,$E1098)-COUNTA($E1098:I1098)&lt;0,"",INDEX($B:$B,MATCH($E1098,$A:$A,0)+COUNTA($E1098:I1098)-1)),"")</f>
        <v/>
      </c>
      <c r="K1098" t="str">
        <f>IFERROR(IF(COUNTIF($A:$A,$E1098)-COUNTA($E1098:J1098)&lt;0,"",INDEX($B:$B,MATCH($E1098,$A:$A,0)+COUNTA($E1098:J1098)-1)),"")</f>
        <v/>
      </c>
      <c r="L1098" t="str">
        <f>IFERROR(IF(COUNTIF($A:$A,$E1098)-COUNTA($E1098:K1098)&lt;0,"",INDEX($B:$B,MATCH($E1098,$A:$A,0)+COUNTA($E1098:K1098)-1)),"")</f>
        <v/>
      </c>
      <c r="M1098" t="str">
        <f>IFERROR(IF(COUNTIF($A:$A,$E1098)-COUNTA($E1098:L1098)&lt;0,"",INDEX($B:$B,MATCH($E1098,$A:$A,0)+COUNTA($E1098:L1098)-1)),"")</f>
        <v/>
      </c>
      <c r="N1098" t="str">
        <f>IFERROR(IF(COUNTIF($A:$A,$E1098)-COUNTA($E1098:M1098)&lt;0,"",INDEX($B:$B,MATCH($E1098,$A:$A,0)+COUNTA($E1098:M1098)-1)),"")</f>
        <v/>
      </c>
      <c r="O1098" t="str">
        <f>IFERROR(IF(COUNTIF($A:$A,$E1098)-COUNTA($E1098:N1098)&lt;0,"",INDEX($B:$B,MATCH($E1098,$A:$A,0)+COUNTA($E1098:N1098)-1)),"")</f>
        <v/>
      </c>
    </row>
    <row r="1099" spans="5:15">
      <c r="E1099">
        <v>1098</v>
      </c>
      <c r="F1099" t="str">
        <f>IFERROR(IF(COUNTIF($A:$A,$E1099)-COUNTA($E1099:E1099)&lt;0,"",INDEX($B:$B,MATCH($E1099,$A:$A,0)+COUNTA($E1099:E1099)-1)),"")</f>
        <v/>
      </c>
      <c r="G1099" t="str">
        <f>IFERROR(IF(COUNTIF($A:$A,$E1099)-COUNTA($E1099:F1099)&lt;0,"",INDEX($B:$B,MATCH($E1099,$A:$A,0)+COUNTA($E1099:F1099)-1)),"")</f>
        <v/>
      </c>
      <c r="H1099" t="str">
        <f>IFERROR(IF(COUNTIF($A:$A,$E1099)-COUNTA($E1099:G1099)&lt;0,"",INDEX($B:$B,MATCH($E1099,$A:$A,0)+COUNTA($E1099:G1099)-1)),"")</f>
        <v/>
      </c>
      <c r="I1099" t="str">
        <f>IFERROR(IF(COUNTIF($A:$A,$E1099)-COUNTA($E1099:H1099)&lt;0,"",INDEX($B:$B,MATCH($E1099,$A:$A,0)+COUNTA($E1099:H1099)-1)),"")</f>
        <v/>
      </c>
      <c r="J1099" t="str">
        <f>IFERROR(IF(COUNTIF($A:$A,$E1099)-COUNTA($E1099:I1099)&lt;0,"",INDEX($B:$B,MATCH($E1099,$A:$A,0)+COUNTA($E1099:I1099)-1)),"")</f>
        <v/>
      </c>
      <c r="K1099" t="str">
        <f>IFERROR(IF(COUNTIF($A:$A,$E1099)-COUNTA($E1099:J1099)&lt;0,"",INDEX($B:$B,MATCH($E1099,$A:$A,0)+COUNTA($E1099:J1099)-1)),"")</f>
        <v/>
      </c>
      <c r="L1099" t="str">
        <f>IFERROR(IF(COUNTIF($A:$A,$E1099)-COUNTA($E1099:K1099)&lt;0,"",INDEX($B:$B,MATCH($E1099,$A:$A,0)+COUNTA($E1099:K1099)-1)),"")</f>
        <v/>
      </c>
      <c r="M1099" t="str">
        <f>IFERROR(IF(COUNTIF($A:$A,$E1099)-COUNTA($E1099:L1099)&lt;0,"",INDEX($B:$B,MATCH($E1099,$A:$A,0)+COUNTA($E1099:L1099)-1)),"")</f>
        <v/>
      </c>
      <c r="N1099" t="str">
        <f>IFERROR(IF(COUNTIF($A:$A,$E1099)-COUNTA($E1099:M1099)&lt;0,"",INDEX($B:$B,MATCH($E1099,$A:$A,0)+COUNTA($E1099:M1099)-1)),"")</f>
        <v/>
      </c>
      <c r="O1099" t="str">
        <f>IFERROR(IF(COUNTIF($A:$A,$E1099)-COUNTA($E1099:N1099)&lt;0,"",INDEX($B:$B,MATCH($E1099,$A:$A,0)+COUNTA($E1099:N1099)-1)),"")</f>
        <v/>
      </c>
    </row>
    <row r="1100" spans="5:15">
      <c r="E1100">
        <v>1099</v>
      </c>
      <c r="F1100" t="str">
        <f>IFERROR(IF(COUNTIF($A:$A,$E1100)-COUNTA($E1100:E1100)&lt;0,"",INDEX($B:$B,MATCH($E1100,$A:$A,0)+COUNTA($E1100:E1100)-1)),"")</f>
        <v/>
      </c>
      <c r="G1100" t="str">
        <f>IFERROR(IF(COUNTIF($A:$A,$E1100)-COUNTA($E1100:F1100)&lt;0,"",INDEX($B:$B,MATCH($E1100,$A:$A,0)+COUNTA($E1100:F1100)-1)),"")</f>
        <v/>
      </c>
      <c r="H1100" t="str">
        <f>IFERROR(IF(COUNTIF($A:$A,$E1100)-COUNTA($E1100:G1100)&lt;0,"",INDEX($B:$B,MATCH($E1100,$A:$A,0)+COUNTA($E1100:G1100)-1)),"")</f>
        <v/>
      </c>
      <c r="I1100" t="str">
        <f>IFERROR(IF(COUNTIF($A:$A,$E1100)-COUNTA($E1100:H1100)&lt;0,"",INDEX($B:$B,MATCH($E1100,$A:$A,0)+COUNTA($E1100:H1100)-1)),"")</f>
        <v/>
      </c>
      <c r="J1100" t="str">
        <f>IFERROR(IF(COUNTIF($A:$A,$E1100)-COUNTA($E1100:I1100)&lt;0,"",INDEX($B:$B,MATCH($E1100,$A:$A,0)+COUNTA($E1100:I1100)-1)),"")</f>
        <v/>
      </c>
      <c r="K1100" t="str">
        <f>IFERROR(IF(COUNTIF($A:$A,$E1100)-COUNTA($E1100:J1100)&lt;0,"",INDEX($B:$B,MATCH($E1100,$A:$A,0)+COUNTA($E1100:J1100)-1)),"")</f>
        <v/>
      </c>
      <c r="L1100" t="str">
        <f>IFERROR(IF(COUNTIF($A:$A,$E1100)-COUNTA($E1100:K1100)&lt;0,"",INDEX($B:$B,MATCH($E1100,$A:$A,0)+COUNTA($E1100:K1100)-1)),"")</f>
        <v/>
      </c>
      <c r="M1100" t="str">
        <f>IFERROR(IF(COUNTIF($A:$A,$E1100)-COUNTA($E1100:L1100)&lt;0,"",INDEX($B:$B,MATCH($E1100,$A:$A,0)+COUNTA($E1100:L1100)-1)),"")</f>
        <v/>
      </c>
      <c r="N1100" t="str">
        <f>IFERROR(IF(COUNTIF($A:$A,$E1100)-COUNTA($E1100:M1100)&lt;0,"",INDEX($B:$B,MATCH($E1100,$A:$A,0)+COUNTA($E1100:M1100)-1)),"")</f>
        <v/>
      </c>
      <c r="O1100" t="str">
        <f>IFERROR(IF(COUNTIF($A:$A,$E1100)-COUNTA($E1100:N1100)&lt;0,"",INDEX($B:$B,MATCH($E1100,$A:$A,0)+COUNTA($E1100:N1100)-1)),"")</f>
        <v/>
      </c>
    </row>
    <row r="1101" spans="5:15">
      <c r="E1101">
        <v>1100</v>
      </c>
      <c r="F1101" t="str">
        <f>IFERROR(IF(COUNTIF($A:$A,$E1101)-COUNTA($E1101:E1101)&lt;0,"",INDEX($B:$B,MATCH($E1101,$A:$A,0)+COUNTA($E1101:E1101)-1)),"")</f>
        <v/>
      </c>
      <c r="G1101" t="str">
        <f>IFERROR(IF(COUNTIF($A:$A,$E1101)-COUNTA($E1101:F1101)&lt;0,"",INDEX($B:$B,MATCH($E1101,$A:$A,0)+COUNTA($E1101:F1101)-1)),"")</f>
        <v/>
      </c>
      <c r="H1101" t="str">
        <f>IFERROR(IF(COUNTIF($A:$A,$E1101)-COUNTA($E1101:G1101)&lt;0,"",INDEX($B:$B,MATCH($E1101,$A:$A,0)+COUNTA($E1101:G1101)-1)),"")</f>
        <v/>
      </c>
      <c r="I1101" t="str">
        <f>IFERROR(IF(COUNTIF($A:$A,$E1101)-COUNTA($E1101:H1101)&lt;0,"",INDEX($B:$B,MATCH($E1101,$A:$A,0)+COUNTA($E1101:H1101)-1)),"")</f>
        <v/>
      </c>
      <c r="J1101" t="str">
        <f>IFERROR(IF(COUNTIF($A:$A,$E1101)-COUNTA($E1101:I1101)&lt;0,"",INDEX($B:$B,MATCH($E1101,$A:$A,0)+COUNTA($E1101:I1101)-1)),"")</f>
        <v/>
      </c>
      <c r="K1101" t="str">
        <f>IFERROR(IF(COUNTIF($A:$A,$E1101)-COUNTA($E1101:J1101)&lt;0,"",INDEX($B:$B,MATCH($E1101,$A:$A,0)+COUNTA($E1101:J1101)-1)),"")</f>
        <v/>
      </c>
      <c r="L1101" t="str">
        <f>IFERROR(IF(COUNTIF($A:$A,$E1101)-COUNTA($E1101:K1101)&lt;0,"",INDEX($B:$B,MATCH($E1101,$A:$A,0)+COUNTA($E1101:K1101)-1)),"")</f>
        <v/>
      </c>
      <c r="M1101" t="str">
        <f>IFERROR(IF(COUNTIF($A:$A,$E1101)-COUNTA($E1101:L1101)&lt;0,"",INDEX($B:$B,MATCH($E1101,$A:$A,0)+COUNTA($E1101:L1101)-1)),"")</f>
        <v/>
      </c>
      <c r="N1101" t="str">
        <f>IFERROR(IF(COUNTIF($A:$A,$E1101)-COUNTA($E1101:M1101)&lt;0,"",INDEX($B:$B,MATCH($E1101,$A:$A,0)+COUNTA($E1101:M1101)-1)),"")</f>
        <v/>
      </c>
      <c r="O1101" t="str">
        <f>IFERROR(IF(COUNTIF($A:$A,$E1101)-COUNTA($E1101:N1101)&lt;0,"",INDEX($B:$B,MATCH($E1101,$A:$A,0)+COUNTA($E1101:N1101)-1)),"")</f>
        <v/>
      </c>
    </row>
    <row r="1102" spans="5:15">
      <c r="E1102">
        <v>1101</v>
      </c>
      <c r="F1102" t="str">
        <f>IFERROR(IF(COUNTIF($A:$A,$E1102)-COUNTA($E1102:E1102)&lt;0,"",INDEX($B:$B,MATCH($E1102,$A:$A,0)+COUNTA($E1102:E1102)-1)),"")</f>
        <v/>
      </c>
      <c r="G1102" t="str">
        <f>IFERROR(IF(COUNTIF($A:$A,$E1102)-COUNTA($E1102:F1102)&lt;0,"",INDEX($B:$B,MATCH($E1102,$A:$A,0)+COUNTA($E1102:F1102)-1)),"")</f>
        <v/>
      </c>
      <c r="H1102" t="str">
        <f>IFERROR(IF(COUNTIF($A:$A,$E1102)-COUNTA($E1102:G1102)&lt;0,"",INDEX($B:$B,MATCH($E1102,$A:$A,0)+COUNTA($E1102:G1102)-1)),"")</f>
        <v/>
      </c>
      <c r="I1102" t="str">
        <f>IFERROR(IF(COUNTIF($A:$A,$E1102)-COUNTA($E1102:H1102)&lt;0,"",INDEX($B:$B,MATCH($E1102,$A:$A,0)+COUNTA($E1102:H1102)-1)),"")</f>
        <v/>
      </c>
      <c r="J1102" t="str">
        <f>IFERROR(IF(COUNTIF($A:$A,$E1102)-COUNTA($E1102:I1102)&lt;0,"",INDEX($B:$B,MATCH($E1102,$A:$A,0)+COUNTA($E1102:I1102)-1)),"")</f>
        <v/>
      </c>
      <c r="K1102" t="str">
        <f>IFERROR(IF(COUNTIF($A:$A,$E1102)-COUNTA($E1102:J1102)&lt;0,"",INDEX($B:$B,MATCH($E1102,$A:$A,0)+COUNTA($E1102:J1102)-1)),"")</f>
        <v/>
      </c>
      <c r="L1102" t="str">
        <f>IFERROR(IF(COUNTIF($A:$A,$E1102)-COUNTA($E1102:K1102)&lt;0,"",INDEX($B:$B,MATCH($E1102,$A:$A,0)+COUNTA($E1102:K1102)-1)),"")</f>
        <v/>
      </c>
      <c r="M1102" t="str">
        <f>IFERROR(IF(COUNTIF($A:$A,$E1102)-COUNTA($E1102:L1102)&lt;0,"",INDEX($B:$B,MATCH($E1102,$A:$A,0)+COUNTA($E1102:L1102)-1)),"")</f>
        <v/>
      </c>
      <c r="N1102" t="str">
        <f>IFERROR(IF(COUNTIF($A:$A,$E1102)-COUNTA($E1102:M1102)&lt;0,"",INDEX($B:$B,MATCH($E1102,$A:$A,0)+COUNTA($E1102:M1102)-1)),"")</f>
        <v/>
      </c>
      <c r="O1102" t="str">
        <f>IFERROR(IF(COUNTIF($A:$A,$E1102)-COUNTA($E1102:N1102)&lt;0,"",INDEX($B:$B,MATCH($E1102,$A:$A,0)+COUNTA($E1102:N1102)-1)),"")</f>
        <v/>
      </c>
    </row>
    <row r="1103" spans="5:15">
      <c r="E1103">
        <v>1102</v>
      </c>
      <c r="F1103" t="str">
        <f>IFERROR(IF(COUNTIF($A:$A,$E1103)-COUNTA($E1103:E1103)&lt;0,"",INDEX($B:$B,MATCH($E1103,$A:$A,0)+COUNTA($E1103:E1103)-1)),"")</f>
        <v/>
      </c>
      <c r="G1103" t="str">
        <f>IFERROR(IF(COUNTIF($A:$A,$E1103)-COUNTA($E1103:F1103)&lt;0,"",INDEX($B:$B,MATCH($E1103,$A:$A,0)+COUNTA($E1103:F1103)-1)),"")</f>
        <v/>
      </c>
      <c r="H1103" t="str">
        <f>IFERROR(IF(COUNTIF($A:$A,$E1103)-COUNTA($E1103:G1103)&lt;0,"",INDEX($B:$B,MATCH($E1103,$A:$A,0)+COUNTA($E1103:G1103)-1)),"")</f>
        <v/>
      </c>
      <c r="I1103" t="str">
        <f>IFERROR(IF(COUNTIF($A:$A,$E1103)-COUNTA($E1103:H1103)&lt;0,"",INDEX($B:$B,MATCH($E1103,$A:$A,0)+COUNTA($E1103:H1103)-1)),"")</f>
        <v/>
      </c>
      <c r="J1103" t="str">
        <f>IFERROR(IF(COUNTIF($A:$A,$E1103)-COUNTA($E1103:I1103)&lt;0,"",INDEX($B:$B,MATCH($E1103,$A:$A,0)+COUNTA($E1103:I1103)-1)),"")</f>
        <v/>
      </c>
      <c r="K1103" t="str">
        <f>IFERROR(IF(COUNTIF($A:$A,$E1103)-COUNTA($E1103:J1103)&lt;0,"",INDEX($B:$B,MATCH($E1103,$A:$A,0)+COUNTA($E1103:J1103)-1)),"")</f>
        <v/>
      </c>
      <c r="L1103" t="str">
        <f>IFERROR(IF(COUNTIF($A:$A,$E1103)-COUNTA($E1103:K1103)&lt;0,"",INDEX($B:$B,MATCH($E1103,$A:$A,0)+COUNTA($E1103:K1103)-1)),"")</f>
        <v/>
      </c>
      <c r="M1103" t="str">
        <f>IFERROR(IF(COUNTIF($A:$A,$E1103)-COUNTA($E1103:L1103)&lt;0,"",INDEX($B:$B,MATCH($E1103,$A:$A,0)+COUNTA($E1103:L1103)-1)),"")</f>
        <v/>
      </c>
      <c r="N1103" t="str">
        <f>IFERROR(IF(COUNTIF($A:$A,$E1103)-COUNTA($E1103:M1103)&lt;0,"",INDEX($B:$B,MATCH($E1103,$A:$A,0)+COUNTA($E1103:M1103)-1)),"")</f>
        <v/>
      </c>
      <c r="O1103" t="str">
        <f>IFERROR(IF(COUNTIF($A:$A,$E1103)-COUNTA($E1103:N1103)&lt;0,"",INDEX($B:$B,MATCH($E1103,$A:$A,0)+COUNTA($E1103:N1103)-1)),"")</f>
        <v/>
      </c>
    </row>
    <row r="1104" spans="5:15">
      <c r="E1104">
        <v>1103</v>
      </c>
      <c r="F1104" t="str">
        <f>IFERROR(IF(COUNTIF($A:$A,$E1104)-COUNTA($E1104:E1104)&lt;0,"",INDEX($B:$B,MATCH($E1104,$A:$A,0)+COUNTA($E1104:E1104)-1)),"")</f>
        <v/>
      </c>
      <c r="G1104" t="str">
        <f>IFERROR(IF(COUNTIF($A:$A,$E1104)-COUNTA($E1104:F1104)&lt;0,"",INDEX($B:$B,MATCH($E1104,$A:$A,0)+COUNTA($E1104:F1104)-1)),"")</f>
        <v/>
      </c>
      <c r="H1104" t="str">
        <f>IFERROR(IF(COUNTIF($A:$A,$E1104)-COUNTA($E1104:G1104)&lt;0,"",INDEX($B:$B,MATCH($E1104,$A:$A,0)+COUNTA($E1104:G1104)-1)),"")</f>
        <v/>
      </c>
      <c r="I1104" t="str">
        <f>IFERROR(IF(COUNTIF($A:$A,$E1104)-COUNTA($E1104:H1104)&lt;0,"",INDEX($B:$B,MATCH($E1104,$A:$A,0)+COUNTA($E1104:H1104)-1)),"")</f>
        <v/>
      </c>
      <c r="J1104" t="str">
        <f>IFERROR(IF(COUNTIF($A:$A,$E1104)-COUNTA($E1104:I1104)&lt;0,"",INDEX($B:$B,MATCH($E1104,$A:$A,0)+COUNTA($E1104:I1104)-1)),"")</f>
        <v/>
      </c>
      <c r="K1104" t="str">
        <f>IFERROR(IF(COUNTIF($A:$A,$E1104)-COUNTA($E1104:J1104)&lt;0,"",INDEX($B:$B,MATCH($E1104,$A:$A,0)+COUNTA($E1104:J1104)-1)),"")</f>
        <v/>
      </c>
      <c r="L1104" t="str">
        <f>IFERROR(IF(COUNTIF($A:$A,$E1104)-COUNTA($E1104:K1104)&lt;0,"",INDEX($B:$B,MATCH($E1104,$A:$A,0)+COUNTA($E1104:K1104)-1)),"")</f>
        <v/>
      </c>
      <c r="M1104" t="str">
        <f>IFERROR(IF(COUNTIF($A:$A,$E1104)-COUNTA($E1104:L1104)&lt;0,"",INDEX($B:$B,MATCH($E1104,$A:$A,0)+COUNTA($E1104:L1104)-1)),"")</f>
        <v/>
      </c>
      <c r="N1104" t="str">
        <f>IFERROR(IF(COUNTIF($A:$A,$E1104)-COUNTA($E1104:M1104)&lt;0,"",INDEX($B:$B,MATCH($E1104,$A:$A,0)+COUNTA($E1104:M1104)-1)),"")</f>
        <v/>
      </c>
      <c r="O1104" t="str">
        <f>IFERROR(IF(COUNTIF($A:$A,$E1104)-COUNTA($E1104:N1104)&lt;0,"",INDEX($B:$B,MATCH($E1104,$A:$A,0)+COUNTA($E1104:N1104)-1)),"")</f>
        <v/>
      </c>
    </row>
    <row r="1105" spans="5:15">
      <c r="E1105">
        <v>1104</v>
      </c>
      <c r="F1105" t="str">
        <f>IFERROR(IF(COUNTIF($A:$A,$E1105)-COUNTA($E1105:E1105)&lt;0,"",INDEX($B:$B,MATCH($E1105,$A:$A,0)+COUNTA($E1105:E1105)-1)),"")</f>
        <v/>
      </c>
      <c r="G1105" t="str">
        <f>IFERROR(IF(COUNTIF($A:$A,$E1105)-COUNTA($E1105:F1105)&lt;0,"",INDEX($B:$B,MATCH($E1105,$A:$A,0)+COUNTA($E1105:F1105)-1)),"")</f>
        <v/>
      </c>
      <c r="H1105" t="str">
        <f>IFERROR(IF(COUNTIF($A:$A,$E1105)-COUNTA($E1105:G1105)&lt;0,"",INDEX($B:$B,MATCH($E1105,$A:$A,0)+COUNTA($E1105:G1105)-1)),"")</f>
        <v/>
      </c>
      <c r="I1105" t="str">
        <f>IFERROR(IF(COUNTIF($A:$A,$E1105)-COUNTA($E1105:H1105)&lt;0,"",INDEX($B:$B,MATCH($E1105,$A:$A,0)+COUNTA($E1105:H1105)-1)),"")</f>
        <v/>
      </c>
      <c r="J1105" t="str">
        <f>IFERROR(IF(COUNTIF($A:$A,$E1105)-COUNTA($E1105:I1105)&lt;0,"",INDEX($B:$B,MATCH($E1105,$A:$A,0)+COUNTA($E1105:I1105)-1)),"")</f>
        <v/>
      </c>
      <c r="K1105" t="str">
        <f>IFERROR(IF(COUNTIF($A:$A,$E1105)-COUNTA($E1105:J1105)&lt;0,"",INDEX($B:$B,MATCH($E1105,$A:$A,0)+COUNTA($E1105:J1105)-1)),"")</f>
        <v/>
      </c>
      <c r="L1105" t="str">
        <f>IFERROR(IF(COUNTIF($A:$A,$E1105)-COUNTA($E1105:K1105)&lt;0,"",INDEX($B:$B,MATCH($E1105,$A:$A,0)+COUNTA($E1105:K1105)-1)),"")</f>
        <v/>
      </c>
      <c r="M1105" t="str">
        <f>IFERROR(IF(COUNTIF($A:$A,$E1105)-COUNTA($E1105:L1105)&lt;0,"",INDEX($B:$B,MATCH($E1105,$A:$A,0)+COUNTA($E1105:L1105)-1)),"")</f>
        <v/>
      </c>
      <c r="N1105" t="str">
        <f>IFERROR(IF(COUNTIF($A:$A,$E1105)-COUNTA($E1105:M1105)&lt;0,"",INDEX($B:$B,MATCH($E1105,$A:$A,0)+COUNTA($E1105:M1105)-1)),"")</f>
        <v/>
      </c>
      <c r="O1105" t="str">
        <f>IFERROR(IF(COUNTIF($A:$A,$E1105)-COUNTA($E1105:N1105)&lt;0,"",INDEX($B:$B,MATCH($E1105,$A:$A,0)+COUNTA($E1105:N1105)-1)),"")</f>
        <v/>
      </c>
    </row>
    <row r="1106" spans="5:15">
      <c r="E1106">
        <v>1105</v>
      </c>
      <c r="F1106" t="str">
        <f>IFERROR(IF(COUNTIF($A:$A,$E1106)-COUNTA($E1106:E1106)&lt;0,"",INDEX($B:$B,MATCH($E1106,$A:$A,0)+COUNTA($E1106:E1106)-1)),"")</f>
        <v/>
      </c>
      <c r="G1106" t="str">
        <f>IFERROR(IF(COUNTIF($A:$A,$E1106)-COUNTA($E1106:F1106)&lt;0,"",INDEX($B:$B,MATCH($E1106,$A:$A,0)+COUNTA($E1106:F1106)-1)),"")</f>
        <v/>
      </c>
      <c r="H1106" t="str">
        <f>IFERROR(IF(COUNTIF($A:$A,$E1106)-COUNTA($E1106:G1106)&lt;0,"",INDEX($B:$B,MATCH($E1106,$A:$A,0)+COUNTA($E1106:G1106)-1)),"")</f>
        <v/>
      </c>
      <c r="I1106" t="str">
        <f>IFERROR(IF(COUNTIF($A:$A,$E1106)-COUNTA($E1106:H1106)&lt;0,"",INDEX($B:$B,MATCH($E1106,$A:$A,0)+COUNTA($E1106:H1106)-1)),"")</f>
        <v/>
      </c>
      <c r="J1106" t="str">
        <f>IFERROR(IF(COUNTIF($A:$A,$E1106)-COUNTA($E1106:I1106)&lt;0,"",INDEX($B:$B,MATCH($E1106,$A:$A,0)+COUNTA($E1106:I1106)-1)),"")</f>
        <v/>
      </c>
      <c r="K1106" t="str">
        <f>IFERROR(IF(COUNTIF($A:$A,$E1106)-COUNTA($E1106:J1106)&lt;0,"",INDEX($B:$B,MATCH($E1106,$A:$A,0)+COUNTA($E1106:J1106)-1)),"")</f>
        <v/>
      </c>
      <c r="L1106" t="str">
        <f>IFERROR(IF(COUNTIF($A:$A,$E1106)-COUNTA($E1106:K1106)&lt;0,"",INDEX($B:$B,MATCH($E1106,$A:$A,0)+COUNTA($E1106:K1106)-1)),"")</f>
        <v/>
      </c>
      <c r="M1106" t="str">
        <f>IFERROR(IF(COUNTIF($A:$A,$E1106)-COUNTA($E1106:L1106)&lt;0,"",INDEX($B:$B,MATCH($E1106,$A:$A,0)+COUNTA($E1106:L1106)-1)),"")</f>
        <v/>
      </c>
      <c r="N1106" t="str">
        <f>IFERROR(IF(COUNTIF($A:$A,$E1106)-COUNTA($E1106:M1106)&lt;0,"",INDEX($B:$B,MATCH($E1106,$A:$A,0)+COUNTA($E1106:M1106)-1)),"")</f>
        <v/>
      </c>
      <c r="O1106" t="str">
        <f>IFERROR(IF(COUNTIF($A:$A,$E1106)-COUNTA($E1106:N1106)&lt;0,"",INDEX($B:$B,MATCH($E1106,$A:$A,0)+COUNTA($E1106:N1106)-1)),"")</f>
        <v/>
      </c>
    </row>
    <row r="1107" spans="5:15">
      <c r="E1107">
        <v>1106</v>
      </c>
      <c r="F1107" t="str">
        <f>IFERROR(IF(COUNTIF($A:$A,$E1107)-COUNTA($E1107:E1107)&lt;0,"",INDEX($B:$B,MATCH($E1107,$A:$A,0)+COUNTA($E1107:E1107)-1)),"")</f>
        <v/>
      </c>
      <c r="G1107" t="str">
        <f>IFERROR(IF(COUNTIF($A:$A,$E1107)-COUNTA($E1107:F1107)&lt;0,"",INDEX($B:$B,MATCH($E1107,$A:$A,0)+COUNTA($E1107:F1107)-1)),"")</f>
        <v/>
      </c>
      <c r="H1107" t="str">
        <f>IFERROR(IF(COUNTIF($A:$A,$E1107)-COUNTA($E1107:G1107)&lt;0,"",INDEX($B:$B,MATCH($E1107,$A:$A,0)+COUNTA($E1107:G1107)-1)),"")</f>
        <v/>
      </c>
      <c r="I1107" t="str">
        <f>IFERROR(IF(COUNTIF($A:$A,$E1107)-COUNTA($E1107:H1107)&lt;0,"",INDEX($B:$B,MATCH($E1107,$A:$A,0)+COUNTA($E1107:H1107)-1)),"")</f>
        <v/>
      </c>
      <c r="J1107" t="str">
        <f>IFERROR(IF(COUNTIF($A:$A,$E1107)-COUNTA($E1107:I1107)&lt;0,"",INDEX($B:$B,MATCH($E1107,$A:$A,0)+COUNTA($E1107:I1107)-1)),"")</f>
        <v/>
      </c>
      <c r="K1107" t="str">
        <f>IFERROR(IF(COUNTIF($A:$A,$E1107)-COUNTA($E1107:J1107)&lt;0,"",INDEX($B:$B,MATCH($E1107,$A:$A,0)+COUNTA($E1107:J1107)-1)),"")</f>
        <v/>
      </c>
      <c r="L1107" t="str">
        <f>IFERROR(IF(COUNTIF($A:$A,$E1107)-COUNTA($E1107:K1107)&lt;0,"",INDEX($B:$B,MATCH($E1107,$A:$A,0)+COUNTA($E1107:K1107)-1)),"")</f>
        <v/>
      </c>
      <c r="M1107" t="str">
        <f>IFERROR(IF(COUNTIF($A:$A,$E1107)-COUNTA($E1107:L1107)&lt;0,"",INDEX($B:$B,MATCH($E1107,$A:$A,0)+COUNTA($E1107:L1107)-1)),"")</f>
        <v/>
      </c>
      <c r="N1107" t="str">
        <f>IFERROR(IF(COUNTIF($A:$A,$E1107)-COUNTA($E1107:M1107)&lt;0,"",INDEX($B:$B,MATCH($E1107,$A:$A,0)+COUNTA($E1107:M1107)-1)),"")</f>
        <v/>
      </c>
      <c r="O1107" t="str">
        <f>IFERROR(IF(COUNTIF($A:$A,$E1107)-COUNTA($E1107:N1107)&lt;0,"",INDEX($B:$B,MATCH($E1107,$A:$A,0)+COUNTA($E1107:N1107)-1)),"")</f>
        <v/>
      </c>
    </row>
    <row r="1108" spans="5:15">
      <c r="E1108">
        <v>1107</v>
      </c>
      <c r="F1108" t="str">
        <f>IFERROR(IF(COUNTIF($A:$A,$E1108)-COUNTA($E1108:E1108)&lt;0,"",INDEX($B:$B,MATCH($E1108,$A:$A,0)+COUNTA($E1108:E1108)-1)),"")</f>
        <v/>
      </c>
      <c r="G1108" t="str">
        <f>IFERROR(IF(COUNTIF($A:$A,$E1108)-COUNTA($E1108:F1108)&lt;0,"",INDEX($B:$B,MATCH($E1108,$A:$A,0)+COUNTA($E1108:F1108)-1)),"")</f>
        <v/>
      </c>
      <c r="H1108" t="str">
        <f>IFERROR(IF(COUNTIF($A:$A,$E1108)-COUNTA($E1108:G1108)&lt;0,"",INDEX($B:$B,MATCH($E1108,$A:$A,0)+COUNTA($E1108:G1108)-1)),"")</f>
        <v/>
      </c>
      <c r="I1108" t="str">
        <f>IFERROR(IF(COUNTIF($A:$A,$E1108)-COUNTA($E1108:H1108)&lt;0,"",INDEX($B:$B,MATCH($E1108,$A:$A,0)+COUNTA($E1108:H1108)-1)),"")</f>
        <v/>
      </c>
      <c r="J1108" t="str">
        <f>IFERROR(IF(COUNTIF($A:$A,$E1108)-COUNTA($E1108:I1108)&lt;0,"",INDEX($B:$B,MATCH($E1108,$A:$A,0)+COUNTA($E1108:I1108)-1)),"")</f>
        <v/>
      </c>
      <c r="K1108" t="str">
        <f>IFERROR(IF(COUNTIF($A:$A,$E1108)-COUNTA($E1108:J1108)&lt;0,"",INDEX($B:$B,MATCH($E1108,$A:$A,0)+COUNTA($E1108:J1108)-1)),"")</f>
        <v/>
      </c>
      <c r="L1108" t="str">
        <f>IFERROR(IF(COUNTIF($A:$A,$E1108)-COUNTA($E1108:K1108)&lt;0,"",INDEX($B:$B,MATCH($E1108,$A:$A,0)+COUNTA($E1108:K1108)-1)),"")</f>
        <v/>
      </c>
      <c r="M1108" t="str">
        <f>IFERROR(IF(COUNTIF($A:$A,$E1108)-COUNTA($E1108:L1108)&lt;0,"",INDEX($B:$B,MATCH($E1108,$A:$A,0)+COUNTA($E1108:L1108)-1)),"")</f>
        <v/>
      </c>
      <c r="N1108" t="str">
        <f>IFERROR(IF(COUNTIF($A:$A,$E1108)-COUNTA($E1108:M1108)&lt;0,"",INDEX($B:$B,MATCH($E1108,$A:$A,0)+COUNTA($E1108:M1108)-1)),"")</f>
        <v/>
      </c>
      <c r="O1108" t="str">
        <f>IFERROR(IF(COUNTIF($A:$A,$E1108)-COUNTA($E1108:N1108)&lt;0,"",INDEX($B:$B,MATCH($E1108,$A:$A,0)+COUNTA($E1108:N1108)-1)),"")</f>
        <v/>
      </c>
    </row>
    <row r="1109" spans="5:15">
      <c r="E1109">
        <v>1108</v>
      </c>
      <c r="F1109" t="str">
        <f>IFERROR(IF(COUNTIF($A:$A,$E1109)-COUNTA($E1109:E1109)&lt;0,"",INDEX($B:$B,MATCH($E1109,$A:$A,0)+COUNTA($E1109:E1109)-1)),"")</f>
        <v/>
      </c>
      <c r="G1109" t="str">
        <f>IFERROR(IF(COUNTIF($A:$A,$E1109)-COUNTA($E1109:F1109)&lt;0,"",INDEX($B:$B,MATCH($E1109,$A:$A,0)+COUNTA($E1109:F1109)-1)),"")</f>
        <v/>
      </c>
      <c r="H1109" t="str">
        <f>IFERROR(IF(COUNTIF($A:$A,$E1109)-COUNTA($E1109:G1109)&lt;0,"",INDEX($B:$B,MATCH($E1109,$A:$A,0)+COUNTA($E1109:G1109)-1)),"")</f>
        <v/>
      </c>
      <c r="I1109" t="str">
        <f>IFERROR(IF(COUNTIF($A:$A,$E1109)-COUNTA($E1109:H1109)&lt;0,"",INDEX($B:$B,MATCH($E1109,$A:$A,0)+COUNTA($E1109:H1109)-1)),"")</f>
        <v/>
      </c>
      <c r="J1109" t="str">
        <f>IFERROR(IF(COUNTIF($A:$A,$E1109)-COUNTA($E1109:I1109)&lt;0,"",INDEX($B:$B,MATCH($E1109,$A:$A,0)+COUNTA($E1109:I1109)-1)),"")</f>
        <v/>
      </c>
      <c r="K1109" t="str">
        <f>IFERROR(IF(COUNTIF($A:$A,$E1109)-COUNTA($E1109:J1109)&lt;0,"",INDEX($B:$B,MATCH($E1109,$A:$A,0)+COUNTA($E1109:J1109)-1)),"")</f>
        <v/>
      </c>
      <c r="L1109" t="str">
        <f>IFERROR(IF(COUNTIF($A:$A,$E1109)-COUNTA($E1109:K1109)&lt;0,"",INDEX($B:$B,MATCH($E1109,$A:$A,0)+COUNTA($E1109:K1109)-1)),"")</f>
        <v/>
      </c>
      <c r="M1109" t="str">
        <f>IFERROR(IF(COUNTIF($A:$A,$E1109)-COUNTA($E1109:L1109)&lt;0,"",INDEX($B:$B,MATCH($E1109,$A:$A,0)+COUNTA($E1109:L1109)-1)),"")</f>
        <v/>
      </c>
      <c r="N1109" t="str">
        <f>IFERROR(IF(COUNTIF($A:$A,$E1109)-COUNTA($E1109:M1109)&lt;0,"",INDEX($B:$B,MATCH($E1109,$A:$A,0)+COUNTA($E1109:M1109)-1)),"")</f>
        <v/>
      </c>
      <c r="O1109" t="str">
        <f>IFERROR(IF(COUNTIF($A:$A,$E1109)-COUNTA($E1109:N1109)&lt;0,"",INDEX($B:$B,MATCH($E1109,$A:$A,0)+COUNTA($E1109:N1109)-1)),"")</f>
        <v/>
      </c>
    </row>
    <row r="1110" spans="5:15">
      <c r="E1110">
        <v>1109</v>
      </c>
      <c r="F1110" t="str">
        <f>IFERROR(IF(COUNTIF($A:$A,$E1110)-COUNTA($E1110:E1110)&lt;0,"",INDEX($B:$B,MATCH($E1110,$A:$A,0)+COUNTA($E1110:E1110)-1)),"")</f>
        <v/>
      </c>
      <c r="G1110" t="str">
        <f>IFERROR(IF(COUNTIF($A:$A,$E1110)-COUNTA($E1110:F1110)&lt;0,"",INDEX($B:$B,MATCH($E1110,$A:$A,0)+COUNTA($E1110:F1110)-1)),"")</f>
        <v/>
      </c>
      <c r="H1110" t="str">
        <f>IFERROR(IF(COUNTIF($A:$A,$E1110)-COUNTA($E1110:G1110)&lt;0,"",INDEX($B:$B,MATCH($E1110,$A:$A,0)+COUNTA($E1110:G1110)-1)),"")</f>
        <v/>
      </c>
      <c r="I1110" t="str">
        <f>IFERROR(IF(COUNTIF($A:$A,$E1110)-COUNTA($E1110:H1110)&lt;0,"",INDEX($B:$B,MATCH($E1110,$A:$A,0)+COUNTA($E1110:H1110)-1)),"")</f>
        <v/>
      </c>
      <c r="J1110" t="str">
        <f>IFERROR(IF(COUNTIF($A:$A,$E1110)-COUNTA($E1110:I1110)&lt;0,"",INDEX($B:$B,MATCH($E1110,$A:$A,0)+COUNTA($E1110:I1110)-1)),"")</f>
        <v/>
      </c>
      <c r="K1110" t="str">
        <f>IFERROR(IF(COUNTIF($A:$A,$E1110)-COUNTA($E1110:J1110)&lt;0,"",INDEX($B:$B,MATCH($E1110,$A:$A,0)+COUNTA($E1110:J1110)-1)),"")</f>
        <v/>
      </c>
      <c r="L1110" t="str">
        <f>IFERROR(IF(COUNTIF($A:$A,$E1110)-COUNTA($E1110:K1110)&lt;0,"",INDEX($B:$B,MATCH($E1110,$A:$A,0)+COUNTA($E1110:K1110)-1)),"")</f>
        <v/>
      </c>
      <c r="M1110" t="str">
        <f>IFERROR(IF(COUNTIF($A:$A,$E1110)-COUNTA($E1110:L1110)&lt;0,"",INDEX($B:$B,MATCH($E1110,$A:$A,0)+COUNTA($E1110:L1110)-1)),"")</f>
        <v/>
      </c>
      <c r="N1110" t="str">
        <f>IFERROR(IF(COUNTIF($A:$A,$E1110)-COUNTA($E1110:M1110)&lt;0,"",INDEX($B:$B,MATCH($E1110,$A:$A,0)+COUNTA($E1110:M1110)-1)),"")</f>
        <v/>
      </c>
      <c r="O1110" t="str">
        <f>IFERROR(IF(COUNTIF($A:$A,$E1110)-COUNTA($E1110:N1110)&lt;0,"",INDEX($B:$B,MATCH($E1110,$A:$A,0)+COUNTA($E1110:N1110)-1)),"")</f>
        <v/>
      </c>
    </row>
    <row r="1111" spans="5:15">
      <c r="E1111">
        <v>1110</v>
      </c>
      <c r="F1111" t="str">
        <f>IFERROR(IF(COUNTIF($A:$A,$E1111)-COUNTA($E1111:E1111)&lt;0,"",INDEX($B:$B,MATCH($E1111,$A:$A,0)+COUNTA($E1111:E1111)-1)),"")</f>
        <v/>
      </c>
      <c r="G1111" t="str">
        <f>IFERROR(IF(COUNTIF($A:$A,$E1111)-COUNTA($E1111:F1111)&lt;0,"",INDEX($B:$B,MATCH($E1111,$A:$A,0)+COUNTA($E1111:F1111)-1)),"")</f>
        <v/>
      </c>
      <c r="H1111" t="str">
        <f>IFERROR(IF(COUNTIF($A:$A,$E1111)-COUNTA($E1111:G1111)&lt;0,"",INDEX($B:$B,MATCH($E1111,$A:$A,0)+COUNTA($E1111:G1111)-1)),"")</f>
        <v/>
      </c>
      <c r="I1111" t="str">
        <f>IFERROR(IF(COUNTIF($A:$A,$E1111)-COUNTA($E1111:H1111)&lt;0,"",INDEX($B:$B,MATCH($E1111,$A:$A,0)+COUNTA($E1111:H1111)-1)),"")</f>
        <v/>
      </c>
      <c r="J1111" t="str">
        <f>IFERROR(IF(COUNTIF($A:$A,$E1111)-COUNTA($E1111:I1111)&lt;0,"",INDEX($B:$B,MATCH($E1111,$A:$A,0)+COUNTA($E1111:I1111)-1)),"")</f>
        <v/>
      </c>
      <c r="K1111" t="str">
        <f>IFERROR(IF(COUNTIF($A:$A,$E1111)-COUNTA($E1111:J1111)&lt;0,"",INDEX($B:$B,MATCH($E1111,$A:$A,0)+COUNTA($E1111:J1111)-1)),"")</f>
        <v/>
      </c>
      <c r="L1111" t="str">
        <f>IFERROR(IF(COUNTIF($A:$A,$E1111)-COUNTA($E1111:K1111)&lt;0,"",INDEX($B:$B,MATCH($E1111,$A:$A,0)+COUNTA($E1111:K1111)-1)),"")</f>
        <v/>
      </c>
      <c r="M1111" t="str">
        <f>IFERROR(IF(COUNTIF($A:$A,$E1111)-COUNTA($E1111:L1111)&lt;0,"",INDEX($B:$B,MATCH($E1111,$A:$A,0)+COUNTA($E1111:L1111)-1)),"")</f>
        <v/>
      </c>
      <c r="N1111" t="str">
        <f>IFERROR(IF(COUNTIF($A:$A,$E1111)-COUNTA($E1111:M1111)&lt;0,"",INDEX($B:$B,MATCH($E1111,$A:$A,0)+COUNTA($E1111:M1111)-1)),"")</f>
        <v/>
      </c>
      <c r="O1111" t="str">
        <f>IFERROR(IF(COUNTIF($A:$A,$E1111)-COUNTA($E1111:N1111)&lt;0,"",INDEX($B:$B,MATCH($E1111,$A:$A,0)+COUNTA($E1111:N1111)-1)),"")</f>
        <v/>
      </c>
    </row>
    <row r="1112" spans="5:15">
      <c r="E1112">
        <v>1111</v>
      </c>
      <c r="F1112" t="str">
        <f>IFERROR(IF(COUNTIF($A:$A,$E1112)-COUNTA($E1112:E1112)&lt;0,"",INDEX($B:$B,MATCH($E1112,$A:$A,0)+COUNTA($E1112:E1112)-1)),"")</f>
        <v/>
      </c>
      <c r="G1112" t="str">
        <f>IFERROR(IF(COUNTIF($A:$A,$E1112)-COUNTA($E1112:F1112)&lt;0,"",INDEX($B:$B,MATCH($E1112,$A:$A,0)+COUNTA($E1112:F1112)-1)),"")</f>
        <v/>
      </c>
      <c r="H1112" t="str">
        <f>IFERROR(IF(COUNTIF($A:$A,$E1112)-COUNTA($E1112:G1112)&lt;0,"",INDEX($B:$B,MATCH($E1112,$A:$A,0)+COUNTA($E1112:G1112)-1)),"")</f>
        <v/>
      </c>
      <c r="I1112" t="str">
        <f>IFERROR(IF(COUNTIF($A:$A,$E1112)-COUNTA($E1112:H1112)&lt;0,"",INDEX($B:$B,MATCH($E1112,$A:$A,0)+COUNTA($E1112:H1112)-1)),"")</f>
        <v/>
      </c>
      <c r="J1112" t="str">
        <f>IFERROR(IF(COUNTIF($A:$A,$E1112)-COUNTA($E1112:I1112)&lt;0,"",INDEX($B:$B,MATCH($E1112,$A:$A,0)+COUNTA($E1112:I1112)-1)),"")</f>
        <v/>
      </c>
      <c r="K1112" t="str">
        <f>IFERROR(IF(COUNTIF($A:$A,$E1112)-COUNTA($E1112:J1112)&lt;0,"",INDEX($B:$B,MATCH($E1112,$A:$A,0)+COUNTA($E1112:J1112)-1)),"")</f>
        <v/>
      </c>
      <c r="L1112" t="str">
        <f>IFERROR(IF(COUNTIF($A:$A,$E1112)-COUNTA($E1112:K1112)&lt;0,"",INDEX($B:$B,MATCH($E1112,$A:$A,0)+COUNTA($E1112:K1112)-1)),"")</f>
        <v/>
      </c>
      <c r="M1112" t="str">
        <f>IFERROR(IF(COUNTIF($A:$A,$E1112)-COUNTA($E1112:L1112)&lt;0,"",INDEX($B:$B,MATCH($E1112,$A:$A,0)+COUNTA($E1112:L1112)-1)),"")</f>
        <v/>
      </c>
      <c r="N1112" t="str">
        <f>IFERROR(IF(COUNTIF($A:$A,$E1112)-COUNTA($E1112:M1112)&lt;0,"",INDEX($B:$B,MATCH($E1112,$A:$A,0)+COUNTA($E1112:M1112)-1)),"")</f>
        <v/>
      </c>
      <c r="O1112" t="str">
        <f>IFERROR(IF(COUNTIF($A:$A,$E1112)-COUNTA($E1112:N1112)&lt;0,"",INDEX($B:$B,MATCH($E1112,$A:$A,0)+COUNTA($E1112:N1112)-1)),"")</f>
        <v/>
      </c>
    </row>
    <row r="1113" spans="5:15">
      <c r="E1113">
        <v>1112</v>
      </c>
      <c r="F1113" t="str">
        <f>IFERROR(IF(COUNTIF($A:$A,$E1113)-COUNTA($E1113:E1113)&lt;0,"",INDEX($B:$B,MATCH($E1113,$A:$A,0)+COUNTA($E1113:E1113)-1)),"")</f>
        <v/>
      </c>
      <c r="G1113" t="str">
        <f>IFERROR(IF(COUNTIF($A:$A,$E1113)-COUNTA($E1113:F1113)&lt;0,"",INDEX($B:$B,MATCH($E1113,$A:$A,0)+COUNTA($E1113:F1113)-1)),"")</f>
        <v/>
      </c>
      <c r="H1113" t="str">
        <f>IFERROR(IF(COUNTIF($A:$A,$E1113)-COUNTA($E1113:G1113)&lt;0,"",INDEX($B:$B,MATCH($E1113,$A:$A,0)+COUNTA($E1113:G1113)-1)),"")</f>
        <v/>
      </c>
      <c r="I1113" t="str">
        <f>IFERROR(IF(COUNTIF($A:$A,$E1113)-COUNTA($E1113:H1113)&lt;0,"",INDEX($B:$B,MATCH($E1113,$A:$A,0)+COUNTA($E1113:H1113)-1)),"")</f>
        <v/>
      </c>
      <c r="J1113" t="str">
        <f>IFERROR(IF(COUNTIF($A:$A,$E1113)-COUNTA($E1113:I1113)&lt;0,"",INDEX($B:$B,MATCH($E1113,$A:$A,0)+COUNTA($E1113:I1113)-1)),"")</f>
        <v/>
      </c>
      <c r="K1113" t="str">
        <f>IFERROR(IF(COUNTIF($A:$A,$E1113)-COUNTA($E1113:J1113)&lt;0,"",INDEX($B:$B,MATCH($E1113,$A:$A,0)+COUNTA($E1113:J1113)-1)),"")</f>
        <v/>
      </c>
      <c r="L1113" t="str">
        <f>IFERROR(IF(COUNTIF($A:$A,$E1113)-COUNTA($E1113:K1113)&lt;0,"",INDEX($B:$B,MATCH($E1113,$A:$A,0)+COUNTA($E1113:K1113)-1)),"")</f>
        <v/>
      </c>
      <c r="M1113" t="str">
        <f>IFERROR(IF(COUNTIF($A:$A,$E1113)-COUNTA($E1113:L1113)&lt;0,"",INDEX($B:$B,MATCH($E1113,$A:$A,0)+COUNTA($E1113:L1113)-1)),"")</f>
        <v/>
      </c>
      <c r="N1113" t="str">
        <f>IFERROR(IF(COUNTIF($A:$A,$E1113)-COUNTA($E1113:M1113)&lt;0,"",INDEX($B:$B,MATCH($E1113,$A:$A,0)+COUNTA($E1113:M1113)-1)),"")</f>
        <v/>
      </c>
      <c r="O1113" t="str">
        <f>IFERROR(IF(COUNTIF($A:$A,$E1113)-COUNTA($E1113:N1113)&lt;0,"",INDEX($B:$B,MATCH($E1113,$A:$A,0)+COUNTA($E1113:N1113)-1)),"")</f>
        <v/>
      </c>
    </row>
    <row r="1114" spans="5:15">
      <c r="E1114">
        <v>1113</v>
      </c>
      <c r="F1114" t="str">
        <f>IFERROR(IF(COUNTIF($A:$A,$E1114)-COUNTA($E1114:E1114)&lt;0,"",INDEX($B:$B,MATCH($E1114,$A:$A,0)+COUNTA($E1114:E1114)-1)),"")</f>
        <v/>
      </c>
      <c r="G1114" t="str">
        <f>IFERROR(IF(COUNTIF($A:$A,$E1114)-COUNTA($E1114:F1114)&lt;0,"",INDEX($B:$B,MATCH($E1114,$A:$A,0)+COUNTA($E1114:F1114)-1)),"")</f>
        <v/>
      </c>
      <c r="H1114" t="str">
        <f>IFERROR(IF(COUNTIF($A:$A,$E1114)-COUNTA($E1114:G1114)&lt;0,"",INDEX($B:$B,MATCH($E1114,$A:$A,0)+COUNTA($E1114:G1114)-1)),"")</f>
        <v/>
      </c>
      <c r="I1114" t="str">
        <f>IFERROR(IF(COUNTIF($A:$A,$E1114)-COUNTA($E1114:H1114)&lt;0,"",INDEX($B:$B,MATCH($E1114,$A:$A,0)+COUNTA($E1114:H1114)-1)),"")</f>
        <v/>
      </c>
      <c r="J1114" t="str">
        <f>IFERROR(IF(COUNTIF($A:$A,$E1114)-COUNTA($E1114:I1114)&lt;0,"",INDEX($B:$B,MATCH($E1114,$A:$A,0)+COUNTA($E1114:I1114)-1)),"")</f>
        <v/>
      </c>
      <c r="K1114" t="str">
        <f>IFERROR(IF(COUNTIF($A:$A,$E1114)-COUNTA($E1114:J1114)&lt;0,"",INDEX($B:$B,MATCH($E1114,$A:$A,0)+COUNTA($E1114:J1114)-1)),"")</f>
        <v/>
      </c>
      <c r="L1114" t="str">
        <f>IFERROR(IF(COUNTIF($A:$A,$E1114)-COUNTA($E1114:K1114)&lt;0,"",INDEX($B:$B,MATCH($E1114,$A:$A,0)+COUNTA($E1114:K1114)-1)),"")</f>
        <v/>
      </c>
      <c r="M1114" t="str">
        <f>IFERROR(IF(COUNTIF($A:$A,$E1114)-COUNTA($E1114:L1114)&lt;0,"",INDEX($B:$B,MATCH($E1114,$A:$A,0)+COUNTA($E1114:L1114)-1)),"")</f>
        <v/>
      </c>
      <c r="N1114" t="str">
        <f>IFERROR(IF(COUNTIF($A:$A,$E1114)-COUNTA($E1114:M1114)&lt;0,"",INDEX($B:$B,MATCH($E1114,$A:$A,0)+COUNTA($E1114:M1114)-1)),"")</f>
        <v/>
      </c>
      <c r="O1114" t="str">
        <f>IFERROR(IF(COUNTIF($A:$A,$E1114)-COUNTA($E1114:N1114)&lt;0,"",INDEX($B:$B,MATCH($E1114,$A:$A,0)+COUNTA($E1114:N1114)-1)),"")</f>
        <v/>
      </c>
    </row>
    <row r="1115" spans="5:15">
      <c r="E1115">
        <v>1114</v>
      </c>
      <c r="F1115" t="str">
        <f>IFERROR(IF(COUNTIF($A:$A,$E1115)-COUNTA($E1115:E1115)&lt;0,"",INDEX($B:$B,MATCH($E1115,$A:$A,0)+COUNTA($E1115:E1115)-1)),"")</f>
        <v/>
      </c>
      <c r="G1115" t="str">
        <f>IFERROR(IF(COUNTIF($A:$A,$E1115)-COUNTA($E1115:F1115)&lt;0,"",INDEX($B:$B,MATCH($E1115,$A:$A,0)+COUNTA($E1115:F1115)-1)),"")</f>
        <v/>
      </c>
      <c r="H1115" t="str">
        <f>IFERROR(IF(COUNTIF($A:$A,$E1115)-COUNTA($E1115:G1115)&lt;0,"",INDEX($B:$B,MATCH($E1115,$A:$A,0)+COUNTA($E1115:G1115)-1)),"")</f>
        <v/>
      </c>
      <c r="I1115" t="str">
        <f>IFERROR(IF(COUNTIF($A:$A,$E1115)-COUNTA($E1115:H1115)&lt;0,"",INDEX($B:$B,MATCH($E1115,$A:$A,0)+COUNTA($E1115:H1115)-1)),"")</f>
        <v/>
      </c>
      <c r="J1115" t="str">
        <f>IFERROR(IF(COUNTIF($A:$A,$E1115)-COUNTA($E1115:I1115)&lt;0,"",INDEX($B:$B,MATCH($E1115,$A:$A,0)+COUNTA($E1115:I1115)-1)),"")</f>
        <v/>
      </c>
      <c r="K1115" t="str">
        <f>IFERROR(IF(COUNTIF($A:$A,$E1115)-COUNTA($E1115:J1115)&lt;0,"",INDEX($B:$B,MATCH($E1115,$A:$A,0)+COUNTA($E1115:J1115)-1)),"")</f>
        <v/>
      </c>
      <c r="L1115" t="str">
        <f>IFERROR(IF(COUNTIF($A:$A,$E1115)-COUNTA($E1115:K1115)&lt;0,"",INDEX($B:$B,MATCH($E1115,$A:$A,0)+COUNTA($E1115:K1115)-1)),"")</f>
        <v/>
      </c>
      <c r="M1115" t="str">
        <f>IFERROR(IF(COUNTIF($A:$A,$E1115)-COUNTA($E1115:L1115)&lt;0,"",INDEX($B:$B,MATCH($E1115,$A:$A,0)+COUNTA($E1115:L1115)-1)),"")</f>
        <v/>
      </c>
      <c r="N1115" t="str">
        <f>IFERROR(IF(COUNTIF($A:$A,$E1115)-COUNTA($E1115:M1115)&lt;0,"",INDEX($B:$B,MATCH($E1115,$A:$A,0)+COUNTA($E1115:M1115)-1)),"")</f>
        <v/>
      </c>
      <c r="O1115" t="str">
        <f>IFERROR(IF(COUNTIF($A:$A,$E1115)-COUNTA($E1115:N1115)&lt;0,"",INDEX($B:$B,MATCH($E1115,$A:$A,0)+COUNTA($E1115:N1115)-1)),"")</f>
        <v/>
      </c>
    </row>
    <row r="1116" spans="5:15">
      <c r="E1116">
        <v>1115</v>
      </c>
      <c r="F1116" t="str">
        <f>IFERROR(IF(COUNTIF($A:$A,$E1116)-COUNTA($E1116:E1116)&lt;0,"",INDEX($B:$B,MATCH($E1116,$A:$A,0)+COUNTA($E1116:E1116)-1)),"")</f>
        <v/>
      </c>
      <c r="G1116" t="str">
        <f>IFERROR(IF(COUNTIF($A:$A,$E1116)-COUNTA($E1116:F1116)&lt;0,"",INDEX($B:$B,MATCH($E1116,$A:$A,0)+COUNTA($E1116:F1116)-1)),"")</f>
        <v/>
      </c>
      <c r="H1116" t="str">
        <f>IFERROR(IF(COUNTIF($A:$A,$E1116)-COUNTA($E1116:G1116)&lt;0,"",INDEX($B:$B,MATCH($E1116,$A:$A,0)+COUNTA($E1116:G1116)-1)),"")</f>
        <v/>
      </c>
      <c r="I1116" t="str">
        <f>IFERROR(IF(COUNTIF($A:$A,$E1116)-COUNTA($E1116:H1116)&lt;0,"",INDEX($B:$B,MATCH($E1116,$A:$A,0)+COUNTA($E1116:H1116)-1)),"")</f>
        <v/>
      </c>
      <c r="J1116" t="str">
        <f>IFERROR(IF(COUNTIF($A:$A,$E1116)-COUNTA($E1116:I1116)&lt;0,"",INDEX($B:$B,MATCH($E1116,$A:$A,0)+COUNTA($E1116:I1116)-1)),"")</f>
        <v/>
      </c>
      <c r="K1116" t="str">
        <f>IFERROR(IF(COUNTIF($A:$A,$E1116)-COUNTA($E1116:J1116)&lt;0,"",INDEX($B:$B,MATCH($E1116,$A:$A,0)+COUNTA($E1116:J1116)-1)),"")</f>
        <v/>
      </c>
      <c r="L1116" t="str">
        <f>IFERROR(IF(COUNTIF($A:$A,$E1116)-COUNTA($E1116:K1116)&lt;0,"",INDEX($B:$B,MATCH($E1116,$A:$A,0)+COUNTA($E1116:K1116)-1)),"")</f>
        <v/>
      </c>
      <c r="M1116" t="str">
        <f>IFERROR(IF(COUNTIF($A:$A,$E1116)-COUNTA($E1116:L1116)&lt;0,"",INDEX($B:$B,MATCH($E1116,$A:$A,0)+COUNTA($E1116:L1116)-1)),"")</f>
        <v/>
      </c>
      <c r="N1116" t="str">
        <f>IFERROR(IF(COUNTIF($A:$A,$E1116)-COUNTA($E1116:M1116)&lt;0,"",INDEX($B:$B,MATCH($E1116,$A:$A,0)+COUNTA($E1116:M1116)-1)),"")</f>
        <v/>
      </c>
      <c r="O1116" t="str">
        <f>IFERROR(IF(COUNTIF($A:$A,$E1116)-COUNTA($E1116:N1116)&lt;0,"",INDEX($B:$B,MATCH($E1116,$A:$A,0)+COUNTA($E1116:N1116)-1)),"")</f>
        <v/>
      </c>
    </row>
    <row r="1117" spans="5:15">
      <c r="E1117">
        <v>1116</v>
      </c>
      <c r="F1117" t="str">
        <f>IFERROR(IF(COUNTIF($A:$A,$E1117)-COUNTA($E1117:E1117)&lt;0,"",INDEX($B:$B,MATCH($E1117,$A:$A,0)+COUNTA($E1117:E1117)-1)),"")</f>
        <v/>
      </c>
      <c r="G1117" t="str">
        <f>IFERROR(IF(COUNTIF($A:$A,$E1117)-COUNTA($E1117:F1117)&lt;0,"",INDEX($B:$B,MATCH($E1117,$A:$A,0)+COUNTA($E1117:F1117)-1)),"")</f>
        <v/>
      </c>
      <c r="H1117" t="str">
        <f>IFERROR(IF(COUNTIF($A:$A,$E1117)-COUNTA($E1117:G1117)&lt;0,"",INDEX($B:$B,MATCH($E1117,$A:$A,0)+COUNTA($E1117:G1117)-1)),"")</f>
        <v/>
      </c>
      <c r="I1117" t="str">
        <f>IFERROR(IF(COUNTIF($A:$A,$E1117)-COUNTA($E1117:H1117)&lt;0,"",INDEX($B:$B,MATCH($E1117,$A:$A,0)+COUNTA($E1117:H1117)-1)),"")</f>
        <v/>
      </c>
      <c r="J1117" t="str">
        <f>IFERROR(IF(COUNTIF($A:$A,$E1117)-COUNTA($E1117:I1117)&lt;0,"",INDEX($B:$B,MATCH($E1117,$A:$A,0)+COUNTA($E1117:I1117)-1)),"")</f>
        <v/>
      </c>
      <c r="K1117" t="str">
        <f>IFERROR(IF(COUNTIF($A:$A,$E1117)-COUNTA($E1117:J1117)&lt;0,"",INDEX($B:$B,MATCH($E1117,$A:$A,0)+COUNTA($E1117:J1117)-1)),"")</f>
        <v/>
      </c>
      <c r="L1117" t="str">
        <f>IFERROR(IF(COUNTIF($A:$A,$E1117)-COUNTA($E1117:K1117)&lt;0,"",INDEX($B:$B,MATCH($E1117,$A:$A,0)+COUNTA($E1117:K1117)-1)),"")</f>
        <v/>
      </c>
      <c r="M1117" t="str">
        <f>IFERROR(IF(COUNTIF($A:$A,$E1117)-COUNTA($E1117:L1117)&lt;0,"",INDEX($B:$B,MATCH($E1117,$A:$A,0)+COUNTA($E1117:L1117)-1)),"")</f>
        <v/>
      </c>
      <c r="N1117" t="str">
        <f>IFERROR(IF(COUNTIF($A:$A,$E1117)-COUNTA($E1117:M1117)&lt;0,"",INDEX($B:$B,MATCH($E1117,$A:$A,0)+COUNTA($E1117:M1117)-1)),"")</f>
        <v/>
      </c>
      <c r="O1117" t="str">
        <f>IFERROR(IF(COUNTIF($A:$A,$E1117)-COUNTA($E1117:N1117)&lt;0,"",INDEX($B:$B,MATCH($E1117,$A:$A,0)+COUNTA($E1117:N1117)-1)),"")</f>
        <v/>
      </c>
    </row>
    <row r="1118" spans="5:15">
      <c r="E1118">
        <v>1117</v>
      </c>
      <c r="F1118" t="str">
        <f>IFERROR(IF(COUNTIF($A:$A,$E1118)-COUNTA($E1118:E1118)&lt;0,"",INDEX($B:$B,MATCH($E1118,$A:$A,0)+COUNTA($E1118:E1118)-1)),"")</f>
        <v/>
      </c>
      <c r="G1118" t="str">
        <f>IFERROR(IF(COUNTIF($A:$A,$E1118)-COUNTA($E1118:F1118)&lt;0,"",INDEX($B:$B,MATCH($E1118,$A:$A,0)+COUNTA($E1118:F1118)-1)),"")</f>
        <v/>
      </c>
      <c r="H1118" t="str">
        <f>IFERROR(IF(COUNTIF($A:$A,$E1118)-COUNTA($E1118:G1118)&lt;0,"",INDEX($B:$B,MATCH($E1118,$A:$A,0)+COUNTA($E1118:G1118)-1)),"")</f>
        <v/>
      </c>
      <c r="I1118" t="str">
        <f>IFERROR(IF(COUNTIF($A:$A,$E1118)-COUNTA($E1118:H1118)&lt;0,"",INDEX($B:$B,MATCH($E1118,$A:$A,0)+COUNTA($E1118:H1118)-1)),"")</f>
        <v/>
      </c>
      <c r="J1118" t="str">
        <f>IFERROR(IF(COUNTIF($A:$A,$E1118)-COUNTA($E1118:I1118)&lt;0,"",INDEX($B:$B,MATCH($E1118,$A:$A,0)+COUNTA($E1118:I1118)-1)),"")</f>
        <v/>
      </c>
      <c r="K1118" t="str">
        <f>IFERROR(IF(COUNTIF($A:$A,$E1118)-COUNTA($E1118:J1118)&lt;0,"",INDEX($B:$B,MATCH($E1118,$A:$A,0)+COUNTA($E1118:J1118)-1)),"")</f>
        <v/>
      </c>
      <c r="L1118" t="str">
        <f>IFERROR(IF(COUNTIF($A:$A,$E1118)-COUNTA($E1118:K1118)&lt;0,"",INDEX($B:$B,MATCH($E1118,$A:$A,0)+COUNTA($E1118:K1118)-1)),"")</f>
        <v/>
      </c>
      <c r="M1118" t="str">
        <f>IFERROR(IF(COUNTIF($A:$A,$E1118)-COUNTA($E1118:L1118)&lt;0,"",INDEX($B:$B,MATCH($E1118,$A:$A,0)+COUNTA($E1118:L1118)-1)),"")</f>
        <v/>
      </c>
      <c r="N1118" t="str">
        <f>IFERROR(IF(COUNTIF($A:$A,$E1118)-COUNTA($E1118:M1118)&lt;0,"",INDEX($B:$B,MATCH($E1118,$A:$A,0)+COUNTA($E1118:M1118)-1)),"")</f>
        <v/>
      </c>
      <c r="O1118" t="str">
        <f>IFERROR(IF(COUNTIF($A:$A,$E1118)-COUNTA($E1118:N1118)&lt;0,"",INDEX($B:$B,MATCH($E1118,$A:$A,0)+COUNTA($E1118:N1118)-1)),"")</f>
        <v/>
      </c>
    </row>
    <row r="1119" spans="5:15">
      <c r="E1119">
        <v>1118</v>
      </c>
      <c r="F1119" t="str">
        <f>IFERROR(IF(COUNTIF($A:$A,$E1119)-COUNTA($E1119:E1119)&lt;0,"",INDEX($B:$B,MATCH($E1119,$A:$A,0)+COUNTA($E1119:E1119)-1)),"")</f>
        <v/>
      </c>
      <c r="G1119" t="str">
        <f>IFERROR(IF(COUNTIF($A:$A,$E1119)-COUNTA($E1119:F1119)&lt;0,"",INDEX($B:$B,MATCH($E1119,$A:$A,0)+COUNTA($E1119:F1119)-1)),"")</f>
        <v/>
      </c>
      <c r="H1119" t="str">
        <f>IFERROR(IF(COUNTIF($A:$A,$E1119)-COUNTA($E1119:G1119)&lt;0,"",INDEX($B:$B,MATCH($E1119,$A:$A,0)+COUNTA($E1119:G1119)-1)),"")</f>
        <v/>
      </c>
      <c r="I1119" t="str">
        <f>IFERROR(IF(COUNTIF($A:$A,$E1119)-COUNTA($E1119:H1119)&lt;0,"",INDEX($B:$B,MATCH($E1119,$A:$A,0)+COUNTA($E1119:H1119)-1)),"")</f>
        <v/>
      </c>
      <c r="J1119" t="str">
        <f>IFERROR(IF(COUNTIF($A:$A,$E1119)-COUNTA($E1119:I1119)&lt;0,"",INDEX($B:$B,MATCH($E1119,$A:$A,0)+COUNTA($E1119:I1119)-1)),"")</f>
        <v/>
      </c>
      <c r="K1119" t="str">
        <f>IFERROR(IF(COUNTIF($A:$A,$E1119)-COUNTA($E1119:J1119)&lt;0,"",INDEX($B:$B,MATCH($E1119,$A:$A,0)+COUNTA($E1119:J1119)-1)),"")</f>
        <v/>
      </c>
      <c r="L1119" t="str">
        <f>IFERROR(IF(COUNTIF($A:$A,$E1119)-COUNTA($E1119:K1119)&lt;0,"",INDEX($B:$B,MATCH($E1119,$A:$A,0)+COUNTA($E1119:K1119)-1)),"")</f>
        <v/>
      </c>
      <c r="M1119" t="str">
        <f>IFERROR(IF(COUNTIF($A:$A,$E1119)-COUNTA($E1119:L1119)&lt;0,"",INDEX($B:$B,MATCH($E1119,$A:$A,0)+COUNTA($E1119:L1119)-1)),"")</f>
        <v/>
      </c>
      <c r="N1119" t="str">
        <f>IFERROR(IF(COUNTIF($A:$A,$E1119)-COUNTA($E1119:M1119)&lt;0,"",INDEX($B:$B,MATCH($E1119,$A:$A,0)+COUNTA($E1119:M1119)-1)),"")</f>
        <v/>
      </c>
      <c r="O1119" t="str">
        <f>IFERROR(IF(COUNTIF($A:$A,$E1119)-COUNTA($E1119:N1119)&lt;0,"",INDEX($B:$B,MATCH($E1119,$A:$A,0)+COUNTA($E1119:N1119)-1)),"")</f>
        <v/>
      </c>
    </row>
    <row r="1120" spans="5:15">
      <c r="E1120">
        <v>1119</v>
      </c>
      <c r="F1120" t="str">
        <f>IFERROR(IF(COUNTIF($A:$A,$E1120)-COUNTA($E1120:E1120)&lt;0,"",INDEX($B:$B,MATCH($E1120,$A:$A,0)+COUNTA($E1120:E1120)-1)),"")</f>
        <v/>
      </c>
      <c r="G1120" t="str">
        <f>IFERROR(IF(COUNTIF($A:$A,$E1120)-COUNTA($E1120:F1120)&lt;0,"",INDEX($B:$B,MATCH($E1120,$A:$A,0)+COUNTA($E1120:F1120)-1)),"")</f>
        <v/>
      </c>
      <c r="H1120" t="str">
        <f>IFERROR(IF(COUNTIF($A:$A,$E1120)-COUNTA($E1120:G1120)&lt;0,"",INDEX($B:$B,MATCH($E1120,$A:$A,0)+COUNTA($E1120:G1120)-1)),"")</f>
        <v/>
      </c>
      <c r="I1120" t="str">
        <f>IFERROR(IF(COUNTIF($A:$A,$E1120)-COUNTA($E1120:H1120)&lt;0,"",INDEX($B:$B,MATCH($E1120,$A:$A,0)+COUNTA($E1120:H1120)-1)),"")</f>
        <v/>
      </c>
      <c r="J1120" t="str">
        <f>IFERROR(IF(COUNTIF($A:$A,$E1120)-COUNTA($E1120:I1120)&lt;0,"",INDEX($B:$B,MATCH($E1120,$A:$A,0)+COUNTA($E1120:I1120)-1)),"")</f>
        <v/>
      </c>
      <c r="K1120" t="str">
        <f>IFERROR(IF(COUNTIF($A:$A,$E1120)-COUNTA($E1120:J1120)&lt;0,"",INDEX($B:$B,MATCH($E1120,$A:$A,0)+COUNTA($E1120:J1120)-1)),"")</f>
        <v/>
      </c>
      <c r="L1120" t="str">
        <f>IFERROR(IF(COUNTIF($A:$A,$E1120)-COUNTA($E1120:K1120)&lt;0,"",INDEX($B:$B,MATCH($E1120,$A:$A,0)+COUNTA($E1120:K1120)-1)),"")</f>
        <v/>
      </c>
      <c r="M1120" t="str">
        <f>IFERROR(IF(COUNTIF($A:$A,$E1120)-COUNTA($E1120:L1120)&lt;0,"",INDEX($B:$B,MATCH($E1120,$A:$A,0)+COUNTA($E1120:L1120)-1)),"")</f>
        <v/>
      </c>
      <c r="N1120" t="str">
        <f>IFERROR(IF(COUNTIF($A:$A,$E1120)-COUNTA($E1120:M1120)&lt;0,"",INDEX($B:$B,MATCH($E1120,$A:$A,0)+COUNTA($E1120:M1120)-1)),"")</f>
        <v/>
      </c>
      <c r="O1120" t="str">
        <f>IFERROR(IF(COUNTIF($A:$A,$E1120)-COUNTA($E1120:N1120)&lt;0,"",INDEX($B:$B,MATCH($E1120,$A:$A,0)+COUNTA($E1120:N1120)-1)),"")</f>
        <v/>
      </c>
    </row>
    <row r="1121" spans="5:15">
      <c r="E1121">
        <v>1120</v>
      </c>
      <c r="F1121" t="str">
        <f>IFERROR(IF(COUNTIF($A:$A,$E1121)-COUNTA($E1121:E1121)&lt;0,"",INDEX($B:$B,MATCH($E1121,$A:$A,0)+COUNTA($E1121:E1121)-1)),"")</f>
        <v/>
      </c>
      <c r="G1121" t="str">
        <f>IFERROR(IF(COUNTIF($A:$A,$E1121)-COUNTA($E1121:F1121)&lt;0,"",INDEX($B:$B,MATCH($E1121,$A:$A,0)+COUNTA($E1121:F1121)-1)),"")</f>
        <v/>
      </c>
      <c r="H1121" t="str">
        <f>IFERROR(IF(COUNTIF($A:$A,$E1121)-COUNTA($E1121:G1121)&lt;0,"",INDEX($B:$B,MATCH($E1121,$A:$A,0)+COUNTA($E1121:G1121)-1)),"")</f>
        <v/>
      </c>
      <c r="I1121" t="str">
        <f>IFERROR(IF(COUNTIF($A:$A,$E1121)-COUNTA($E1121:H1121)&lt;0,"",INDEX($B:$B,MATCH($E1121,$A:$A,0)+COUNTA($E1121:H1121)-1)),"")</f>
        <v/>
      </c>
      <c r="J1121" t="str">
        <f>IFERROR(IF(COUNTIF($A:$A,$E1121)-COUNTA($E1121:I1121)&lt;0,"",INDEX($B:$B,MATCH($E1121,$A:$A,0)+COUNTA($E1121:I1121)-1)),"")</f>
        <v/>
      </c>
      <c r="K1121" t="str">
        <f>IFERROR(IF(COUNTIF($A:$A,$E1121)-COUNTA($E1121:J1121)&lt;0,"",INDEX($B:$B,MATCH($E1121,$A:$A,0)+COUNTA($E1121:J1121)-1)),"")</f>
        <v/>
      </c>
      <c r="L1121" t="str">
        <f>IFERROR(IF(COUNTIF($A:$A,$E1121)-COUNTA($E1121:K1121)&lt;0,"",INDEX($B:$B,MATCH($E1121,$A:$A,0)+COUNTA($E1121:K1121)-1)),"")</f>
        <v/>
      </c>
      <c r="M1121" t="str">
        <f>IFERROR(IF(COUNTIF($A:$A,$E1121)-COUNTA($E1121:L1121)&lt;0,"",INDEX($B:$B,MATCH($E1121,$A:$A,0)+COUNTA($E1121:L1121)-1)),"")</f>
        <v/>
      </c>
      <c r="N1121" t="str">
        <f>IFERROR(IF(COUNTIF($A:$A,$E1121)-COUNTA($E1121:M1121)&lt;0,"",INDEX($B:$B,MATCH($E1121,$A:$A,0)+COUNTA($E1121:M1121)-1)),"")</f>
        <v/>
      </c>
      <c r="O1121" t="str">
        <f>IFERROR(IF(COUNTIF($A:$A,$E1121)-COUNTA($E1121:N1121)&lt;0,"",INDEX($B:$B,MATCH($E1121,$A:$A,0)+COUNTA($E1121:N1121)-1)),"")</f>
        <v/>
      </c>
    </row>
    <row r="1122" spans="5:15">
      <c r="E1122">
        <v>1121</v>
      </c>
      <c r="F1122" t="str">
        <f>IFERROR(IF(COUNTIF($A:$A,$E1122)-COUNTA($E1122:E1122)&lt;0,"",INDEX($B:$B,MATCH($E1122,$A:$A,0)+COUNTA($E1122:E1122)-1)),"")</f>
        <v/>
      </c>
      <c r="G1122" t="str">
        <f>IFERROR(IF(COUNTIF($A:$A,$E1122)-COUNTA($E1122:F1122)&lt;0,"",INDEX($B:$B,MATCH($E1122,$A:$A,0)+COUNTA($E1122:F1122)-1)),"")</f>
        <v/>
      </c>
      <c r="H1122" t="str">
        <f>IFERROR(IF(COUNTIF($A:$A,$E1122)-COUNTA($E1122:G1122)&lt;0,"",INDEX($B:$B,MATCH($E1122,$A:$A,0)+COUNTA($E1122:G1122)-1)),"")</f>
        <v/>
      </c>
      <c r="I1122" t="str">
        <f>IFERROR(IF(COUNTIF($A:$A,$E1122)-COUNTA($E1122:H1122)&lt;0,"",INDEX($B:$B,MATCH($E1122,$A:$A,0)+COUNTA($E1122:H1122)-1)),"")</f>
        <v/>
      </c>
      <c r="J1122" t="str">
        <f>IFERROR(IF(COUNTIF($A:$A,$E1122)-COUNTA($E1122:I1122)&lt;0,"",INDEX($B:$B,MATCH($E1122,$A:$A,0)+COUNTA($E1122:I1122)-1)),"")</f>
        <v/>
      </c>
      <c r="K1122" t="str">
        <f>IFERROR(IF(COUNTIF($A:$A,$E1122)-COUNTA($E1122:J1122)&lt;0,"",INDEX($B:$B,MATCH($E1122,$A:$A,0)+COUNTA($E1122:J1122)-1)),"")</f>
        <v/>
      </c>
      <c r="L1122" t="str">
        <f>IFERROR(IF(COUNTIF($A:$A,$E1122)-COUNTA($E1122:K1122)&lt;0,"",INDEX($B:$B,MATCH($E1122,$A:$A,0)+COUNTA($E1122:K1122)-1)),"")</f>
        <v/>
      </c>
      <c r="M1122" t="str">
        <f>IFERROR(IF(COUNTIF($A:$A,$E1122)-COUNTA($E1122:L1122)&lt;0,"",INDEX($B:$B,MATCH($E1122,$A:$A,0)+COUNTA($E1122:L1122)-1)),"")</f>
        <v/>
      </c>
      <c r="N1122" t="str">
        <f>IFERROR(IF(COUNTIF($A:$A,$E1122)-COUNTA($E1122:M1122)&lt;0,"",INDEX($B:$B,MATCH($E1122,$A:$A,0)+COUNTA($E1122:M1122)-1)),"")</f>
        <v/>
      </c>
      <c r="O1122" t="str">
        <f>IFERROR(IF(COUNTIF($A:$A,$E1122)-COUNTA($E1122:N1122)&lt;0,"",INDEX($B:$B,MATCH($E1122,$A:$A,0)+COUNTA($E1122:N1122)-1)),"")</f>
        <v/>
      </c>
    </row>
    <row r="1123" spans="5:15">
      <c r="E1123">
        <v>1122</v>
      </c>
      <c r="F1123" t="str">
        <f>IFERROR(IF(COUNTIF($A:$A,$E1123)-COUNTA($E1123:E1123)&lt;0,"",INDEX($B:$B,MATCH($E1123,$A:$A,0)+COUNTA($E1123:E1123)-1)),"")</f>
        <v/>
      </c>
      <c r="G1123" t="str">
        <f>IFERROR(IF(COUNTIF($A:$A,$E1123)-COUNTA($E1123:F1123)&lt;0,"",INDEX($B:$B,MATCH($E1123,$A:$A,0)+COUNTA($E1123:F1123)-1)),"")</f>
        <v/>
      </c>
      <c r="H1123" t="str">
        <f>IFERROR(IF(COUNTIF($A:$A,$E1123)-COUNTA($E1123:G1123)&lt;0,"",INDEX($B:$B,MATCH($E1123,$A:$A,0)+COUNTA($E1123:G1123)-1)),"")</f>
        <v/>
      </c>
      <c r="I1123" t="str">
        <f>IFERROR(IF(COUNTIF($A:$A,$E1123)-COUNTA($E1123:H1123)&lt;0,"",INDEX($B:$B,MATCH($E1123,$A:$A,0)+COUNTA($E1123:H1123)-1)),"")</f>
        <v/>
      </c>
      <c r="J1123" t="str">
        <f>IFERROR(IF(COUNTIF($A:$A,$E1123)-COUNTA($E1123:I1123)&lt;0,"",INDEX($B:$B,MATCH($E1123,$A:$A,0)+COUNTA($E1123:I1123)-1)),"")</f>
        <v/>
      </c>
      <c r="K1123" t="str">
        <f>IFERROR(IF(COUNTIF($A:$A,$E1123)-COUNTA($E1123:J1123)&lt;0,"",INDEX($B:$B,MATCH($E1123,$A:$A,0)+COUNTA($E1123:J1123)-1)),"")</f>
        <v/>
      </c>
      <c r="L1123" t="str">
        <f>IFERROR(IF(COUNTIF($A:$A,$E1123)-COUNTA($E1123:K1123)&lt;0,"",INDEX($B:$B,MATCH($E1123,$A:$A,0)+COUNTA($E1123:K1123)-1)),"")</f>
        <v/>
      </c>
      <c r="M1123" t="str">
        <f>IFERROR(IF(COUNTIF($A:$A,$E1123)-COUNTA($E1123:L1123)&lt;0,"",INDEX($B:$B,MATCH($E1123,$A:$A,0)+COUNTA($E1123:L1123)-1)),"")</f>
        <v/>
      </c>
      <c r="N1123" t="str">
        <f>IFERROR(IF(COUNTIF($A:$A,$E1123)-COUNTA($E1123:M1123)&lt;0,"",INDEX($B:$B,MATCH($E1123,$A:$A,0)+COUNTA($E1123:M1123)-1)),"")</f>
        <v/>
      </c>
      <c r="O1123" t="str">
        <f>IFERROR(IF(COUNTIF($A:$A,$E1123)-COUNTA($E1123:N1123)&lt;0,"",INDEX($B:$B,MATCH($E1123,$A:$A,0)+COUNTA($E1123:N1123)-1)),"")</f>
        <v/>
      </c>
    </row>
    <row r="1124" spans="5:15">
      <c r="E1124">
        <v>1123</v>
      </c>
      <c r="F1124" t="str">
        <f>IFERROR(IF(COUNTIF($A:$A,$E1124)-COUNTA($E1124:E1124)&lt;0,"",INDEX($B:$B,MATCH($E1124,$A:$A,0)+COUNTA($E1124:E1124)-1)),"")</f>
        <v/>
      </c>
      <c r="G1124" t="str">
        <f>IFERROR(IF(COUNTIF($A:$A,$E1124)-COUNTA($E1124:F1124)&lt;0,"",INDEX($B:$B,MATCH($E1124,$A:$A,0)+COUNTA($E1124:F1124)-1)),"")</f>
        <v/>
      </c>
      <c r="H1124" t="str">
        <f>IFERROR(IF(COUNTIF($A:$A,$E1124)-COUNTA($E1124:G1124)&lt;0,"",INDEX($B:$B,MATCH($E1124,$A:$A,0)+COUNTA($E1124:G1124)-1)),"")</f>
        <v/>
      </c>
      <c r="I1124" t="str">
        <f>IFERROR(IF(COUNTIF($A:$A,$E1124)-COUNTA($E1124:H1124)&lt;0,"",INDEX($B:$B,MATCH($E1124,$A:$A,0)+COUNTA($E1124:H1124)-1)),"")</f>
        <v/>
      </c>
      <c r="J1124" t="str">
        <f>IFERROR(IF(COUNTIF($A:$A,$E1124)-COUNTA($E1124:I1124)&lt;0,"",INDEX($B:$B,MATCH($E1124,$A:$A,0)+COUNTA($E1124:I1124)-1)),"")</f>
        <v/>
      </c>
      <c r="K1124" t="str">
        <f>IFERROR(IF(COUNTIF($A:$A,$E1124)-COUNTA($E1124:J1124)&lt;0,"",INDEX($B:$B,MATCH($E1124,$A:$A,0)+COUNTA($E1124:J1124)-1)),"")</f>
        <v/>
      </c>
      <c r="L1124" t="str">
        <f>IFERROR(IF(COUNTIF($A:$A,$E1124)-COUNTA($E1124:K1124)&lt;0,"",INDEX($B:$B,MATCH($E1124,$A:$A,0)+COUNTA($E1124:K1124)-1)),"")</f>
        <v/>
      </c>
      <c r="M1124" t="str">
        <f>IFERROR(IF(COUNTIF($A:$A,$E1124)-COUNTA($E1124:L1124)&lt;0,"",INDEX($B:$B,MATCH($E1124,$A:$A,0)+COUNTA($E1124:L1124)-1)),"")</f>
        <v/>
      </c>
      <c r="N1124" t="str">
        <f>IFERROR(IF(COUNTIF($A:$A,$E1124)-COUNTA($E1124:M1124)&lt;0,"",INDEX($B:$B,MATCH($E1124,$A:$A,0)+COUNTA($E1124:M1124)-1)),"")</f>
        <v/>
      </c>
      <c r="O1124" t="str">
        <f>IFERROR(IF(COUNTIF($A:$A,$E1124)-COUNTA($E1124:N1124)&lt;0,"",INDEX($B:$B,MATCH($E1124,$A:$A,0)+COUNTA($E1124:N1124)-1)),"")</f>
        <v/>
      </c>
    </row>
    <row r="1125" spans="5:15">
      <c r="E1125">
        <v>1124</v>
      </c>
      <c r="F1125" t="str">
        <f>IFERROR(IF(COUNTIF($A:$A,$E1125)-COUNTA($E1125:E1125)&lt;0,"",INDEX($B:$B,MATCH($E1125,$A:$A,0)+COUNTA($E1125:E1125)-1)),"")</f>
        <v/>
      </c>
      <c r="G1125" t="str">
        <f>IFERROR(IF(COUNTIF($A:$A,$E1125)-COUNTA($E1125:F1125)&lt;0,"",INDEX($B:$B,MATCH($E1125,$A:$A,0)+COUNTA($E1125:F1125)-1)),"")</f>
        <v/>
      </c>
      <c r="H1125" t="str">
        <f>IFERROR(IF(COUNTIF($A:$A,$E1125)-COUNTA($E1125:G1125)&lt;0,"",INDEX($B:$B,MATCH($E1125,$A:$A,0)+COUNTA($E1125:G1125)-1)),"")</f>
        <v/>
      </c>
      <c r="I1125" t="str">
        <f>IFERROR(IF(COUNTIF($A:$A,$E1125)-COUNTA($E1125:H1125)&lt;0,"",INDEX($B:$B,MATCH($E1125,$A:$A,0)+COUNTA($E1125:H1125)-1)),"")</f>
        <v/>
      </c>
      <c r="J1125" t="str">
        <f>IFERROR(IF(COUNTIF($A:$A,$E1125)-COUNTA($E1125:I1125)&lt;0,"",INDEX($B:$B,MATCH($E1125,$A:$A,0)+COUNTA($E1125:I1125)-1)),"")</f>
        <v/>
      </c>
      <c r="K1125" t="str">
        <f>IFERROR(IF(COUNTIF($A:$A,$E1125)-COUNTA($E1125:J1125)&lt;0,"",INDEX($B:$B,MATCH($E1125,$A:$A,0)+COUNTA($E1125:J1125)-1)),"")</f>
        <v/>
      </c>
      <c r="L1125" t="str">
        <f>IFERROR(IF(COUNTIF($A:$A,$E1125)-COUNTA($E1125:K1125)&lt;0,"",INDEX($B:$B,MATCH($E1125,$A:$A,0)+COUNTA($E1125:K1125)-1)),"")</f>
        <v/>
      </c>
      <c r="M1125" t="str">
        <f>IFERROR(IF(COUNTIF($A:$A,$E1125)-COUNTA($E1125:L1125)&lt;0,"",INDEX($B:$B,MATCH($E1125,$A:$A,0)+COUNTA($E1125:L1125)-1)),"")</f>
        <v/>
      </c>
      <c r="N1125" t="str">
        <f>IFERROR(IF(COUNTIF($A:$A,$E1125)-COUNTA($E1125:M1125)&lt;0,"",INDEX($B:$B,MATCH($E1125,$A:$A,0)+COUNTA($E1125:M1125)-1)),"")</f>
        <v/>
      </c>
      <c r="O1125" t="str">
        <f>IFERROR(IF(COUNTIF($A:$A,$E1125)-COUNTA($E1125:N1125)&lt;0,"",INDEX($B:$B,MATCH($E1125,$A:$A,0)+COUNTA($E1125:N1125)-1)),"")</f>
        <v/>
      </c>
    </row>
    <row r="1126" spans="5:15">
      <c r="E1126">
        <v>1125</v>
      </c>
      <c r="F1126" t="str">
        <f>IFERROR(IF(COUNTIF($A:$A,$E1126)-COUNTA($E1126:E1126)&lt;0,"",INDEX($B:$B,MATCH($E1126,$A:$A,0)+COUNTA($E1126:E1126)-1)),"")</f>
        <v/>
      </c>
      <c r="G1126" t="str">
        <f>IFERROR(IF(COUNTIF($A:$A,$E1126)-COUNTA($E1126:F1126)&lt;0,"",INDEX($B:$B,MATCH($E1126,$A:$A,0)+COUNTA($E1126:F1126)-1)),"")</f>
        <v/>
      </c>
      <c r="H1126" t="str">
        <f>IFERROR(IF(COUNTIF($A:$A,$E1126)-COUNTA($E1126:G1126)&lt;0,"",INDEX($B:$B,MATCH($E1126,$A:$A,0)+COUNTA($E1126:G1126)-1)),"")</f>
        <v/>
      </c>
      <c r="I1126" t="str">
        <f>IFERROR(IF(COUNTIF($A:$A,$E1126)-COUNTA($E1126:H1126)&lt;0,"",INDEX($B:$B,MATCH($E1126,$A:$A,0)+COUNTA($E1126:H1126)-1)),"")</f>
        <v/>
      </c>
      <c r="J1126" t="str">
        <f>IFERROR(IF(COUNTIF($A:$A,$E1126)-COUNTA($E1126:I1126)&lt;0,"",INDEX($B:$B,MATCH($E1126,$A:$A,0)+COUNTA($E1126:I1126)-1)),"")</f>
        <v/>
      </c>
      <c r="K1126" t="str">
        <f>IFERROR(IF(COUNTIF($A:$A,$E1126)-COUNTA($E1126:J1126)&lt;0,"",INDEX($B:$B,MATCH($E1126,$A:$A,0)+COUNTA($E1126:J1126)-1)),"")</f>
        <v/>
      </c>
      <c r="L1126" t="str">
        <f>IFERROR(IF(COUNTIF($A:$A,$E1126)-COUNTA($E1126:K1126)&lt;0,"",INDEX($B:$B,MATCH($E1126,$A:$A,0)+COUNTA($E1126:K1126)-1)),"")</f>
        <v/>
      </c>
      <c r="M1126" t="str">
        <f>IFERROR(IF(COUNTIF($A:$A,$E1126)-COUNTA($E1126:L1126)&lt;0,"",INDEX($B:$B,MATCH($E1126,$A:$A,0)+COUNTA($E1126:L1126)-1)),"")</f>
        <v/>
      </c>
      <c r="N1126" t="str">
        <f>IFERROR(IF(COUNTIF($A:$A,$E1126)-COUNTA($E1126:M1126)&lt;0,"",INDEX($B:$B,MATCH($E1126,$A:$A,0)+COUNTA($E1126:M1126)-1)),"")</f>
        <v/>
      </c>
      <c r="O1126" t="str">
        <f>IFERROR(IF(COUNTIF($A:$A,$E1126)-COUNTA($E1126:N1126)&lt;0,"",INDEX($B:$B,MATCH($E1126,$A:$A,0)+COUNTA($E1126:N1126)-1)),"")</f>
        <v/>
      </c>
    </row>
    <row r="1127" spans="5:15">
      <c r="E1127">
        <v>1126</v>
      </c>
      <c r="F1127" t="str">
        <f>IFERROR(IF(COUNTIF($A:$A,$E1127)-COUNTA($E1127:E1127)&lt;0,"",INDEX($B:$B,MATCH($E1127,$A:$A,0)+COUNTA($E1127:E1127)-1)),"")</f>
        <v/>
      </c>
      <c r="G1127" t="str">
        <f>IFERROR(IF(COUNTIF($A:$A,$E1127)-COUNTA($E1127:F1127)&lt;0,"",INDEX($B:$B,MATCH($E1127,$A:$A,0)+COUNTA($E1127:F1127)-1)),"")</f>
        <v/>
      </c>
      <c r="H1127" t="str">
        <f>IFERROR(IF(COUNTIF($A:$A,$E1127)-COUNTA($E1127:G1127)&lt;0,"",INDEX($B:$B,MATCH($E1127,$A:$A,0)+COUNTA($E1127:G1127)-1)),"")</f>
        <v/>
      </c>
      <c r="I1127" t="str">
        <f>IFERROR(IF(COUNTIF($A:$A,$E1127)-COUNTA($E1127:H1127)&lt;0,"",INDEX($B:$B,MATCH($E1127,$A:$A,0)+COUNTA($E1127:H1127)-1)),"")</f>
        <v/>
      </c>
      <c r="J1127" t="str">
        <f>IFERROR(IF(COUNTIF($A:$A,$E1127)-COUNTA($E1127:I1127)&lt;0,"",INDEX($B:$B,MATCH($E1127,$A:$A,0)+COUNTA($E1127:I1127)-1)),"")</f>
        <v/>
      </c>
      <c r="K1127" t="str">
        <f>IFERROR(IF(COUNTIF($A:$A,$E1127)-COUNTA($E1127:J1127)&lt;0,"",INDEX($B:$B,MATCH($E1127,$A:$A,0)+COUNTA($E1127:J1127)-1)),"")</f>
        <v/>
      </c>
      <c r="L1127" t="str">
        <f>IFERROR(IF(COUNTIF($A:$A,$E1127)-COUNTA($E1127:K1127)&lt;0,"",INDEX($B:$B,MATCH($E1127,$A:$A,0)+COUNTA($E1127:K1127)-1)),"")</f>
        <v/>
      </c>
      <c r="M1127" t="str">
        <f>IFERROR(IF(COUNTIF($A:$A,$E1127)-COUNTA($E1127:L1127)&lt;0,"",INDEX($B:$B,MATCH($E1127,$A:$A,0)+COUNTA($E1127:L1127)-1)),"")</f>
        <v/>
      </c>
      <c r="N1127" t="str">
        <f>IFERROR(IF(COUNTIF($A:$A,$E1127)-COUNTA($E1127:M1127)&lt;0,"",INDEX($B:$B,MATCH($E1127,$A:$A,0)+COUNTA($E1127:M1127)-1)),"")</f>
        <v/>
      </c>
      <c r="O1127" t="str">
        <f>IFERROR(IF(COUNTIF($A:$A,$E1127)-COUNTA($E1127:N1127)&lt;0,"",INDEX($B:$B,MATCH($E1127,$A:$A,0)+COUNTA($E1127:N1127)-1)),"")</f>
        <v/>
      </c>
    </row>
    <row r="1128" spans="5:15">
      <c r="E1128">
        <v>1127</v>
      </c>
      <c r="F1128" t="str">
        <f>IFERROR(IF(COUNTIF($A:$A,$E1128)-COUNTA($E1128:E1128)&lt;0,"",INDEX($B:$B,MATCH($E1128,$A:$A,0)+COUNTA($E1128:E1128)-1)),"")</f>
        <v/>
      </c>
      <c r="G1128" t="str">
        <f>IFERROR(IF(COUNTIF($A:$A,$E1128)-COUNTA($E1128:F1128)&lt;0,"",INDEX($B:$B,MATCH($E1128,$A:$A,0)+COUNTA($E1128:F1128)-1)),"")</f>
        <v/>
      </c>
      <c r="H1128" t="str">
        <f>IFERROR(IF(COUNTIF($A:$A,$E1128)-COUNTA($E1128:G1128)&lt;0,"",INDEX($B:$B,MATCH($E1128,$A:$A,0)+COUNTA($E1128:G1128)-1)),"")</f>
        <v/>
      </c>
      <c r="I1128" t="str">
        <f>IFERROR(IF(COUNTIF($A:$A,$E1128)-COUNTA($E1128:H1128)&lt;0,"",INDEX($B:$B,MATCH($E1128,$A:$A,0)+COUNTA($E1128:H1128)-1)),"")</f>
        <v/>
      </c>
      <c r="J1128" t="str">
        <f>IFERROR(IF(COUNTIF($A:$A,$E1128)-COUNTA($E1128:I1128)&lt;0,"",INDEX($B:$B,MATCH($E1128,$A:$A,0)+COUNTA($E1128:I1128)-1)),"")</f>
        <v/>
      </c>
      <c r="K1128" t="str">
        <f>IFERROR(IF(COUNTIF($A:$A,$E1128)-COUNTA($E1128:J1128)&lt;0,"",INDEX($B:$B,MATCH($E1128,$A:$A,0)+COUNTA($E1128:J1128)-1)),"")</f>
        <v/>
      </c>
      <c r="L1128" t="str">
        <f>IFERROR(IF(COUNTIF($A:$A,$E1128)-COUNTA($E1128:K1128)&lt;0,"",INDEX($B:$B,MATCH($E1128,$A:$A,0)+COUNTA($E1128:K1128)-1)),"")</f>
        <v/>
      </c>
      <c r="M1128" t="str">
        <f>IFERROR(IF(COUNTIF($A:$A,$E1128)-COUNTA($E1128:L1128)&lt;0,"",INDEX($B:$B,MATCH($E1128,$A:$A,0)+COUNTA($E1128:L1128)-1)),"")</f>
        <v/>
      </c>
      <c r="N1128" t="str">
        <f>IFERROR(IF(COUNTIF($A:$A,$E1128)-COUNTA($E1128:M1128)&lt;0,"",INDEX($B:$B,MATCH($E1128,$A:$A,0)+COUNTA($E1128:M1128)-1)),"")</f>
        <v/>
      </c>
      <c r="O1128" t="str">
        <f>IFERROR(IF(COUNTIF($A:$A,$E1128)-COUNTA($E1128:N1128)&lt;0,"",INDEX($B:$B,MATCH($E1128,$A:$A,0)+COUNTA($E1128:N1128)-1)),"")</f>
        <v/>
      </c>
    </row>
    <row r="1129" spans="5:15">
      <c r="E1129">
        <v>1128</v>
      </c>
      <c r="F1129" t="str">
        <f>IFERROR(IF(COUNTIF($A:$A,$E1129)-COUNTA($E1129:E1129)&lt;0,"",INDEX($B:$B,MATCH($E1129,$A:$A,0)+COUNTA($E1129:E1129)-1)),"")</f>
        <v/>
      </c>
      <c r="G1129" t="str">
        <f>IFERROR(IF(COUNTIF($A:$A,$E1129)-COUNTA($E1129:F1129)&lt;0,"",INDEX($B:$B,MATCH($E1129,$A:$A,0)+COUNTA($E1129:F1129)-1)),"")</f>
        <v/>
      </c>
      <c r="H1129" t="str">
        <f>IFERROR(IF(COUNTIF($A:$A,$E1129)-COUNTA($E1129:G1129)&lt;0,"",INDEX($B:$B,MATCH($E1129,$A:$A,0)+COUNTA($E1129:G1129)-1)),"")</f>
        <v/>
      </c>
      <c r="I1129" t="str">
        <f>IFERROR(IF(COUNTIF($A:$A,$E1129)-COUNTA($E1129:H1129)&lt;0,"",INDEX($B:$B,MATCH($E1129,$A:$A,0)+COUNTA($E1129:H1129)-1)),"")</f>
        <v/>
      </c>
      <c r="J1129" t="str">
        <f>IFERROR(IF(COUNTIF($A:$A,$E1129)-COUNTA($E1129:I1129)&lt;0,"",INDEX($B:$B,MATCH($E1129,$A:$A,0)+COUNTA($E1129:I1129)-1)),"")</f>
        <v/>
      </c>
      <c r="K1129" t="str">
        <f>IFERROR(IF(COUNTIF($A:$A,$E1129)-COUNTA($E1129:J1129)&lt;0,"",INDEX($B:$B,MATCH($E1129,$A:$A,0)+COUNTA($E1129:J1129)-1)),"")</f>
        <v/>
      </c>
      <c r="L1129" t="str">
        <f>IFERROR(IF(COUNTIF($A:$A,$E1129)-COUNTA($E1129:K1129)&lt;0,"",INDEX($B:$B,MATCH($E1129,$A:$A,0)+COUNTA($E1129:K1129)-1)),"")</f>
        <v/>
      </c>
      <c r="M1129" t="str">
        <f>IFERROR(IF(COUNTIF($A:$A,$E1129)-COUNTA($E1129:L1129)&lt;0,"",INDEX($B:$B,MATCH($E1129,$A:$A,0)+COUNTA($E1129:L1129)-1)),"")</f>
        <v/>
      </c>
      <c r="N1129" t="str">
        <f>IFERROR(IF(COUNTIF($A:$A,$E1129)-COUNTA($E1129:M1129)&lt;0,"",INDEX($B:$B,MATCH($E1129,$A:$A,0)+COUNTA($E1129:M1129)-1)),"")</f>
        <v/>
      </c>
      <c r="O1129" t="str">
        <f>IFERROR(IF(COUNTIF($A:$A,$E1129)-COUNTA($E1129:N1129)&lt;0,"",INDEX($B:$B,MATCH($E1129,$A:$A,0)+COUNTA($E1129:N1129)-1)),"")</f>
        <v/>
      </c>
    </row>
    <row r="1130" spans="5:15">
      <c r="E1130">
        <v>1129</v>
      </c>
      <c r="F1130" t="str">
        <f>IFERROR(IF(COUNTIF($A:$A,$E1130)-COUNTA($E1130:E1130)&lt;0,"",INDEX($B:$B,MATCH($E1130,$A:$A,0)+COUNTA($E1130:E1130)-1)),"")</f>
        <v/>
      </c>
      <c r="G1130" t="str">
        <f>IFERROR(IF(COUNTIF($A:$A,$E1130)-COUNTA($E1130:F1130)&lt;0,"",INDEX($B:$B,MATCH($E1130,$A:$A,0)+COUNTA($E1130:F1130)-1)),"")</f>
        <v/>
      </c>
      <c r="H1130" t="str">
        <f>IFERROR(IF(COUNTIF($A:$A,$E1130)-COUNTA($E1130:G1130)&lt;0,"",INDEX($B:$B,MATCH($E1130,$A:$A,0)+COUNTA($E1130:G1130)-1)),"")</f>
        <v/>
      </c>
      <c r="I1130" t="str">
        <f>IFERROR(IF(COUNTIF($A:$A,$E1130)-COUNTA($E1130:H1130)&lt;0,"",INDEX($B:$B,MATCH($E1130,$A:$A,0)+COUNTA($E1130:H1130)-1)),"")</f>
        <v/>
      </c>
      <c r="J1130" t="str">
        <f>IFERROR(IF(COUNTIF($A:$A,$E1130)-COUNTA($E1130:I1130)&lt;0,"",INDEX($B:$B,MATCH($E1130,$A:$A,0)+COUNTA($E1130:I1130)-1)),"")</f>
        <v/>
      </c>
      <c r="K1130" t="str">
        <f>IFERROR(IF(COUNTIF($A:$A,$E1130)-COUNTA($E1130:J1130)&lt;0,"",INDEX($B:$B,MATCH($E1130,$A:$A,0)+COUNTA($E1130:J1130)-1)),"")</f>
        <v/>
      </c>
      <c r="L1130" t="str">
        <f>IFERROR(IF(COUNTIF($A:$A,$E1130)-COUNTA($E1130:K1130)&lt;0,"",INDEX($B:$B,MATCH($E1130,$A:$A,0)+COUNTA($E1130:K1130)-1)),"")</f>
        <v/>
      </c>
      <c r="M1130" t="str">
        <f>IFERROR(IF(COUNTIF($A:$A,$E1130)-COUNTA($E1130:L1130)&lt;0,"",INDEX($B:$B,MATCH($E1130,$A:$A,0)+COUNTA($E1130:L1130)-1)),"")</f>
        <v/>
      </c>
      <c r="N1130" t="str">
        <f>IFERROR(IF(COUNTIF($A:$A,$E1130)-COUNTA($E1130:M1130)&lt;0,"",INDEX($B:$B,MATCH($E1130,$A:$A,0)+COUNTA($E1130:M1130)-1)),"")</f>
        <v/>
      </c>
      <c r="O1130" t="str">
        <f>IFERROR(IF(COUNTIF($A:$A,$E1130)-COUNTA($E1130:N1130)&lt;0,"",INDEX($B:$B,MATCH($E1130,$A:$A,0)+COUNTA($E1130:N1130)-1)),"")</f>
        <v/>
      </c>
    </row>
    <row r="1131" spans="5:15">
      <c r="E1131">
        <v>1130</v>
      </c>
      <c r="F1131" t="str">
        <f>IFERROR(IF(COUNTIF($A:$A,$E1131)-COUNTA($E1131:E1131)&lt;0,"",INDEX($B:$B,MATCH($E1131,$A:$A,0)+COUNTA($E1131:E1131)-1)),"")</f>
        <v/>
      </c>
      <c r="G1131" t="str">
        <f>IFERROR(IF(COUNTIF($A:$A,$E1131)-COUNTA($E1131:F1131)&lt;0,"",INDEX($B:$B,MATCH($E1131,$A:$A,0)+COUNTA($E1131:F1131)-1)),"")</f>
        <v/>
      </c>
      <c r="H1131" t="str">
        <f>IFERROR(IF(COUNTIF($A:$A,$E1131)-COUNTA($E1131:G1131)&lt;0,"",INDEX($B:$B,MATCH($E1131,$A:$A,0)+COUNTA($E1131:G1131)-1)),"")</f>
        <v/>
      </c>
      <c r="I1131" t="str">
        <f>IFERROR(IF(COUNTIF($A:$A,$E1131)-COUNTA($E1131:H1131)&lt;0,"",INDEX($B:$B,MATCH($E1131,$A:$A,0)+COUNTA($E1131:H1131)-1)),"")</f>
        <v/>
      </c>
      <c r="J1131" t="str">
        <f>IFERROR(IF(COUNTIF($A:$A,$E1131)-COUNTA($E1131:I1131)&lt;0,"",INDEX($B:$B,MATCH($E1131,$A:$A,0)+COUNTA($E1131:I1131)-1)),"")</f>
        <v/>
      </c>
      <c r="K1131" t="str">
        <f>IFERROR(IF(COUNTIF($A:$A,$E1131)-COUNTA($E1131:J1131)&lt;0,"",INDEX($B:$B,MATCH($E1131,$A:$A,0)+COUNTA($E1131:J1131)-1)),"")</f>
        <v/>
      </c>
      <c r="L1131" t="str">
        <f>IFERROR(IF(COUNTIF($A:$A,$E1131)-COUNTA($E1131:K1131)&lt;0,"",INDEX($B:$B,MATCH($E1131,$A:$A,0)+COUNTA($E1131:K1131)-1)),"")</f>
        <v/>
      </c>
      <c r="M1131" t="str">
        <f>IFERROR(IF(COUNTIF($A:$A,$E1131)-COUNTA($E1131:L1131)&lt;0,"",INDEX($B:$B,MATCH($E1131,$A:$A,0)+COUNTA($E1131:L1131)-1)),"")</f>
        <v/>
      </c>
      <c r="N1131" t="str">
        <f>IFERROR(IF(COUNTIF($A:$A,$E1131)-COUNTA($E1131:M1131)&lt;0,"",INDEX($B:$B,MATCH($E1131,$A:$A,0)+COUNTA($E1131:M1131)-1)),"")</f>
        <v/>
      </c>
      <c r="O1131" t="str">
        <f>IFERROR(IF(COUNTIF($A:$A,$E1131)-COUNTA($E1131:N1131)&lt;0,"",INDEX($B:$B,MATCH($E1131,$A:$A,0)+COUNTA($E1131:N1131)-1)),"")</f>
        <v/>
      </c>
    </row>
    <row r="1132" spans="5:15">
      <c r="E1132">
        <v>1131</v>
      </c>
      <c r="F1132" t="str">
        <f>IFERROR(IF(COUNTIF($A:$A,$E1132)-COUNTA($E1132:E1132)&lt;0,"",INDEX($B:$B,MATCH($E1132,$A:$A,0)+COUNTA($E1132:E1132)-1)),"")</f>
        <v/>
      </c>
      <c r="G1132" t="str">
        <f>IFERROR(IF(COUNTIF($A:$A,$E1132)-COUNTA($E1132:F1132)&lt;0,"",INDEX($B:$B,MATCH($E1132,$A:$A,0)+COUNTA($E1132:F1132)-1)),"")</f>
        <v/>
      </c>
      <c r="H1132" t="str">
        <f>IFERROR(IF(COUNTIF($A:$A,$E1132)-COUNTA($E1132:G1132)&lt;0,"",INDEX($B:$B,MATCH($E1132,$A:$A,0)+COUNTA($E1132:G1132)-1)),"")</f>
        <v/>
      </c>
      <c r="I1132" t="str">
        <f>IFERROR(IF(COUNTIF($A:$A,$E1132)-COUNTA($E1132:H1132)&lt;0,"",INDEX($B:$B,MATCH($E1132,$A:$A,0)+COUNTA($E1132:H1132)-1)),"")</f>
        <v/>
      </c>
      <c r="J1132" t="str">
        <f>IFERROR(IF(COUNTIF($A:$A,$E1132)-COUNTA($E1132:I1132)&lt;0,"",INDEX($B:$B,MATCH($E1132,$A:$A,0)+COUNTA($E1132:I1132)-1)),"")</f>
        <v/>
      </c>
      <c r="K1132" t="str">
        <f>IFERROR(IF(COUNTIF($A:$A,$E1132)-COUNTA($E1132:J1132)&lt;0,"",INDEX($B:$B,MATCH($E1132,$A:$A,0)+COUNTA($E1132:J1132)-1)),"")</f>
        <v/>
      </c>
      <c r="L1132" t="str">
        <f>IFERROR(IF(COUNTIF($A:$A,$E1132)-COUNTA($E1132:K1132)&lt;0,"",INDEX($B:$B,MATCH($E1132,$A:$A,0)+COUNTA($E1132:K1132)-1)),"")</f>
        <v/>
      </c>
      <c r="M1132" t="str">
        <f>IFERROR(IF(COUNTIF($A:$A,$E1132)-COUNTA($E1132:L1132)&lt;0,"",INDEX($B:$B,MATCH($E1132,$A:$A,0)+COUNTA($E1132:L1132)-1)),"")</f>
        <v/>
      </c>
      <c r="N1132" t="str">
        <f>IFERROR(IF(COUNTIF($A:$A,$E1132)-COUNTA($E1132:M1132)&lt;0,"",INDEX($B:$B,MATCH($E1132,$A:$A,0)+COUNTA($E1132:M1132)-1)),"")</f>
        <v/>
      </c>
      <c r="O1132" t="str">
        <f>IFERROR(IF(COUNTIF($A:$A,$E1132)-COUNTA($E1132:N1132)&lt;0,"",INDEX($B:$B,MATCH($E1132,$A:$A,0)+COUNTA($E1132:N1132)-1)),"")</f>
        <v/>
      </c>
    </row>
    <row r="1133" spans="5:15">
      <c r="E1133">
        <v>1132</v>
      </c>
      <c r="F1133" t="str">
        <f>IFERROR(IF(COUNTIF($A:$A,$E1133)-COUNTA($E1133:E1133)&lt;0,"",INDEX($B:$B,MATCH($E1133,$A:$A,0)+COUNTA($E1133:E1133)-1)),"")</f>
        <v/>
      </c>
      <c r="G1133" t="str">
        <f>IFERROR(IF(COUNTIF($A:$A,$E1133)-COUNTA($E1133:F1133)&lt;0,"",INDEX($B:$B,MATCH($E1133,$A:$A,0)+COUNTA($E1133:F1133)-1)),"")</f>
        <v/>
      </c>
      <c r="H1133" t="str">
        <f>IFERROR(IF(COUNTIF($A:$A,$E1133)-COUNTA($E1133:G1133)&lt;0,"",INDEX($B:$B,MATCH($E1133,$A:$A,0)+COUNTA($E1133:G1133)-1)),"")</f>
        <v/>
      </c>
      <c r="I1133" t="str">
        <f>IFERROR(IF(COUNTIF($A:$A,$E1133)-COUNTA($E1133:H1133)&lt;0,"",INDEX($B:$B,MATCH($E1133,$A:$A,0)+COUNTA($E1133:H1133)-1)),"")</f>
        <v/>
      </c>
      <c r="J1133" t="str">
        <f>IFERROR(IF(COUNTIF($A:$A,$E1133)-COUNTA($E1133:I1133)&lt;0,"",INDEX($B:$B,MATCH($E1133,$A:$A,0)+COUNTA($E1133:I1133)-1)),"")</f>
        <v/>
      </c>
      <c r="K1133" t="str">
        <f>IFERROR(IF(COUNTIF($A:$A,$E1133)-COUNTA($E1133:J1133)&lt;0,"",INDEX($B:$B,MATCH($E1133,$A:$A,0)+COUNTA($E1133:J1133)-1)),"")</f>
        <v/>
      </c>
      <c r="L1133" t="str">
        <f>IFERROR(IF(COUNTIF($A:$A,$E1133)-COUNTA($E1133:K1133)&lt;0,"",INDEX($B:$B,MATCH($E1133,$A:$A,0)+COUNTA($E1133:K1133)-1)),"")</f>
        <v/>
      </c>
      <c r="M1133" t="str">
        <f>IFERROR(IF(COUNTIF($A:$A,$E1133)-COUNTA($E1133:L1133)&lt;0,"",INDEX($B:$B,MATCH($E1133,$A:$A,0)+COUNTA($E1133:L1133)-1)),"")</f>
        <v/>
      </c>
      <c r="N1133" t="str">
        <f>IFERROR(IF(COUNTIF($A:$A,$E1133)-COUNTA($E1133:M1133)&lt;0,"",INDEX($B:$B,MATCH($E1133,$A:$A,0)+COUNTA($E1133:M1133)-1)),"")</f>
        <v/>
      </c>
      <c r="O1133" t="str">
        <f>IFERROR(IF(COUNTIF($A:$A,$E1133)-COUNTA($E1133:N1133)&lt;0,"",INDEX($B:$B,MATCH($E1133,$A:$A,0)+COUNTA($E1133:N1133)-1)),"")</f>
        <v/>
      </c>
    </row>
    <row r="1134" spans="5:15">
      <c r="E1134">
        <v>1133</v>
      </c>
      <c r="F1134" t="str">
        <f>IFERROR(IF(COUNTIF($A:$A,$E1134)-COUNTA($E1134:E1134)&lt;0,"",INDEX($B:$B,MATCH($E1134,$A:$A,0)+COUNTA($E1134:E1134)-1)),"")</f>
        <v/>
      </c>
      <c r="G1134" t="str">
        <f>IFERROR(IF(COUNTIF($A:$A,$E1134)-COUNTA($E1134:F1134)&lt;0,"",INDEX($B:$B,MATCH($E1134,$A:$A,0)+COUNTA($E1134:F1134)-1)),"")</f>
        <v/>
      </c>
      <c r="H1134" t="str">
        <f>IFERROR(IF(COUNTIF($A:$A,$E1134)-COUNTA($E1134:G1134)&lt;0,"",INDEX($B:$B,MATCH($E1134,$A:$A,0)+COUNTA($E1134:G1134)-1)),"")</f>
        <v/>
      </c>
      <c r="I1134" t="str">
        <f>IFERROR(IF(COUNTIF($A:$A,$E1134)-COUNTA($E1134:H1134)&lt;0,"",INDEX($B:$B,MATCH($E1134,$A:$A,0)+COUNTA($E1134:H1134)-1)),"")</f>
        <v/>
      </c>
      <c r="J1134" t="str">
        <f>IFERROR(IF(COUNTIF($A:$A,$E1134)-COUNTA($E1134:I1134)&lt;0,"",INDEX($B:$B,MATCH($E1134,$A:$A,0)+COUNTA($E1134:I1134)-1)),"")</f>
        <v/>
      </c>
      <c r="K1134" t="str">
        <f>IFERROR(IF(COUNTIF($A:$A,$E1134)-COUNTA($E1134:J1134)&lt;0,"",INDEX($B:$B,MATCH($E1134,$A:$A,0)+COUNTA($E1134:J1134)-1)),"")</f>
        <v/>
      </c>
      <c r="L1134" t="str">
        <f>IFERROR(IF(COUNTIF($A:$A,$E1134)-COUNTA($E1134:K1134)&lt;0,"",INDEX($B:$B,MATCH($E1134,$A:$A,0)+COUNTA($E1134:K1134)-1)),"")</f>
        <v/>
      </c>
      <c r="M1134" t="str">
        <f>IFERROR(IF(COUNTIF($A:$A,$E1134)-COUNTA($E1134:L1134)&lt;0,"",INDEX($B:$B,MATCH($E1134,$A:$A,0)+COUNTA($E1134:L1134)-1)),"")</f>
        <v/>
      </c>
      <c r="N1134" t="str">
        <f>IFERROR(IF(COUNTIF($A:$A,$E1134)-COUNTA($E1134:M1134)&lt;0,"",INDEX($B:$B,MATCH($E1134,$A:$A,0)+COUNTA($E1134:M1134)-1)),"")</f>
        <v/>
      </c>
      <c r="O1134" t="str">
        <f>IFERROR(IF(COUNTIF($A:$A,$E1134)-COUNTA($E1134:N1134)&lt;0,"",INDEX($B:$B,MATCH($E1134,$A:$A,0)+COUNTA($E1134:N1134)-1)),"")</f>
        <v/>
      </c>
    </row>
    <row r="1135" spans="5:15">
      <c r="E1135">
        <v>1134</v>
      </c>
      <c r="F1135" t="str">
        <f>IFERROR(IF(COUNTIF($A:$A,$E1135)-COUNTA($E1135:E1135)&lt;0,"",INDEX($B:$B,MATCH($E1135,$A:$A,0)+COUNTA($E1135:E1135)-1)),"")</f>
        <v/>
      </c>
      <c r="G1135" t="str">
        <f>IFERROR(IF(COUNTIF($A:$A,$E1135)-COUNTA($E1135:F1135)&lt;0,"",INDEX($B:$B,MATCH($E1135,$A:$A,0)+COUNTA($E1135:F1135)-1)),"")</f>
        <v/>
      </c>
      <c r="H1135" t="str">
        <f>IFERROR(IF(COUNTIF($A:$A,$E1135)-COUNTA($E1135:G1135)&lt;0,"",INDEX($B:$B,MATCH($E1135,$A:$A,0)+COUNTA($E1135:G1135)-1)),"")</f>
        <v/>
      </c>
      <c r="I1135" t="str">
        <f>IFERROR(IF(COUNTIF($A:$A,$E1135)-COUNTA($E1135:H1135)&lt;0,"",INDEX($B:$B,MATCH($E1135,$A:$A,0)+COUNTA($E1135:H1135)-1)),"")</f>
        <v/>
      </c>
      <c r="J1135" t="str">
        <f>IFERROR(IF(COUNTIF($A:$A,$E1135)-COUNTA($E1135:I1135)&lt;0,"",INDEX($B:$B,MATCH($E1135,$A:$A,0)+COUNTA($E1135:I1135)-1)),"")</f>
        <v/>
      </c>
      <c r="K1135" t="str">
        <f>IFERROR(IF(COUNTIF($A:$A,$E1135)-COUNTA($E1135:J1135)&lt;0,"",INDEX($B:$B,MATCH($E1135,$A:$A,0)+COUNTA($E1135:J1135)-1)),"")</f>
        <v/>
      </c>
      <c r="L1135" t="str">
        <f>IFERROR(IF(COUNTIF($A:$A,$E1135)-COUNTA($E1135:K1135)&lt;0,"",INDEX($B:$B,MATCH($E1135,$A:$A,0)+COUNTA($E1135:K1135)-1)),"")</f>
        <v/>
      </c>
      <c r="M1135" t="str">
        <f>IFERROR(IF(COUNTIF($A:$A,$E1135)-COUNTA($E1135:L1135)&lt;0,"",INDEX($B:$B,MATCH($E1135,$A:$A,0)+COUNTA($E1135:L1135)-1)),"")</f>
        <v/>
      </c>
      <c r="N1135" t="str">
        <f>IFERROR(IF(COUNTIF($A:$A,$E1135)-COUNTA($E1135:M1135)&lt;0,"",INDEX($B:$B,MATCH($E1135,$A:$A,0)+COUNTA($E1135:M1135)-1)),"")</f>
        <v/>
      </c>
      <c r="O1135" t="str">
        <f>IFERROR(IF(COUNTIF($A:$A,$E1135)-COUNTA($E1135:N1135)&lt;0,"",INDEX($B:$B,MATCH($E1135,$A:$A,0)+COUNTA($E1135:N1135)-1)),"")</f>
        <v/>
      </c>
    </row>
    <row r="1136" spans="5:15">
      <c r="E1136">
        <v>1135</v>
      </c>
      <c r="F1136" t="str">
        <f>IFERROR(IF(COUNTIF($A:$A,$E1136)-COUNTA($E1136:E1136)&lt;0,"",INDEX($B:$B,MATCH($E1136,$A:$A,0)+COUNTA($E1136:E1136)-1)),"")</f>
        <v/>
      </c>
      <c r="G1136" t="str">
        <f>IFERROR(IF(COUNTIF($A:$A,$E1136)-COUNTA($E1136:F1136)&lt;0,"",INDEX($B:$B,MATCH($E1136,$A:$A,0)+COUNTA($E1136:F1136)-1)),"")</f>
        <v/>
      </c>
      <c r="H1136" t="str">
        <f>IFERROR(IF(COUNTIF($A:$A,$E1136)-COUNTA($E1136:G1136)&lt;0,"",INDEX($B:$B,MATCH($E1136,$A:$A,0)+COUNTA($E1136:G1136)-1)),"")</f>
        <v/>
      </c>
      <c r="I1136" t="str">
        <f>IFERROR(IF(COUNTIF($A:$A,$E1136)-COUNTA($E1136:H1136)&lt;0,"",INDEX($B:$B,MATCH($E1136,$A:$A,0)+COUNTA($E1136:H1136)-1)),"")</f>
        <v/>
      </c>
      <c r="J1136" t="str">
        <f>IFERROR(IF(COUNTIF($A:$A,$E1136)-COUNTA($E1136:I1136)&lt;0,"",INDEX($B:$B,MATCH($E1136,$A:$A,0)+COUNTA($E1136:I1136)-1)),"")</f>
        <v/>
      </c>
      <c r="K1136" t="str">
        <f>IFERROR(IF(COUNTIF($A:$A,$E1136)-COUNTA($E1136:J1136)&lt;0,"",INDEX($B:$B,MATCH($E1136,$A:$A,0)+COUNTA($E1136:J1136)-1)),"")</f>
        <v/>
      </c>
      <c r="L1136" t="str">
        <f>IFERROR(IF(COUNTIF($A:$A,$E1136)-COUNTA($E1136:K1136)&lt;0,"",INDEX($B:$B,MATCH($E1136,$A:$A,0)+COUNTA($E1136:K1136)-1)),"")</f>
        <v/>
      </c>
      <c r="M1136" t="str">
        <f>IFERROR(IF(COUNTIF($A:$A,$E1136)-COUNTA($E1136:L1136)&lt;0,"",INDEX($B:$B,MATCH($E1136,$A:$A,0)+COUNTA($E1136:L1136)-1)),"")</f>
        <v/>
      </c>
      <c r="N1136" t="str">
        <f>IFERROR(IF(COUNTIF($A:$A,$E1136)-COUNTA($E1136:M1136)&lt;0,"",INDEX($B:$B,MATCH($E1136,$A:$A,0)+COUNTA($E1136:M1136)-1)),"")</f>
        <v/>
      </c>
      <c r="O1136" t="str">
        <f>IFERROR(IF(COUNTIF($A:$A,$E1136)-COUNTA($E1136:N1136)&lt;0,"",INDEX($B:$B,MATCH($E1136,$A:$A,0)+COUNTA($E1136:N1136)-1)),"")</f>
        <v/>
      </c>
    </row>
    <row r="1137" spans="5:15">
      <c r="E1137">
        <v>1136</v>
      </c>
      <c r="F1137" t="str">
        <f>IFERROR(IF(COUNTIF($A:$A,$E1137)-COUNTA($E1137:E1137)&lt;0,"",INDEX($B:$B,MATCH($E1137,$A:$A,0)+COUNTA($E1137:E1137)-1)),"")</f>
        <v/>
      </c>
      <c r="G1137" t="str">
        <f>IFERROR(IF(COUNTIF($A:$A,$E1137)-COUNTA($E1137:F1137)&lt;0,"",INDEX($B:$B,MATCH($E1137,$A:$A,0)+COUNTA($E1137:F1137)-1)),"")</f>
        <v/>
      </c>
      <c r="H1137" t="str">
        <f>IFERROR(IF(COUNTIF($A:$A,$E1137)-COUNTA($E1137:G1137)&lt;0,"",INDEX($B:$B,MATCH($E1137,$A:$A,0)+COUNTA($E1137:G1137)-1)),"")</f>
        <v/>
      </c>
      <c r="I1137" t="str">
        <f>IFERROR(IF(COUNTIF($A:$A,$E1137)-COUNTA($E1137:H1137)&lt;0,"",INDEX($B:$B,MATCH($E1137,$A:$A,0)+COUNTA($E1137:H1137)-1)),"")</f>
        <v/>
      </c>
      <c r="J1137" t="str">
        <f>IFERROR(IF(COUNTIF($A:$A,$E1137)-COUNTA($E1137:I1137)&lt;0,"",INDEX($B:$B,MATCH($E1137,$A:$A,0)+COUNTA($E1137:I1137)-1)),"")</f>
        <v/>
      </c>
      <c r="K1137" t="str">
        <f>IFERROR(IF(COUNTIF($A:$A,$E1137)-COUNTA($E1137:J1137)&lt;0,"",INDEX($B:$B,MATCH($E1137,$A:$A,0)+COUNTA($E1137:J1137)-1)),"")</f>
        <v/>
      </c>
      <c r="L1137" t="str">
        <f>IFERROR(IF(COUNTIF($A:$A,$E1137)-COUNTA($E1137:K1137)&lt;0,"",INDEX($B:$B,MATCH($E1137,$A:$A,0)+COUNTA($E1137:K1137)-1)),"")</f>
        <v/>
      </c>
      <c r="M1137" t="str">
        <f>IFERROR(IF(COUNTIF($A:$A,$E1137)-COUNTA($E1137:L1137)&lt;0,"",INDEX($B:$B,MATCH($E1137,$A:$A,0)+COUNTA($E1137:L1137)-1)),"")</f>
        <v/>
      </c>
      <c r="N1137" t="str">
        <f>IFERROR(IF(COUNTIF($A:$A,$E1137)-COUNTA($E1137:M1137)&lt;0,"",INDEX($B:$B,MATCH($E1137,$A:$A,0)+COUNTA($E1137:M1137)-1)),"")</f>
        <v/>
      </c>
      <c r="O1137" t="str">
        <f>IFERROR(IF(COUNTIF($A:$A,$E1137)-COUNTA($E1137:N1137)&lt;0,"",INDEX($B:$B,MATCH($E1137,$A:$A,0)+COUNTA($E1137:N1137)-1)),"")</f>
        <v/>
      </c>
    </row>
    <row r="1138" spans="5:15">
      <c r="E1138">
        <v>1137</v>
      </c>
      <c r="F1138" t="str">
        <f>IFERROR(IF(COUNTIF($A:$A,$E1138)-COUNTA($E1138:E1138)&lt;0,"",INDEX($B:$B,MATCH($E1138,$A:$A,0)+COUNTA($E1138:E1138)-1)),"")</f>
        <v/>
      </c>
      <c r="G1138" t="str">
        <f>IFERROR(IF(COUNTIF($A:$A,$E1138)-COUNTA($E1138:F1138)&lt;0,"",INDEX($B:$B,MATCH($E1138,$A:$A,0)+COUNTA($E1138:F1138)-1)),"")</f>
        <v/>
      </c>
      <c r="H1138" t="str">
        <f>IFERROR(IF(COUNTIF($A:$A,$E1138)-COUNTA($E1138:G1138)&lt;0,"",INDEX($B:$B,MATCH($E1138,$A:$A,0)+COUNTA($E1138:G1138)-1)),"")</f>
        <v/>
      </c>
      <c r="I1138" t="str">
        <f>IFERROR(IF(COUNTIF($A:$A,$E1138)-COUNTA($E1138:H1138)&lt;0,"",INDEX($B:$B,MATCH($E1138,$A:$A,0)+COUNTA($E1138:H1138)-1)),"")</f>
        <v/>
      </c>
      <c r="J1138" t="str">
        <f>IFERROR(IF(COUNTIF($A:$A,$E1138)-COUNTA($E1138:I1138)&lt;0,"",INDEX($B:$B,MATCH($E1138,$A:$A,0)+COUNTA($E1138:I1138)-1)),"")</f>
        <v/>
      </c>
      <c r="K1138" t="str">
        <f>IFERROR(IF(COUNTIF($A:$A,$E1138)-COUNTA($E1138:J1138)&lt;0,"",INDEX($B:$B,MATCH($E1138,$A:$A,0)+COUNTA($E1138:J1138)-1)),"")</f>
        <v/>
      </c>
      <c r="L1138" t="str">
        <f>IFERROR(IF(COUNTIF($A:$A,$E1138)-COUNTA($E1138:K1138)&lt;0,"",INDEX($B:$B,MATCH($E1138,$A:$A,0)+COUNTA($E1138:K1138)-1)),"")</f>
        <v/>
      </c>
      <c r="M1138" t="str">
        <f>IFERROR(IF(COUNTIF($A:$A,$E1138)-COUNTA($E1138:L1138)&lt;0,"",INDEX($B:$B,MATCH($E1138,$A:$A,0)+COUNTA($E1138:L1138)-1)),"")</f>
        <v/>
      </c>
      <c r="N1138" t="str">
        <f>IFERROR(IF(COUNTIF($A:$A,$E1138)-COUNTA($E1138:M1138)&lt;0,"",INDEX($B:$B,MATCH($E1138,$A:$A,0)+COUNTA($E1138:M1138)-1)),"")</f>
        <v/>
      </c>
      <c r="O1138" t="str">
        <f>IFERROR(IF(COUNTIF($A:$A,$E1138)-COUNTA($E1138:N1138)&lt;0,"",INDEX($B:$B,MATCH($E1138,$A:$A,0)+COUNTA($E1138:N1138)-1)),"")</f>
        <v/>
      </c>
    </row>
    <row r="1139" spans="5:15">
      <c r="E1139">
        <v>1138</v>
      </c>
      <c r="F1139" t="str">
        <f>IFERROR(IF(COUNTIF($A:$A,$E1139)-COUNTA($E1139:E1139)&lt;0,"",INDEX($B:$B,MATCH($E1139,$A:$A,0)+COUNTA($E1139:E1139)-1)),"")</f>
        <v/>
      </c>
      <c r="G1139" t="str">
        <f>IFERROR(IF(COUNTIF($A:$A,$E1139)-COUNTA($E1139:F1139)&lt;0,"",INDEX($B:$B,MATCH($E1139,$A:$A,0)+COUNTA($E1139:F1139)-1)),"")</f>
        <v/>
      </c>
      <c r="H1139" t="str">
        <f>IFERROR(IF(COUNTIF($A:$A,$E1139)-COUNTA($E1139:G1139)&lt;0,"",INDEX($B:$B,MATCH($E1139,$A:$A,0)+COUNTA($E1139:G1139)-1)),"")</f>
        <v/>
      </c>
      <c r="I1139" t="str">
        <f>IFERROR(IF(COUNTIF($A:$A,$E1139)-COUNTA($E1139:H1139)&lt;0,"",INDEX($B:$B,MATCH($E1139,$A:$A,0)+COUNTA($E1139:H1139)-1)),"")</f>
        <v/>
      </c>
      <c r="J1139" t="str">
        <f>IFERROR(IF(COUNTIF($A:$A,$E1139)-COUNTA($E1139:I1139)&lt;0,"",INDEX($B:$B,MATCH($E1139,$A:$A,0)+COUNTA($E1139:I1139)-1)),"")</f>
        <v/>
      </c>
      <c r="K1139" t="str">
        <f>IFERROR(IF(COUNTIF($A:$A,$E1139)-COUNTA($E1139:J1139)&lt;0,"",INDEX($B:$B,MATCH($E1139,$A:$A,0)+COUNTA($E1139:J1139)-1)),"")</f>
        <v/>
      </c>
      <c r="L1139" t="str">
        <f>IFERROR(IF(COUNTIF($A:$A,$E1139)-COUNTA($E1139:K1139)&lt;0,"",INDEX($B:$B,MATCH($E1139,$A:$A,0)+COUNTA($E1139:K1139)-1)),"")</f>
        <v/>
      </c>
      <c r="M1139" t="str">
        <f>IFERROR(IF(COUNTIF($A:$A,$E1139)-COUNTA($E1139:L1139)&lt;0,"",INDEX($B:$B,MATCH($E1139,$A:$A,0)+COUNTA($E1139:L1139)-1)),"")</f>
        <v/>
      </c>
      <c r="N1139" t="str">
        <f>IFERROR(IF(COUNTIF($A:$A,$E1139)-COUNTA($E1139:M1139)&lt;0,"",INDEX($B:$B,MATCH($E1139,$A:$A,0)+COUNTA($E1139:M1139)-1)),"")</f>
        <v/>
      </c>
      <c r="O1139" t="str">
        <f>IFERROR(IF(COUNTIF($A:$A,$E1139)-COUNTA($E1139:N1139)&lt;0,"",INDEX($B:$B,MATCH($E1139,$A:$A,0)+COUNTA($E1139:N1139)-1)),"")</f>
        <v/>
      </c>
    </row>
    <row r="1140" spans="5:15">
      <c r="E1140">
        <v>1139</v>
      </c>
      <c r="F1140" t="str">
        <f>IFERROR(IF(COUNTIF($A:$A,$E1140)-COUNTA($E1140:E1140)&lt;0,"",INDEX($B:$B,MATCH($E1140,$A:$A,0)+COUNTA($E1140:E1140)-1)),"")</f>
        <v/>
      </c>
      <c r="G1140" t="str">
        <f>IFERROR(IF(COUNTIF($A:$A,$E1140)-COUNTA($E1140:F1140)&lt;0,"",INDEX($B:$B,MATCH($E1140,$A:$A,0)+COUNTA($E1140:F1140)-1)),"")</f>
        <v/>
      </c>
      <c r="H1140" t="str">
        <f>IFERROR(IF(COUNTIF($A:$A,$E1140)-COUNTA($E1140:G1140)&lt;0,"",INDEX($B:$B,MATCH($E1140,$A:$A,0)+COUNTA($E1140:G1140)-1)),"")</f>
        <v/>
      </c>
      <c r="I1140" t="str">
        <f>IFERROR(IF(COUNTIF($A:$A,$E1140)-COUNTA($E1140:H1140)&lt;0,"",INDEX($B:$B,MATCH($E1140,$A:$A,0)+COUNTA($E1140:H1140)-1)),"")</f>
        <v/>
      </c>
      <c r="J1140" t="str">
        <f>IFERROR(IF(COUNTIF($A:$A,$E1140)-COUNTA($E1140:I1140)&lt;0,"",INDEX($B:$B,MATCH($E1140,$A:$A,0)+COUNTA($E1140:I1140)-1)),"")</f>
        <v/>
      </c>
      <c r="K1140" t="str">
        <f>IFERROR(IF(COUNTIF($A:$A,$E1140)-COUNTA($E1140:J1140)&lt;0,"",INDEX($B:$B,MATCH($E1140,$A:$A,0)+COUNTA($E1140:J1140)-1)),"")</f>
        <v/>
      </c>
      <c r="L1140" t="str">
        <f>IFERROR(IF(COUNTIF($A:$A,$E1140)-COUNTA($E1140:K1140)&lt;0,"",INDEX($B:$B,MATCH($E1140,$A:$A,0)+COUNTA($E1140:K1140)-1)),"")</f>
        <v/>
      </c>
      <c r="M1140" t="str">
        <f>IFERROR(IF(COUNTIF($A:$A,$E1140)-COUNTA($E1140:L1140)&lt;0,"",INDEX($B:$B,MATCH($E1140,$A:$A,0)+COUNTA($E1140:L1140)-1)),"")</f>
        <v/>
      </c>
      <c r="N1140" t="str">
        <f>IFERROR(IF(COUNTIF($A:$A,$E1140)-COUNTA($E1140:M1140)&lt;0,"",INDEX($B:$B,MATCH($E1140,$A:$A,0)+COUNTA($E1140:M1140)-1)),"")</f>
        <v/>
      </c>
      <c r="O1140" t="str">
        <f>IFERROR(IF(COUNTIF($A:$A,$E1140)-COUNTA($E1140:N1140)&lt;0,"",INDEX($B:$B,MATCH($E1140,$A:$A,0)+COUNTA($E1140:N1140)-1)),"")</f>
        <v/>
      </c>
    </row>
    <row r="1141" spans="5:15">
      <c r="E1141">
        <v>1140</v>
      </c>
      <c r="F1141" t="str">
        <f>IFERROR(IF(COUNTIF($A:$A,$E1141)-COUNTA($E1141:E1141)&lt;0,"",INDEX($B:$B,MATCH($E1141,$A:$A,0)+COUNTA($E1141:E1141)-1)),"")</f>
        <v/>
      </c>
      <c r="G1141" t="str">
        <f>IFERROR(IF(COUNTIF($A:$A,$E1141)-COUNTA($E1141:F1141)&lt;0,"",INDEX($B:$B,MATCH($E1141,$A:$A,0)+COUNTA($E1141:F1141)-1)),"")</f>
        <v/>
      </c>
      <c r="H1141" t="str">
        <f>IFERROR(IF(COUNTIF($A:$A,$E1141)-COUNTA($E1141:G1141)&lt;0,"",INDEX($B:$B,MATCH($E1141,$A:$A,0)+COUNTA($E1141:G1141)-1)),"")</f>
        <v/>
      </c>
      <c r="I1141" t="str">
        <f>IFERROR(IF(COUNTIF($A:$A,$E1141)-COUNTA($E1141:H1141)&lt;0,"",INDEX($B:$B,MATCH($E1141,$A:$A,0)+COUNTA($E1141:H1141)-1)),"")</f>
        <v/>
      </c>
      <c r="J1141" t="str">
        <f>IFERROR(IF(COUNTIF($A:$A,$E1141)-COUNTA($E1141:I1141)&lt;0,"",INDEX($B:$B,MATCH($E1141,$A:$A,0)+COUNTA($E1141:I1141)-1)),"")</f>
        <v/>
      </c>
      <c r="K1141" t="str">
        <f>IFERROR(IF(COUNTIF($A:$A,$E1141)-COUNTA($E1141:J1141)&lt;0,"",INDEX($B:$B,MATCH($E1141,$A:$A,0)+COUNTA($E1141:J1141)-1)),"")</f>
        <v/>
      </c>
      <c r="L1141" t="str">
        <f>IFERROR(IF(COUNTIF($A:$A,$E1141)-COUNTA($E1141:K1141)&lt;0,"",INDEX($B:$B,MATCH($E1141,$A:$A,0)+COUNTA($E1141:K1141)-1)),"")</f>
        <v/>
      </c>
      <c r="M1141" t="str">
        <f>IFERROR(IF(COUNTIF($A:$A,$E1141)-COUNTA($E1141:L1141)&lt;0,"",INDEX($B:$B,MATCH($E1141,$A:$A,0)+COUNTA($E1141:L1141)-1)),"")</f>
        <v/>
      </c>
      <c r="N1141" t="str">
        <f>IFERROR(IF(COUNTIF($A:$A,$E1141)-COUNTA($E1141:M1141)&lt;0,"",INDEX($B:$B,MATCH($E1141,$A:$A,0)+COUNTA($E1141:M1141)-1)),"")</f>
        <v/>
      </c>
      <c r="O1141" t="str">
        <f>IFERROR(IF(COUNTIF($A:$A,$E1141)-COUNTA($E1141:N1141)&lt;0,"",INDEX($B:$B,MATCH($E1141,$A:$A,0)+COUNTA($E1141:N1141)-1)),"")</f>
        <v/>
      </c>
    </row>
    <row r="1142" spans="5:15">
      <c r="E1142">
        <v>1141</v>
      </c>
      <c r="F1142" t="str">
        <f>IFERROR(IF(COUNTIF($A:$A,$E1142)-COUNTA($E1142:E1142)&lt;0,"",INDEX($B:$B,MATCH($E1142,$A:$A,0)+COUNTA($E1142:E1142)-1)),"")</f>
        <v/>
      </c>
      <c r="G1142" t="str">
        <f>IFERROR(IF(COUNTIF($A:$A,$E1142)-COUNTA($E1142:F1142)&lt;0,"",INDEX($B:$B,MATCH($E1142,$A:$A,0)+COUNTA($E1142:F1142)-1)),"")</f>
        <v/>
      </c>
      <c r="H1142" t="str">
        <f>IFERROR(IF(COUNTIF($A:$A,$E1142)-COUNTA($E1142:G1142)&lt;0,"",INDEX($B:$B,MATCH($E1142,$A:$A,0)+COUNTA($E1142:G1142)-1)),"")</f>
        <v/>
      </c>
      <c r="I1142" t="str">
        <f>IFERROR(IF(COUNTIF($A:$A,$E1142)-COUNTA($E1142:H1142)&lt;0,"",INDEX($B:$B,MATCH($E1142,$A:$A,0)+COUNTA($E1142:H1142)-1)),"")</f>
        <v/>
      </c>
      <c r="J1142" t="str">
        <f>IFERROR(IF(COUNTIF($A:$A,$E1142)-COUNTA($E1142:I1142)&lt;0,"",INDEX($B:$B,MATCH($E1142,$A:$A,0)+COUNTA($E1142:I1142)-1)),"")</f>
        <v/>
      </c>
      <c r="K1142" t="str">
        <f>IFERROR(IF(COUNTIF($A:$A,$E1142)-COUNTA($E1142:J1142)&lt;0,"",INDEX($B:$B,MATCH($E1142,$A:$A,0)+COUNTA($E1142:J1142)-1)),"")</f>
        <v/>
      </c>
      <c r="L1142" t="str">
        <f>IFERROR(IF(COUNTIF($A:$A,$E1142)-COUNTA($E1142:K1142)&lt;0,"",INDEX($B:$B,MATCH($E1142,$A:$A,0)+COUNTA($E1142:K1142)-1)),"")</f>
        <v/>
      </c>
      <c r="M1142" t="str">
        <f>IFERROR(IF(COUNTIF($A:$A,$E1142)-COUNTA($E1142:L1142)&lt;0,"",INDEX($B:$B,MATCH($E1142,$A:$A,0)+COUNTA($E1142:L1142)-1)),"")</f>
        <v/>
      </c>
      <c r="N1142" t="str">
        <f>IFERROR(IF(COUNTIF($A:$A,$E1142)-COUNTA($E1142:M1142)&lt;0,"",INDEX($B:$B,MATCH($E1142,$A:$A,0)+COUNTA($E1142:M1142)-1)),"")</f>
        <v/>
      </c>
      <c r="O1142" t="str">
        <f>IFERROR(IF(COUNTIF($A:$A,$E1142)-COUNTA($E1142:N1142)&lt;0,"",INDEX($B:$B,MATCH($E1142,$A:$A,0)+COUNTA($E1142:N1142)-1)),"")</f>
        <v/>
      </c>
    </row>
    <row r="1143" spans="5:15">
      <c r="E1143">
        <v>1142</v>
      </c>
      <c r="F1143" t="str">
        <f>IFERROR(IF(COUNTIF($A:$A,$E1143)-COUNTA($E1143:E1143)&lt;0,"",INDEX($B:$B,MATCH($E1143,$A:$A,0)+COUNTA($E1143:E1143)-1)),"")</f>
        <v/>
      </c>
      <c r="G1143" t="str">
        <f>IFERROR(IF(COUNTIF($A:$A,$E1143)-COUNTA($E1143:F1143)&lt;0,"",INDEX($B:$B,MATCH($E1143,$A:$A,0)+COUNTA($E1143:F1143)-1)),"")</f>
        <v/>
      </c>
      <c r="H1143" t="str">
        <f>IFERROR(IF(COUNTIF($A:$A,$E1143)-COUNTA($E1143:G1143)&lt;0,"",INDEX($B:$B,MATCH($E1143,$A:$A,0)+COUNTA($E1143:G1143)-1)),"")</f>
        <v/>
      </c>
      <c r="I1143" t="str">
        <f>IFERROR(IF(COUNTIF($A:$A,$E1143)-COUNTA($E1143:H1143)&lt;0,"",INDEX($B:$B,MATCH($E1143,$A:$A,0)+COUNTA($E1143:H1143)-1)),"")</f>
        <v/>
      </c>
      <c r="J1143" t="str">
        <f>IFERROR(IF(COUNTIF($A:$A,$E1143)-COUNTA($E1143:I1143)&lt;0,"",INDEX($B:$B,MATCH($E1143,$A:$A,0)+COUNTA($E1143:I1143)-1)),"")</f>
        <v/>
      </c>
      <c r="K1143" t="str">
        <f>IFERROR(IF(COUNTIF($A:$A,$E1143)-COUNTA($E1143:J1143)&lt;0,"",INDEX($B:$B,MATCH($E1143,$A:$A,0)+COUNTA($E1143:J1143)-1)),"")</f>
        <v/>
      </c>
      <c r="L1143" t="str">
        <f>IFERROR(IF(COUNTIF($A:$A,$E1143)-COUNTA($E1143:K1143)&lt;0,"",INDEX($B:$B,MATCH($E1143,$A:$A,0)+COUNTA($E1143:K1143)-1)),"")</f>
        <v/>
      </c>
      <c r="M1143" t="str">
        <f>IFERROR(IF(COUNTIF($A:$A,$E1143)-COUNTA($E1143:L1143)&lt;0,"",INDEX($B:$B,MATCH($E1143,$A:$A,0)+COUNTA($E1143:L1143)-1)),"")</f>
        <v/>
      </c>
      <c r="N1143" t="str">
        <f>IFERROR(IF(COUNTIF($A:$A,$E1143)-COUNTA($E1143:M1143)&lt;0,"",INDEX($B:$B,MATCH($E1143,$A:$A,0)+COUNTA($E1143:M1143)-1)),"")</f>
        <v/>
      </c>
      <c r="O1143" t="str">
        <f>IFERROR(IF(COUNTIF($A:$A,$E1143)-COUNTA($E1143:N1143)&lt;0,"",INDEX($B:$B,MATCH($E1143,$A:$A,0)+COUNTA($E1143:N1143)-1)),"")</f>
        <v/>
      </c>
    </row>
    <row r="1144" spans="5:15">
      <c r="E1144">
        <v>1143</v>
      </c>
      <c r="F1144" t="str">
        <f>IFERROR(IF(COUNTIF($A:$A,$E1144)-COUNTA($E1144:E1144)&lt;0,"",INDEX($B:$B,MATCH($E1144,$A:$A,0)+COUNTA($E1144:E1144)-1)),"")</f>
        <v/>
      </c>
      <c r="G1144" t="str">
        <f>IFERROR(IF(COUNTIF($A:$A,$E1144)-COUNTA($E1144:F1144)&lt;0,"",INDEX($B:$B,MATCH($E1144,$A:$A,0)+COUNTA($E1144:F1144)-1)),"")</f>
        <v/>
      </c>
      <c r="H1144" t="str">
        <f>IFERROR(IF(COUNTIF($A:$A,$E1144)-COUNTA($E1144:G1144)&lt;0,"",INDEX($B:$B,MATCH($E1144,$A:$A,0)+COUNTA($E1144:G1144)-1)),"")</f>
        <v/>
      </c>
      <c r="I1144" t="str">
        <f>IFERROR(IF(COUNTIF($A:$A,$E1144)-COUNTA($E1144:H1144)&lt;0,"",INDEX($B:$B,MATCH($E1144,$A:$A,0)+COUNTA($E1144:H1144)-1)),"")</f>
        <v/>
      </c>
      <c r="J1144" t="str">
        <f>IFERROR(IF(COUNTIF($A:$A,$E1144)-COUNTA($E1144:I1144)&lt;0,"",INDEX($B:$B,MATCH($E1144,$A:$A,0)+COUNTA($E1144:I1144)-1)),"")</f>
        <v/>
      </c>
      <c r="K1144" t="str">
        <f>IFERROR(IF(COUNTIF($A:$A,$E1144)-COUNTA($E1144:J1144)&lt;0,"",INDEX($B:$B,MATCH($E1144,$A:$A,0)+COUNTA($E1144:J1144)-1)),"")</f>
        <v/>
      </c>
      <c r="L1144" t="str">
        <f>IFERROR(IF(COUNTIF($A:$A,$E1144)-COUNTA($E1144:K1144)&lt;0,"",INDEX($B:$B,MATCH($E1144,$A:$A,0)+COUNTA($E1144:K1144)-1)),"")</f>
        <v/>
      </c>
      <c r="M1144" t="str">
        <f>IFERROR(IF(COUNTIF($A:$A,$E1144)-COUNTA($E1144:L1144)&lt;0,"",INDEX($B:$B,MATCH($E1144,$A:$A,0)+COUNTA($E1144:L1144)-1)),"")</f>
        <v/>
      </c>
      <c r="N1144" t="str">
        <f>IFERROR(IF(COUNTIF($A:$A,$E1144)-COUNTA($E1144:M1144)&lt;0,"",INDEX($B:$B,MATCH($E1144,$A:$A,0)+COUNTA($E1144:M1144)-1)),"")</f>
        <v/>
      </c>
      <c r="O1144" t="str">
        <f>IFERROR(IF(COUNTIF($A:$A,$E1144)-COUNTA($E1144:N1144)&lt;0,"",INDEX($B:$B,MATCH($E1144,$A:$A,0)+COUNTA($E1144:N1144)-1)),"")</f>
        <v/>
      </c>
    </row>
    <row r="1145" spans="5:15">
      <c r="E1145">
        <v>1144</v>
      </c>
      <c r="F1145" t="str">
        <f>IFERROR(IF(COUNTIF($A:$A,$E1145)-COUNTA($E1145:E1145)&lt;0,"",INDEX($B:$B,MATCH($E1145,$A:$A,0)+COUNTA($E1145:E1145)-1)),"")</f>
        <v/>
      </c>
      <c r="G1145" t="str">
        <f>IFERROR(IF(COUNTIF($A:$A,$E1145)-COUNTA($E1145:F1145)&lt;0,"",INDEX($B:$B,MATCH($E1145,$A:$A,0)+COUNTA($E1145:F1145)-1)),"")</f>
        <v/>
      </c>
      <c r="H1145" t="str">
        <f>IFERROR(IF(COUNTIF($A:$A,$E1145)-COUNTA($E1145:G1145)&lt;0,"",INDEX($B:$B,MATCH($E1145,$A:$A,0)+COUNTA($E1145:G1145)-1)),"")</f>
        <v/>
      </c>
      <c r="I1145" t="str">
        <f>IFERROR(IF(COUNTIF($A:$A,$E1145)-COUNTA($E1145:H1145)&lt;0,"",INDEX($B:$B,MATCH($E1145,$A:$A,0)+COUNTA($E1145:H1145)-1)),"")</f>
        <v/>
      </c>
      <c r="J1145" t="str">
        <f>IFERROR(IF(COUNTIF($A:$A,$E1145)-COUNTA($E1145:I1145)&lt;0,"",INDEX($B:$B,MATCH($E1145,$A:$A,0)+COUNTA($E1145:I1145)-1)),"")</f>
        <v/>
      </c>
      <c r="K1145" t="str">
        <f>IFERROR(IF(COUNTIF($A:$A,$E1145)-COUNTA($E1145:J1145)&lt;0,"",INDEX($B:$B,MATCH($E1145,$A:$A,0)+COUNTA($E1145:J1145)-1)),"")</f>
        <v/>
      </c>
      <c r="L1145" t="str">
        <f>IFERROR(IF(COUNTIF($A:$A,$E1145)-COUNTA($E1145:K1145)&lt;0,"",INDEX($B:$B,MATCH($E1145,$A:$A,0)+COUNTA($E1145:K1145)-1)),"")</f>
        <v/>
      </c>
      <c r="M1145" t="str">
        <f>IFERROR(IF(COUNTIF($A:$A,$E1145)-COUNTA($E1145:L1145)&lt;0,"",INDEX($B:$B,MATCH($E1145,$A:$A,0)+COUNTA($E1145:L1145)-1)),"")</f>
        <v/>
      </c>
      <c r="N1145" t="str">
        <f>IFERROR(IF(COUNTIF($A:$A,$E1145)-COUNTA($E1145:M1145)&lt;0,"",INDEX($B:$B,MATCH($E1145,$A:$A,0)+COUNTA($E1145:M1145)-1)),"")</f>
        <v/>
      </c>
      <c r="O1145" t="str">
        <f>IFERROR(IF(COUNTIF($A:$A,$E1145)-COUNTA($E1145:N1145)&lt;0,"",INDEX($B:$B,MATCH($E1145,$A:$A,0)+COUNTA($E1145:N1145)-1)),"")</f>
        <v/>
      </c>
    </row>
    <row r="1146" spans="5:15">
      <c r="E1146">
        <v>1145</v>
      </c>
      <c r="F1146" t="str">
        <f>IFERROR(IF(COUNTIF($A:$A,$E1146)-COUNTA($E1146:E1146)&lt;0,"",INDEX($B:$B,MATCH($E1146,$A:$A,0)+COUNTA($E1146:E1146)-1)),"")</f>
        <v/>
      </c>
      <c r="G1146" t="str">
        <f>IFERROR(IF(COUNTIF($A:$A,$E1146)-COUNTA($E1146:F1146)&lt;0,"",INDEX($B:$B,MATCH($E1146,$A:$A,0)+COUNTA($E1146:F1146)-1)),"")</f>
        <v/>
      </c>
      <c r="H1146" t="str">
        <f>IFERROR(IF(COUNTIF($A:$A,$E1146)-COUNTA($E1146:G1146)&lt;0,"",INDEX($B:$B,MATCH($E1146,$A:$A,0)+COUNTA($E1146:G1146)-1)),"")</f>
        <v/>
      </c>
      <c r="I1146" t="str">
        <f>IFERROR(IF(COUNTIF($A:$A,$E1146)-COUNTA($E1146:H1146)&lt;0,"",INDEX($B:$B,MATCH($E1146,$A:$A,0)+COUNTA($E1146:H1146)-1)),"")</f>
        <v/>
      </c>
      <c r="J1146" t="str">
        <f>IFERROR(IF(COUNTIF($A:$A,$E1146)-COUNTA($E1146:I1146)&lt;0,"",INDEX($B:$B,MATCH($E1146,$A:$A,0)+COUNTA($E1146:I1146)-1)),"")</f>
        <v/>
      </c>
      <c r="K1146" t="str">
        <f>IFERROR(IF(COUNTIF($A:$A,$E1146)-COUNTA($E1146:J1146)&lt;0,"",INDEX($B:$B,MATCH($E1146,$A:$A,0)+COUNTA($E1146:J1146)-1)),"")</f>
        <v/>
      </c>
      <c r="L1146" t="str">
        <f>IFERROR(IF(COUNTIF($A:$A,$E1146)-COUNTA($E1146:K1146)&lt;0,"",INDEX($B:$B,MATCH($E1146,$A:$A,0)+COUNTA($E1146:K1146)-1)),"")</f>
        <v/>
      </c>
      <c r="M1146" t="str">
        <f>IFERROR(IF(COUNTIF($A:$A,$E1146)-COUNTA($E1146:L1146)&lt;0,"",INDEX($B:$B,MATCH($E1146,$A:$A,0)+COUNTA($E1146:L1146)-1)),"")</f>
        <v/>
      </c>
      <c r="N1146" t="str">
        <f>IFERROR(IF(COUNTIF($A:$A,$E1146)-COUNTA($E1146:M1146)&lt;0,"",INDEX($B:$B,MATCH($E1146,$A:$A,0)+COUNTA($E1146:M1146)-1)),"")</f>
        <v/>
      </c>
      <c r="O1146" t="str">
        <f>IFERROR(IF(COUNTIF($A:$A,$E1146)-COUNTA($E1146:N1146)&lt;0,"",INDEX($B:$B,MATCH($E1146,$A:$A,0)+COUNTA($E1146:N1146)-1)),"")</f>
        <v/>
      </c>
    </row>
    <row r="1147" spans="5:15">
      <c r="E1147">
        <v>1146</v>
      </c>
      <c r="F1147" t="str">
        <f>IFERROR(IF(COUNTIF($A:$A,$E1147)-COUNTA($E1147:E1147)&lt;0,"",INDEX($B:$B,MATCH($E1147,$A:$A,0)+COUNTA($E1147:E1147)-1)),"")</f>
        <v/>
      </c>
      <c r="G1147" t="str">
        <f>IFERROR(IF(COUNTIF($A:$A,$E1147)-COUNTA($E1147:F1147)&lt;0,"",INDEX($B:$B,MATCH($E1147,$A:$A,0)+COUNTA($E1147:F1147)-1)),"")</f>
        <v/>
      </c>
      <c r="H1147" t="str">
        <f>IFERROR(IF(COUNTIF($A:$A,$E1147)-COUNTA($E1147:G1147)&lt;0,"",INDEX($B:$B,MATCH($E1147,$A:$A,0)+COUNTA($E1147:G1147)-1)),"")</f>
        <v/>
      </c>
      <c r="I1147" t="str">
        <f>IFERROR(IF(COUNTIF($A:$A,$E1147)-COUNTA($E1147:H1147)&lt;0,"",INDEX($B:$B,MATCH($E1147,$A:$A,0)+COUNTA($E1147:H1147)-1)),"")</f>
        <v/>
      </c>
      <c r="J1147" t="str">
        <f>IFERROR(IF(COUNTIF($A:$A,$E1147)-COUNTA($E1147:I1147)&lt;0,"",INDEX($B:$B,MATCH($E1147,$A:$A,0)+COUNTA($E1147:I1147)-1)),"")</f>
        <v/>
      </c>
      <c r="K1147" t="str">
        <f>IFERROR(IF(COUNTIF($A:$A,$E1147)-COUNTA($E1147:J1147)&lt;0,"",INDEX($B:$B,MATCH($E1147,$A:$A,0)+COUNTA($E1147:J1147)-1)),"")</f>
        <v/>
      </c>
      <c r="L1147" t="str">
        <f>IFERROR(IF(COUNTIF($A:$A,$E1147)-COUNTA($E1147:K1147)&lt;0,"",INDEX($B:$B,MATCH($E1147,$A:$A,0)+COUNTA($E1147:K1147)-1)),"")</f>
        <v/>
      </c>
      <c r="M1147" t="str">
        <f>IFERROR(IF(COUNTIF($A:$A,$E1147)-COUNTA($E1147:L1147)&lt;0,"",INDEX($B:$B,MATCH($E1147,$A:$A,0)+COUNTA($E1147:L1147)-1)),"")</f>
        <v/>
      </c>
      <c r="N1147" t="str">
        <f>IFERROR(IF(COUNTIF($A:$A,$E1147)-COUNTA($E1147:M1147)&lt;0,"",INDEX($B:$B,MATCH($E1147,$A:$A,0)+COUNTA($E1147:M1147)-1)),"")</f>
        <v/>
      </c>
      <c r="O1147" t="str">
        <f>IFERROR(IF(COUNTIF($A:$A,$E1147)-COUNTA($E1147:N1147)&lt;0,"",INDEX($B:$B,MATCH($E1147,$A:$A,0)+COUNTA($E1147:N1147)-1)),"")</f>
        <v/>
      </c>
    </row>
    <row r="1148" spans="5:15">
      <c r="E1148">
        <v>1147</v>
      </c>
      <c r="F1148" t="str">
        <f>IFERROR(IF(COUNTIF($A:$A,$E1148)-COUNTA($E1148:E1148)&lt;0,"",INDEX($B:$B,MATCH($E1148,$A:$A,0)+COUNTA($E1148:E1148)-1)),"")</f>
        <v/>
      </c>
      <c r="G1148" t="str">
        <f>IFERROR(IF(COUNTIF($A:$A,$E1148)-COUNTA($E1148:F1148)&lt;0,"",INDEX($B:$B,MATCH($E1148,$A:$A,0)+COUNTA($E1148:F1148)-1)),"")</f>
        <v/>
      </c>
      <c r="H1148" t="str">
        <f>IFERROR(IF(COUNTIF($A:$A,$E1148)-COUNTA($E1148:G1148)&lt;0,"",INDEX($B:$B,MATCH($E1148,$A:$A,0)+COUNTA($E1148:G1148)-1)),"")</f>
        <v/>
      </c>
      <c r="I1148" t="str">
        <f>IFERROR(IF(COUNTIF($A:$A,$E1148)-COUNTA($E1148:H1148)&lt;0,"",INDEX($B:$B,MATCH($E1148,$A:$A,0)+COUNTA($E1148:H1148)-1)),"")</f>
        <v/>
      </c>
      <c r="J1148" t="str">
        <f>IFERROR(IF(COUNTIF($A:$A,$E1148)-COUNTA($E1148:I1148)&lt;0,"",INDEX($B:$B,MATCH($E1148,$A:$A,0)+COUNTA($E1148:I1148)-1)),"")</f>
        <v/>
      </c>
      <c r="K1148" t="str">
        <f>IFERROR(IF(COUNTIF($A:$A,$E1148)-COUNTA($E1148:J1148)&lt;0,"",INDEX($B:$B,MATCH($E1148,$A:$A,0)+COUNTA($E1148:J1148)-1)),"")</f>
        <v/>
      </c>
      <c r="L1148" t="str">
        <f>IFERROR(IF(COUNTIF($A:$A,$E1148)-COUNTA($E1148:K1148)&lt;0,"",INDEX($B:$B,MATCH($E1148,$A:$A,0)+COUNTA($E1148:K1148)-1)),"")</f>
        <v/>
      </c>
      <c r="M1148" t="str">
        <f>IFERROR(IF(COUNTIF($A:$A,$E1148)-COUNTA($E1148:L1148)&lt;0,"",INDEX($B:$B,MATCH($E1148,$A:$A,0)+COUNTA($E1148:L1148)-1)),"")</f>
        <v/>
      </c>
      <c r="N1148" t="str">
        <f>IFERROR(IF(COUNTIF($A:$A,$E1148)-COUNTA($E1148:M1148)&lt;0,"",INDEX($B:$B,MATCH($E1148,$A:$A,0)+COUNTA($E1148:M1148)-1)),"")</f>
        <v/>
      </c>
      <c r="O1148" t="str">
        <f>IFERROR(IF(COUNTIF($A:$A,$E1148)-COUNTA($E1148:N1148)&lt;0,"",INDEX($B:$B,MATCH($E1148,$A:$A,0)+COUNTA($E1148:N1148)-1)),"")</f>
        <v/>
      </c>
    </row>
    <row r="1149" spans="5:15">
      <c r="E1149">
        <v>1148</v>
      </c>
      <c r="F1149" t="str">
        <f>IFERROR(IF(COUNTIF($A:$A,$E1149)-COUNTA($E1149:E1149)&lt;0,"",INDEX($B:$B,MATCH($E1149,$A:$A,0)+COUNTA($E1149:E1149)-1)),"")</f>
        <v/>
      </c>
      <c r="G1149" t="str">
        <f>IFERROR(IF(COUNTIF($A:$A,$E1149)-COUNTA($E1149:F1149)&lt;0,"",INDEX($B:$B,MATCH($E1149,$A:$A,0)+COUNTA($E1149:F1149)-1)),"")</f>
        <v/>
      </c>
      <c r="H1149" t="str">
        <f>IFERROR(IF(COUNTIF($A:$A,$E1149)-COUNTA($E1149:G1149)&lt;0,"",INDEX($B:$B,MATCH($E1149,$A:$A,0)+COUNTA($E1149:G1149)-1)),"")</f>
        <v/>
      </c>
      <c r="I1149" t="str">
        <f>IFERROR(IF(COUNTIF($A:$A,$E1149)-COUNTA($E1149:H1149)&lt;0,"",INDEX($B:$B,MATCH($E1149,$A:$A,0)+COUNTA($E1149:H1149)-1)),"")</f>
        <v/>
      </c>
      <c r="J1149" t="str">
        <f>IFERROR(IF(COUNTIF($A:$A,$E1149)-COUNTA($E1149:I1149)&lt;0,"",INDEX($B:$B,MATCH($E1149,$A:$A,0)+COUNTA($E1149:I1149)-1)),"")</f>
        <v/>
      </c>
      <c r="K1149" t="str">
        <f>IFERROR(IF(COUNTIF($A:$A,$E1149)-COUNTA($E1149:J1149)&lt;0,"",INDEX($B:$B,MATCH($E1149,$A:$A,0)+COUNTA($E1149:J1149)-1)),"")</f>
        <v/>
      </c>
      <c r="L1149" t="str">
        <f>IFERROR(IF(COUNTIF($A:$A,$E1149)-COUNTA($E1149:K1149)&lt;0,"",INDEX($B:$B,MATCH($E1149,$A:$A,0)+COUNTA($E1149:K1149)-1)),"")</f>
        <v/>
      </c>
      <c r="M1149" t="str">
        <f>IFERROR(IF(COUNTIF($A:$A,$E1149)-COUNTA($E1149:L1149)&lt;0,"",INDEX($B:$B,MATCH($E1149,$A:$A,0)+COUNTA($E1149:L1149)-1)),"")</f>
        <v/>
      </c>
      <c r="N1149" t="str">
        <f>IFERROR(IF(COUNTIF($A:$A,$E1149)-COUNTA($E1149:M1149)&lt;0,"",INDEX($B:$B,MATCH($E1149,$A:$A,0)+COUNTA($E1149:M1149)-1)),"")</f>
        <v/>
      </c>
      <c r="O1149" t="str">
        <f>IFERROR(IF(COUNTIF($A:$A,$E1149)-COUNTA($E1149:N1149)&lt;0,"",INDEX($B:$B,MATCH($E1149,$A:$A,0)+COUNTA($E1149:N1149)-1)),"")</f>
        <v/>
      </c>
    </row>
    <row r="1150" spans="5:15">
      <c r="E1150">
        <v>1149</v>
      </c>
      <c r="F1150" t="str">
        <f>IFERROR(IF(COUNTIF($A:$A,$E1150)-COUNTA($E1150:E1150)&lt;0,"",INDEX($B:$B,MATCH($E1150,$A:$A,0)+COUNTA($E1150:E1150)-1)),"")</f>
        <v/>
      </c>
      <c r="G1150" t="str">
        <f>IFERROR(IF(COUNTIF($A:$A,$E1150)-COUNTA($E1150:F1150)&lt;0,"",INDEX($B:$B,MATCH($E1150,$A:$A,0)+COUNTA($E1150:F1150)-1)),"")</f>
        <v/>
      </c>
      <c r="H1150" t="str">
        <f>IFERROR(IF(COUNTIF($A:$A,$E1150)-COUNTA($E1150:G1150)&lt;0,"",INDEX($B:$B,MATCH($E1150,$A:$A,0)+COUNTA($E1150:G1150)-1)),"")</f>
        <v/>
      </c>
      <c r="I1150" t="str">
        <f>IFERROR(IF(COUNTIF($A:$A,$E1150)-COUNTA($E1150:H1150)&lt;0,"",INDEX($B:$B,MATCH($E1150,$A:$A,0)+COUNTA($E1150:H1150)-1)),"")</f>
        <v/>
      </c>
      <c r="J1150" t="str">
        <f>IFERROR(IF(COUNTIF($A:$A,$E1150)-COUNTA($E1150:I1150)&lt;0,"",INDEX($B:$B,MATCH($E1150,$A:$A,0)+COUNTA($E1150:I1150)-1)),"")</f>
        <v/>
      </c>
      <c r="K1150" t="str">
        <f>IFERROR(IF(COUNTIF($A:$A,$E1150)-COUNTA($E1150:J1150)&lt;0,"",INDEX($B:$B,MATCH($E1150,$A:$A,0)+COUNTA($E1150:J1150)-1)),"")</f>
        <v/>
      </c>
      <c r="L1150" t="str">
        <f>IFERROR(IF(COUNTIF($A:$A,$E1150)-COUNTA($E1150:K1150)&lt;0,"",INDEX($B:$B,MATCH($E1150,$A:$A,0)+COUNTA($E1150:K1150)-1)),"")</f>
        <v/>
      </c>
      <c r="M1150" t="str">
        <f>IFERROR(IF(COUNTIF($A:$A,$E1150)-COUNTA($E1150:L1150)&lt;0,"",INDEX($B:$B,MATCH($E1150,$A:$A,0)+COUNTA($E1150:L1150)-1)),"")</f>
        <v/>
      </c>
      <c r="N1150" t="str">
        <f>IFERROR(IF(COUNTIF($A:$A,$E1150)-COUNTA($E1150:M1150)&lt;0,"",INDEX($B:$B,MATCH($E1150,$A:$A,0)+COUNTA($E1150:M1150)-1)),"")</f>
        <v/>
      </c>
      <c r="O1150" t="str">
        <f>IFERROR(IF(COUNTIF($A:$A,$E1150)-COUNTA($E1150:N1150)&lt;0,"",INDEX($B:$B,MATCH($E1150,$A:$A,0)+COUNTA($E1150:N1150)-1)),"")</f>
        <v/>
      </c>
    </row>
    <row r="1151" spans="5:15">
      <c r="E1151">
        <v>1150</v>
      </c>
      <c r="F1151" t="str">
        <f>IFERROR(IF(COUNTIF($A:$A,$E1151)-COUNTA($E1151:E1151)&lt;0,"",INDEX($B:$B,MATCH($E1151,$A:$A,0)+COUNTA($E1151:E1151)-1)),"")</f>
        <v/>
      </c>
      <c r="G1151" t="str">
        <f>IFERROR(IF(COUNTIF($A:$A,$E1151)-COUNTA($E1151:F1151)&lt;0,"",INDEX($B:$B,MATCH($E1151,$A:$A,0)+COUNTA($E1151:F1151)-1)),"")</f>
        <v/>
      </c>
      <c r="H1151" t="str">
        <f>IFERROR(IF(COUNTIF($A:$A,$E1151)-COUNTA($E1151:G1151)&lt;0,"",INDEX($B:$B,MATCH($E1151,$A:$A,0)+COUNTA($E1151:G1151)-1)),"")</f>
        <v/>
      </c>
      <c r="I1151" t="str">
        <f>IFERROR(IF(COUNTIF($A:$A,$E1151)-COUNTA($E1151:H1151)&lt;0,"",INDEX($B:$B,MATCH($E1151,$A:$A,0)+COUNTA($E1151:H1151)-1)),"")</f>
        <v/>
      </c>
      <c r="J1151" t="str">
        <f>IFERROR(IF(COUNTIF($A:$A,$E1151)-COUNTA($E1151:I1151)&lt;0,"",INDEX($B:$B,MATCH($E1151,$A:$A,0)+COUNTA($E1151:I1151)-1)),"")</f>
        <v/>
      </c>
      <c r="K1151" t="str">
        <f>IFERROR(IF(COUNTIF($A:$A,$E1151)-COUNTA($E1151:J1151)&lt;0,"",INDEX($B:$B,MATCH($E1151,$A:$A,0)+COUNTA($E1151:J1151)-1)),"")</f>
        <v/>
      </c>
      <c r="L1151" t="str">
        <f>IFERROR(IF(COUNTIF($A:$A,$E1151)-COUNTA($E1151:K1151)&lt;0,"",INDEX($B:$B,MATCH($E1151,$A:$A,0)+COUNTA($E1151:K1151)-1)),"")</f>
        <v/>
      </c>
      <c r="M1151" t="str">
        <f>IFERROR(IF(COUNTIF($A:$A,$E1151)-COUNTA($E1151:L1151)&lt;0,"",INDEX($B:$B,MATCH($E1151,$A:$A,0)+COUNTA($E1151:L1151)-1)),"")</f>
        <v/>
      </c>
      <c r="N1151" t="str">
        <f>IFERROR(IF(COUNTIF($A:$A,$E1151)-COUNTA($E1151:M1151)&lt;0,"",INDEX($B:$B,MATCH($E1151,$A:$A,0)+COUNTA($E1151:M1151)-1)),"")</f>
        <v/>
      </c>
      <c r="O1151" t="str">
        <f>IFERROR(IF(COUNTIF($A:$A,$E1151)-COUNTA($E1151:N1151)&lt;0,"",INDEX($B:$B,MATCH($E1151,$A:$A,0)+COUNTA($E1151:N1151)-1)),"")</f>
        <v/>
      </c>
    </row>
    <row r="1152" spans="5:15">
      <c r="E1152">
        <v>1151</v>
      </c>
      <c r="F1152" t="str">
        <f>IFERROR(IF(COUNTIF($A:$A,$E1152)-COUNTA($E1152:E1152)&lt;0,"",INDEX($B:$B,MATCH($E1152,$A:$A,0)+COUNTA($E1152:E1152)-1)),"")</f>
        <v/>
      </c>
      <c r="G1152" t="str">
        <f>IFERROR(IF(COUNTIF($A:$A,$E1152)-COUNTA($E1152:F1152)&lt;0,"",INDEX($B:$B,MATCH($E1152,$A:$A,0)+COUNTA($E1152:F1152)-1)),"")</f>
        <v/>
      </c>
      <c r="H1152" t="str">
        <f>IFERROR(IF(COUNTIF($A:$A,$E1152)-COUNTA($E1152:G1152)&lt;0,"",INDEX($B:$B,MATCH($E1152,$A:$A,0)+COUNTA($E1152:G1152)-1)),"")</f>
        <v/>
      </c>
      <c r="I1152" t="str">
        <f>IFERROR(IF(COUNTIF($A:$A,$E1152)-COUNTA($E1152:H1152)&lt;0,"",INDEX($B:$B,MATCH($E1152,$A:$A,0)+COUNTA($E1152:H1152)-1)),"")</f>
        <v/>
      </c>
      <c r="J1152" t="str">
        <f>IFERROR(IF(COUNTIF($A:$A,$E1152)-COUNTA($E1152:I1152)&lt;0,"",INDEX($B:$B,MATCH($E1152,$A:$A,0)+COUNTA($E1152:I1152)-1)),"")</f>
        <v/>
      </c>
      <c r="K1152" t="str">
        <f>IFERROR(IF(COUNTIF($A:$A,$E1152)-COUNTA($E1152:J1152)&lt;0,"",INDEX($B:$B,MATCH($E1152,$A:$A,0)+COUNTA($E1152:J1152)-1)),"")</f>
        <v/>
      </c>
      <c r="L1152" t="str">
        <f>IFERROR(IF(COUNTIF($A:$A,$E1152)-COUNTA($E1152:K1152)&lt;0,"",INDEX($B:$B,MATCH($E1152,$A:$A,0)+COUNTA($E1152:K1152)-1)),"")</f>
        <v/>
      </c>
      <c r="M1152" t="str">
        <f>IFERROR(IF(COUNTIF($A:$A,$E1152)-COUNTA($E1152:L1152)&lt;0,"",INDEX($B:$B,MATCH($E1152,$A:$A,0)+COUNTA($E1152:L1152)-1)),"")</f>
        <v/>
      </c>
      <c r="N1152" t="str">
        <f>IFERROR(IF(COUNTIF($A:$A,$E1152)-COUNTA($E1152:M1152)&lt;0,"",INDEX($B:$B,MATCH($E1152,$A:$A,0)+COUNTA($E1152:M1152)-1)),"")</f>
        <v/>
      </c>
      <c r="O1152" t="str">
        <f>IFERROR(IF(COUNTIF($A:$A,$E1152)-COUNTA($E1152:N1152)&lt;0,"",INDEX($B:$B,MATCH($E1152,$A:$A,0)+COUNTA($E1152:N1152)-1)),"")</f>
        <v/>
      </c>
    </row>
    <row r="1153" spans="5:15">
      <c r="E1153">
        <v>1152</v>
      </c>
      <c r="F1153" t="str">
        <f>IFERROR(IF(COUNTIF($A:$A,$E1153)-COUNTA($E1153:E1153)&lt;0,"",INDEX($B:$B,MATCH($E1153,$A:$A,0)+COUNTA($E1153:E1153)-1)),"")</f>
        <v/>
      </c>
      <c r="G1153" t="str">
        <f>IFERROR(IF(COUNTIF($A:$A,$E1153)-COUNTA($E1153:F1153)&lt;0,"",INDEX($B:$B,MATCH($E1153,$A:$A,0)+COUNTA($E1153:F1153)-1)),"")</f>
        <v/>
      </c>
      <c r="H1153" t="str">
        <f>IFERROR(IF(COUNTIF($A:$A,$E1153)-COUNTA($E1153:G1153)&lt;0,"",INDEX($B:$B,MATCH($E1153,$A:$A,0)+COUNTA($E1153:G1153)-1)),"")</f>
        <v/>
      </c>
      <c r="I1153" t="str">
        <f>IFERROR(IF(COUNTIF($A:$A,$E1153)-COUNTA($E1153:H1153)&lt;0,"",INDEX($B:$B,MATCH($E1153,$A:$A,0)+COUNTA($E1153:H1153)-1)),"")</f>
        <v/>
      </c>
      <c r="J1153" t="str">
        <f>IFERROR(IF(COUNTIF($A:$A,$E1153)-COUNTA($E1153:I1153)&lt;0,"",INDEX($B:$B,MATCH($E1153,$A:$A,0)+COUNTA($E1153:I1153)-1)),"")</f>
        <v/>
      </c>
      <c r="K1153" t="str">
        <f>IFERROR(IF(COUNTIF($A:$A,$E1153)-COUNTA($E1153:J1153)&lt;0,"",INDEX($B:$B,MATCH($E1153,$A:$A,0)+COUNTA($E1153:J1153)-1)),"")</f>
        <v/>
      </c>
      <c r="L1153" t="str">
        <f>IFERROR(IF(COUNTIF($A:$A,$E1153)-COUNTA($E1153:K1153)&lt;0,"",INDEX($B:$B,MATCH($E1153,$A:$A,0)+COUNTA($E1153:K1153)-1)),"")</f>
        <v/>
      </c>
      <c r="M1153" t="str">
        <f>IFERROR(IF(COUNTIF($A:$A,$E1153)-COUNTA($E1153:L1153)&lt;0,"",INDEX($B:$B,MATCH($E1153,$A:$A,0)+COUNTA($E1153:L1153)-1)),"")</f>
        <v/>
      </c>
      <c r="N1153" t="str">
        <f>IFERROR(IF(COUNTIF($A:$A,$E1153)-COUNTA($E1153:M1153)&lt;0,"",INDEX($B:$B,MATCH($E1153,$A:$A,0)+COUNTA($E1153:M1153)-1)),"")</f>
        <v/>
      </c>
      <c r="O1153" t="str">
        <f>IFERROR(IF(COUNTIF($A:$A,$E1153)-COUNTA($E1153:N1153)&lt;0,"",INDEX($B:$B,MATCH($E1153,$A:$A,0)+COUNTA($E1153:N1153)-1)),"")</f>
        <v/>
      </c>
    </row>
    <row r="1154" spans="5:15">
      <c r="E1154">
        <v>1153</v>
      </c>
      <c r="F1154" t="str">
        <f>IFERROR(IF(COUNTIF($A:$A,$E1154)-COUNTA($E1154:E1154)&lt;0,"",INDEX($B:$B,MATCH($E1154,$A:$A,0)+COUNTA($E1154:E1154)-1)),"")</f>
        <v/>
      </c>
      <c r="G1154" t="str">
        <f>IFERROR(IF(COUNTIF($A:$A,$E1154)-COUNTA($E1154:F1154)&lt;0,"",INDEX($B:$B,MATCH($E1154,$A:$A,0)+COUNTA($E1154:F1154)-1)),"")</f>
        <v/>
      </c>
      <c r="H1154" t="str">
        <f>IFERROR(IF(COUNTIF($A:$A,$E1154)-COUNTA($E1154:G1154)&lt;0,"",INDEX($B:$B,MATCH($E1154,$A:$A,0)+COUNTA($E1154:G1154)-1)),"")</f>
        <v/>
      </c>
      <c r="I1154" t="str">
        <f>IFERROR(IF(COUNTIF($A:$A,$E1154)-COUNTA($E1154:H1154)&lt;0,"",INDEX($B:$B,MATCH($E1154,$A:$A,0)+COUNTA($E1154:H1154)-1)),"")</f>
        <v/>
      </c>
      <c r="J1154" t="str">
        <f>IFERROR(IF(COUNTIF($A:$A,$E1154)-COUNTA($E1154:I1154)&lt;0,"",INDEX($B:$B,MATCH($E1154,$A:$A,0)+COUNTA($E1154:I1154)-1)),"")</f>
        <v/>
      </c>
      <c r="K1154" t="str">
        <f>IFERROR(IF(COUNTIF($A:$A,$E1154)-COUNTA($E1154:J1154)&lt;0,"",INDEX($B:$B,MATCH($E1154,$A:$A,0)+COUNTA($E1154:J1154)-1)),"")</f>
        <v/>
      </c>
      <c r="L1154" t="str">
        <f>IFERROR(IF(COUNTIF($A:$A,$E1154)-COUNTA($E1154:K1154)&lt;0,"",INDEX($B:$B,MATCH($E1154,$A:$A,0)+COUNTA($E1154:K1154)-1)),"")</f>
        <v/>
      </c>
      <c r="M1154" t="str">
        <f>IFERROR(IF(COUNTIF($A:$A,$E1154)-COUNTA($E1154:L1154)&lt;0,"",INDEX($B:$B,MATCH($E1154,$A:$A,0)+COUNTA($E1154:L1154)-1)),"")</f>
        <v/>
      </c>
      <c r="N1154" t="str">
        <f>IFERROR(IF(COUNTIF($A:$A,$E1154)-COUNTA($E1154:M1154)&lt;0,"",INDEX($B:$B,MATCH($E1154,$A:$A,0)+COUNTA($E1154:M1154)-1)),"")</f>
        <v/>
      </c>
      <c r="O1154" t="str">
        <f>IFERROR(IF(COUNTIF($A:$A,$E1154)-COUNTA($E1154:N1154)&lt;0,"",INDEX($B:$B,MATCH($E1154,$A:$A,0)+COUNTA($E1154:N1154)-1)),"")</f>
        <v/>
      </c>
    </row>
    <row r="1155" spans="5:15">
      <c r="E1155">
        <v>1154</v>
      </c>
      <c r="F1155" t="str">
        <f>IFERROR(IF(COUNTIF($A:$A,$E1155)-COUNTA($E1155:E1155)&lt;0,"",INDEX($B:$B,MATCH($E1155,$A:$A,0)+COUNTA($E1155:E1155)-1)),"")</f>
        <v/>
      </c>
      <c r="G1155" t="str">
        <f>IFERROR(IF(COUNTIF($A:$A,$E1155)-COUNTA($E1155:F1155)&lt;0,"",INDEX($B:$B,MATCH($E1155,$A:$A,0)+COUNTA($E1155:F1155)-1)),"")</f>
        <v/>
      </c>
      <c r="H1155" t="str">
        <f>IFERROR(IF(COUNTIF($A:$A,$E1155)-COUNTA($E1155:G1155)&lt;0,"",INDEX($B:$B,MATCH($E1155,$A:$A,0)+COUNTA($E1155:G1155)-1)),"")</f>
        <v/>
      </c>
      <c r="I1155" t="str">
        <f>IFERROR(IF(COUNTIF($A:$A,$E1155)-COUNTA($E1155:H1155)&lt;0,"",INDEX($B:$B,MATCH($E1155,$A:$A,0)+COUNTA($E1155:H1155)-1)),"")</f>
        <v/>
      </c>
      <c r="J1155" t="str">
        <f>IFERROR(IF(COUNTIF($A:$A,$E1155)-COUNTA($E1155:I1155)&lt;0,"",INDEX($B:$B,MATCH($E1155,$A:$A,0)+COUNTA($E1155:I1155)-1)),"")</f>
        <v/>
      </c>
      <c r="K1155" t="str">
        <f>IFERROR(IF(COUNTIF($A:$A,$E1155)-COUNTA($E1155:J1155)&lt;0,"",INDEX($B:$B,MATCH($E1155,$A:$A,0)+COUNTA($E1155:J1155)-1)),"")</f>
        <v/>
      </c>
      <c r="L1155" t="str">
        <f>IFERROR(IF(COUNTIF($A:$A,$E1155)-COUNTA($E1155:K1155)&lt;0,"",INDEX($B:$B,MATCH($E1155,$A:$A,0)+COUNTA($E1155:K1155)-1)),"")</f>
        <v/>
      </c>
      <c r="M1155" t="str">
        <f>IFERROR(IF(COUNTIF($A:$A,$E1155)-COUNTA($E1155:L1155)&lt;0,"",INDEX($B:$B,MATCH($E1155,$A:$A,0)+COUNTA($E1155:L1155)-1)),"")</f>
        <v/>
      </c>
      <c r="N1155" t="str">
        <f>IFERROR(IF(COUNTIF($A:$A,$E1155)-COUNTA($E1155:M1155)&lt;0,"",INDEX($B:$B,MATCH($E1155,$A:$A,0)+COUNTA($E1155:M1155)-1)),"")</f>
        <v/>
      </c>
      <c r="O1155" t="str">
        <f>IFERROR(IF(COUNTIF($A:$A,$E1155)-COUNTA($E1155:N1155)&lt;0,"",INDEX($B:$B,MATCH($E1155,$A:$A,0)+COUNTA($E1155:N1155)-1)),"")</f>
        <v/>
      </c>
    </row>
    <row r="1156" spans="5:15">
      <c r="E1156">
        <v>1155</v>
      </c>
      <c r="F1156" t="str">
        <f>IFERROR(IF(COUNTIF($A:$A,$E1156)-COUNTA($E1156:E1156)&lt;0,"",INDEX($B:$B,MATCH($E1156,$A:$A,0)+COUNTA($E1156:E1156)-1)),"")</f>
        <v/>
      </c>
      <c r="G1156" t="str">
        <f>IFERROR(IF(COUNTIF($A:$A,$E1156)-COUNTA($E1156:F1156)&lt;0,"",INDEX($B:$B,MATCH($E1156,$A:$A,0)+COUNTA($E1156:F1156)-1)),"")</f>
        <v/>
      </c>
      <c r="H1156" t="str">
        <f>IFERROR(IF(COUNTIF($A:$A,$E1156)-COUNTA($E1156:G1156)&lt;0,"",INDEX($B:$B,MATCH($E1156,$A:$A,0)+COUNTA($E1156:G1156)-1)),"")</f>
        <v/>
      </c>
      <c r="I1156" t="str">
        <f>IFERROR(IF(COUNTIF($A:$A,$E1156)-COUNTA($E1156:H1156)&lt;0,"",INDEX($B:$B,MATCH($E1156,$A:$A,0)+COUNTA($E1156:H1156)-1)),"")</f>
        <v/>
      </c>
      <c r="J1156" t="str">
        <f>IFERROR(IF(COUNTIF($A:$A,$E1156)-COUNTA($E1156:I1156)&lt;0,"",INDEX($B:$B,MATCH($E1156,$A:$A,0)+COUNTA($E1156:I1156)-1)),"")</f>
        <v/>
      </c>
      <c r="K1156" t="str">
        <f>IFERROR(IF(COUNTIF($A:$A,$E1156)-COUNTA($E1156:J1156)&lt;0,"",INDEX($B:$B,MATCH($E1156,$A:$A,0)+COUNTA($E1156:J1156)-1)),"")</f>
        <v/>
      </c>
      <c r="L1156" t="str">
        <f>IFERROR(IF(COUNTIF($A:$A,$E1156)-COUNTA($E1156:K1156)&lt;0,"",INDEX($B:$B,MATCH($E1156,$A:$A,0)+COUNTA($E1156:K1156)-1)),"")</f>
        <v/>
      </c>
      <c r="M1156" t="str">
        <f>IFERROR(IF(COUNTIF($A:$A,$E1156)-COUNTA($E1156:L1156)&lt;0,"",INDEX($B:$B,MATCH($E1156,$A:$A,0)+COUNTA($E1156:L1156)-1)),"")</f>
        <v/>
      </c>
      <c r="N1156" t="str">
        <f>IFERROR(IF(COUNTIF($A:$A,$E1156)-COUNTA($E1156:M1156)&lt;0,"",INDEX($B:$B,MATCH($E1156,$A:$A,0)+COUNTA($E1156:M1156)-1)),"")</f>
        <v/>
      </c>
      <c r="O1156" t="str">
        <f>IFERROR(IF(COUNTIF($A:$A,$E1156)-COUNTA($E1156:N1156)&lt;0,"",INDEX($B:$B,MATCH($E1156,$A:$A,0)+COUNTA($E1156:N1156)-1)),"")</f>
        <v/>
      </c>
    </row>
    <row r="1157" spans="5:15">
      <c r="E1157">
        <v>1156</v>
      </c>
      <c r="F1157" t="str">
        <f>IFERROR(IF(COUNTIF($A:$A,$E1157)-COUNTA($E1157:E1157)&lt;0,"",INDEX($B:$B,MATCH($E1157,$A:$A,0)+COUNTA($E1157:E1157)-1)),"")</f>
        <v/>
      </c>
      <c r="G1157" t="str">
        <f>IFERROR(IF(COUNTIF($A:$A,$E1157)-COUNTA($E1157:F1157)&lt;0,"",INDEX($B:$B,MATCH($E1157,$A:$A,0)+COUNTA($E1157:F1157)-1)),"")</f>
        <v/>
      </c>
      <c r="H1157" t="str">
        <f>IFERROR(IF(COUNTIF($A:$A,$E1157)-COUNTA($E1157:G1157)&lt;0,"",INDEX($B:$B,MATCH($E1157,$A:$A,0)+COUNTA($E1157:G1157)-1)),"")</f>
        <v/>
      </c>
      <c r="I1157" t="str">
        <f>IFERROR(IF(COUNTIF($A:$A,$E1157)-COUNTA($E1157:H1157)&lt;0,"",INDEX($B:$B,MATCH($E1157,$A:$A,0)+COUNTA($E1157:H1157)-1)),"")</f>
        <v/>
      </c>
      <c r="J1157" t="str">
        <f>IFERROR(IF(COUNTIF($A:$A,$E1157)-COUNTA($E1157:I1157)&lt;0,"",INDEX($B:$B,MATCH($E1157,$A:$A,0)+COUNTA($E1157:I1157)-1)),"")</f>
        <v/>
      </c>
      <c r="K1157" t="str">
        <f>IFERROR(IF(COUNTIF($A:$A,$E1157)-COUNTA($E1157:J1157)&lt;0,"",INDEX($B:$B,MATCH($E1157,$A:$A,0)+COUNTA($E1157:J1157)-1)),"")</f>
        <v/>
      </c>
      <c r="L1157" t="str">
        <f>IFERROR(IF(COUNTIF($A:$A,$E1157)-COUNTA($E1157:K1157)&lt;0,"",INDEX($B:$B,MATCH($E1157,$A:$A,0)+COUNTA($E1157:K1157)-1)),"")</f>
        <v/>
      </c>
      <c r="M1157" t="str">
        <f>IFERROR(IF(COUNTIF($A:$A,$E1157)-COUNTA($E1157:L1157)&lt;0,"",INDEX($B:$B,MATCH($E1157,$A:$A,0)+COUNTA($E1157:L1157)-1)),"")</f>
        <v/>
      </c>
      <c r="N1157" t="str">
        <f>IFERROR(IF(COUNTIF($A:$A,$E1157)-COUNTA($E1157:M1157)&lt;0,"",INDEX($B:$B,MATCH($E1157,$A:$A,0)+COUNTA($E1157:M1157)-1)),"")</f>
        <v/>
      </c>
      <c r="O1157" t="str">
        <f>IFERROR(IF(COUNTIF($A:$A,$E1157)-COUNTA($E1157:N1157)&lt;0,"",INDEX($B:$B,MATCH($E1157,$A:$A,0)+COUNTA($E1157:N1157)-1)),"")</f>
        <v/>
      </c>
    </row>
    <row r="1158" spans="5:15">
      <c r="E1158">
        <v>1157</v>
      </c>
      <c r="F1158" t="str">
        <f>IFERROR(IF(COUNTIF($A:$A,$E1158)-COUNTA($E1158:E1158)&lt;0,"",INDEX($B:$B,MATCH($E1158,$A:$A,0)+COUNTA($E1158:E1158)-1)),"")</f>
        <v/>
      </c>
      <c r="G1158" t="str">
        <f>IFERROR(IF(COUNTIF($A:$A,$E1158)-COUNTA($E1158:F1158)&lt;0,"",INDEX($B:$B,MATCH($E1158,$A:$A,0)+COUNTA($E1158:F1158)-1)),"")</f>
        <v/>
      </c>
      <c r="H1158" t="str">
        <f>IFERROR(IF(COUNTIF($A:$A,$E1158)-COUNTA($E1158:G1158)&lt;0,"",INDEX($B:$B,MATCH($E1158,$A:$A,0)+COUNTA($E1158:G1158)-1)),"")</f>
        <v/>
      </c>
      <c r="I1158" t="str">
        <f>IFERROR(IF(COUNTIF($A:$A,$E1158)-COUNTA($E1158:H1158)&lt;0,"",INDEX($B:$B,MATCH($E1158,$A:$A,0)+COUNTA($E1158:H1158)-1)),"")</f>
        <v/>
      </c>
      <c r="J1158" t="str">
        <f>IFERROR(IF(COUNTIF($A:$A,$E1158)-COUNTA($E1158:I1158)&lt;0,"",INDEX($B:$B,MATCH($E1158,$A:$A,0)+COUNTA($E1158:I1158)-1)),"")</f>
        <v/>
      </c>
      <c r="K1158" t="str">
        <f>IFERROR(IF(COUNTIF($A:$A,$E1158)-COUNTA($E1158:J1158)&lt;0,"",INDEX($B:$B,MATCH($E1158,$A:$A,0)+COUNTA($E1158:J1158)-1)),"")</f>
        <v/>
      </c>
      <c r="L1158" t="str">
        <f>IFERROR(IF(COUNTIF($A:$A,$E1158)-COUNTA($E1158:K1158)&lt;0,"",INDEX($B:$B,MATCH($E1158,$A:$A,0)+COUNTA($E1158:K1158)-1)),"")</f>
        <v/>
      </c>
      <c r="M1158" t="str">
        <f>IFERROR(IF(COUNTIF($A:$A,$E1158)-COUNTA($E1158:L1158)&lt;0,"",INDEX($B:$B,MATCH($E1158,$A:$A,0)+COUNTA($E1158:L1158)-1)),"")</f>
        <v/>
      </c>
      <c r="N1158" t="str">
        <f>IFERROR(IF(COUNTIF($A:$A,$E1158)-COUNTA($E1158:M1158)&lt;0,"",INDEX($B:$B,MATCH($E1158,$A:$A,0)+COUNTA($E1158:M1158)-1)),"")</f>
        <v/>
      </c>
      <c r="O1158" t="str">
        <f>IFERROR(IF(COUNTIF($A:$A,$E1158)-COUNTA($E1158:N1158)&lt;0,"",INDEX($B:$B,MATCH($E1158,$A:$A,0)+COUNTA($E1158:N1158)-1)),"")</f>
        <v/>
      </c>
    </row>
    <row r="1159" spans="5:15">
      <c r="E1159">
        <v>1158</v>
      </c>
      <c r="F1159" t="str">
        <f>IFERROR(IF(COUNTIF($A:$A,$E1159)-COUNTA($E1159:E1159)&lt;0,"",INDEX($B:$B,MATCH($E1159,$A:$A,0)+COUNTA($E1159:E1159)-1)),"")</f>
        <v/>
      </c>
      <c r="G1159" t="str">
        <f>IFERROR(IF(COUNTIF($A:$A,$E1159)-COUNTA($E1159:F1159)&lt;0,"",INDEX($B:$B,MATCH($E1159,$A:$A,0)+COUNTA($E1159:F1159)-1)),"")</f>
        <v/>
      </c>
      <c r="H1159" t="str">
        <f>IFERROR(IF(COUNTIF($A:$A,$E1159)-COUNTA($E1159:G1159)&lt;0,"",INDEX($B:$B,MATCH($E1159,$A:$A,0)+COUNTA($E1159:G1159)-1)),"")</f>
        <v/>
      </c>
      <c r="I1159" t="str">
        <f>IFERROR(IF(COUNTIF($A:$A,$E1159)-COUNTA($E1159:H1159)&lt;0,"",INDEX($B:$B,MATCH($E1159,$A:$A,0)+COUNTA($E1159:H1159)-1)),"")</f>
        <v/>
      </c>
      <c r="J1159" t="str">
        <f>IFERROR(IF(COUNTIF($A:$A,$E1159)-COUNTA($E1159:I1159)&lt;0,"",INDEX($B:$B,MATCH($E1159,$A:$A,0)+COUNTA($E1159:I1159)-1)),"")</f>
        <v/>
      </c>
      <c r="K1159" t="str">
        <f>IFERROR(IF(COUNTIF($A:$A,$E1159)-COUNTA($E1159:J1159)&lt;0,"",INDEX($B:$B,MATCH($E1159,$A:$A,0)+COUNTA($E1159:J1159)-1)),"")</f>
        <v/>
      </c>
      <c r="L1159" t="str">
        <f>IFERROR(IF(COUNTIF($A:$A,$E1159)-COUNTA($E1159:K1159)&lt;0,"",INDEX($B:$B,MATCH($E1159,$A:$A,0)+COUNTA($E1159:K1159)-1)),"")</f>
        <v/>
      </c>
      <c r="M1159" t="str">
        <f>IFERROR(IF(COUNTIF($A:$A,$E1159)-COUNTA($E1159:L1159)&lt;0,"",INDEX($B:$B,MATCH($E1159,$A:$A,0)+COUNTA($E1159:L1159)-1)),"")</f>
        <v/>
      </c>
      <c r="N1159" t="str">
        <f>IFERROR(IF(COUNTIF($A:$A,$E1159)-COUNTA($E1159:M1159)&lt;0,"",INDEX($B:$B,MATCH($E1159,$A:$A,0)+COUNTA($E1159:M1159)-1)),"")</f>
        <v/>
      </c>
      <c r="O1159" t="str">
        <f>IFERROR(IF(COUNTIF($A:$A,$E1159)-COUNTA($E1159:N1159)&lt;0,"",INDEX($B:$B,MATCH($E1159,$A:$A,0)+COUNTA($E1159:N1159)-1)),"")</f>
        <v/>
      </c>
    </row>
    <row r="1160" spans="5:15">
      <c r="E1160">
        <v>1159</v>
      </c>
      <c r="F1160" t="str">
        <f>IFERROR(IF(COUNTIF($A:$A,$E1160)-COUNTA($E1160:E1160)&lt;0,"",INDEX($B:$B,MATCH($E1160,$A:$A,0)+COUNTA($E1160:E1160)-1)),"")</f>
        <v/>
      </c>
      <c r="G1160" t="str">
        <f>IFERROR(IF(COUNTIF($A:$A,$E1160)-COUNTA($E1160:F1160)&lt;0,"",INDEX($B:$B,MATCH($E1160,$A:$A,0)+COUNTA($E1160:F1160)-1)),"")</f>
        <v/>
      </c>
      <c r="H1160" t="str">
        <f>IFERROR(IF(COUNTIF($A:$A,$E1160)-COUNTA($E1160:G1160)&lt;0,"",INDEX($B:$B,MATCH($E1160,$A:$A,0)+COUNTA($E1160:G1160)-1)),"")</f>
        <v/>
      </c>
      <c r="I1160" t="str">
        <f>IFERROR(IF(COUNTIF($A:$A,$E1160)-COUNTA($E1160:H1160)&lt;0,"",INDEX($B:$B,MATCH($E1160,$A:$A,0)+COUNTA($E1160:H1160)-1)),"")</f>
        <v/>
      </c>
      <c r="J1160" t="str">
        <f>IFERROR(IF(COUNTIF($A:$A,$E1160)-COUNTA($E1160:I1160)&lt;0,"",INDEX($B:$B,MATCH($E1160,$A:$A,0)+COUNTA($E1160:I1160)-1)),"")</f>
        <v/>
      </c>
      <c r="K1160" t="str">
        <f>IFERROR(IF(COUNTIF($A:$A,$E1160)-COUNTA($E1160:J1160)&lt;0,"",INDEX($B:$B,MATCH($E1160,$A:$A,0)+COUNTA($E1160:J1160)-1)),"")</f>
        <v/>
      </c>
      <c r="L1160" t="str">
        <f>IFERROR(IF(COUNTIF($A:$A,$E1160)-COUNTA($E1160:K1160)&lt;0,"",INDEX($B:$B,MATCH($E1160,$A:$A,0)+COUNTA($E1160:K1160)-1)),"")</f>
        <v/>
      </c>
      <c r="M1160" t="str">
        <f>IFERROR(IF(COUNTIF($A:$A,$E1160)-COUNTA($E1160:L1160)&lt;0,"",INDEX($B:$B,MATCH($E1160,$A:$A,0)+COUNTA($E1160:L1160)-1)),"")</f>
        <v/>
      </c>
      <c r="N1160" t="str">
        <f>IFERROR(IF(COUNTIF($A:$A,$E1160)-COUNTA($E1160:M1160)&lt;0,"",INDEX($B:$B,MATCH($E1160,$A:$A,0)+COUNTA($E1160:M1160)-1)),"")</f>
        <v/>
      </c>
      <c r="O1160" t="str">
        <f>IFERROR(IF(COUNTIF($A:$A,$E1160)-COUNTA($E1160:N1160)&lt;0,"",INDEX($B:$B,MATCH($E1160,$A:$A,0)+COUNTA($E1160:N1160)-1)),"")</f>
        <v/>
      </c>
    </row>
    <row r="1161" spans="5:15">
      <c r="E1161">
        <v>1160</v>
      </c>
      <c r="F1161" t="str">
        <f>IFERROR(IF(COUNTIF($A:$A,$E1161)-COUNTA($E1161:E1161)&lt;0,"",INDEX($B:$B,MATCH($E1161,$A:$A,0)+COUNTA($E1161:E1161)-1)),"")</f>
        <v/>
      </c>
      <c r="G1161" t="str">
        <f>IFERROR(IF(COUNTIF($A:$A,$E1161)-COUNTA($E1161:F1161)&lt;0,"",INDEX($B:$B,MATCH($E1161,$A:$A,0)+COUNTA($E1161:F1161)-1)),"")</f>
        <v/>
      </c>
      <c r="H1161" t="str">
        <f>IFERROR(IF(COUNTIF($A:$A,$E1161)-COUNTA($E1161:G1161)&lt;0,"",INDEX($B:$B,MATCH($E1161,$A:$A,0)+COUNTA($E1161:G1161)-1)),"")</f>
        <v/>
      </c>
      <c r="I1161" t="str">
        <f>IFERROR(IF(COUNTIF($A:$A,$E1161)-COUNTA($E1161:H1161)&lt;0,"",INDEX($B:$B,MATCH($E1161,$A:$A,0)+COUNTA($E1161:H1161)-1)),"")</f>
        <v/>
      </c>
      <c r="J1161" t="str">
        <f>IFERROR(IF(COUNTIF($A:$A,$E1161)-COUNTA($E1161:I1161)&lt;0,"",INDEX($B:$B,MATCH($E1161,$A:$A,0)+COUNTA($E1161:I1161)-1)),"")</f>
        <v/>
      </c>
      <c r="K1161" t="str">
        <f>IFERROR(IF(COUNTIF($A:$A,$E1161)-COUNTA($E1161:J1161)&lt;0,"",INDEX($B:$B,MATCH($E1161,$A:$A,0)+COUNTA($E1161:J1161)-1)),"")</f>
        <v/>
      </c>
      <c r="L1161" t="str">
        <f>IFERROR(IF(COUNTIF($A:$A,$E1161)-COUNTA($E1161:K1161)&lt;0,"",INDEX($B:$B,MATCH($E1161,$A:$A,0)+COUNTA($E1161:K1161)-1)),"")</f>
        <v/>
      </c>
      <c r="M1161" t="str">
        <f>IFERROR(IF(COUNTIF($A:$A,$E1161)-COUNTA($E1161:L1161)&lt;0,"",INDEX($B:$B,MATCH($E1161,$A:$A,0)+COUNTA($E1161:L1161)-1)),"")</f>
        <v/>
      </c>
      <c r="N1161" t="str">
        <f>IFERROR(IF(COUNTIF($A:$A,$E1161)-COUNTA($E1161:M1161)&lt;0,"",INDEX($B:$B,MATCH($E1161,$A:$A,0)+COUNTA($E1161:M1161)-1)),"")</f>
        <v/>
      </c>
      <c r="O1161" t="str">
        <f>IFERROR(IF(COUNTIF($A:$A,$E1161)-COUNTA($E1161:N1161)&lt;0,"",INDEX($B:$B,MATCH($E1161,$A:$A,0)+COUNTA($E1161:N1161)-1)),"")</f>
        <v/>
      </c>
    </row>
    <row r="1162" spans="5:15">
      <c r="E1162">
        <v>1161</v>
      </c>
      <c r="F1162" t="str">
        <f>IFERROR(IF(COUNTIF($A:$A,$E1162)-COUNTA($E1162:E1162)&lt;0,"",INDEX($B:$B,MATCH($E1162,$A:$A,0)+COUNTA($E1162:E1162)-1)),"")</f>
        <v/>
      </c>
      <c r="G1162" t="str">
        <f>IFERROR(IF(COUNTIF($A:$A,$E1162)-COUNTA($E1162:F1162)&lt;0,"",INDEX($B:$B,MATCH($E1162,$A:$A,0)+COUNTA($E1162:F1162)-1)),"")</f>
        <v/>
      </c>
      <c r="H1162" t="str">
        <f>IFERROR(IF(COUNTIF($A:$A,$E1162)-COUNTA($E1162:G1162)&lt;0,"",INDEX($B:$B,MATCH($E1162,$A:$A,0)+COUNTA($E1162:G1162)-1)),"")</f>
        <v/>
      </c>
      <c r="I1162" t="str">
        <f>IFERROR(IF(COUNTIF($A:$A,$E1162)-COUNTA($E1162:H1162)&lt;0,"",INDEX($B:$B,MATCH($E1162,$A:$A,0)+COUNTA($E1162:H1162)-1)),"")</f>
        <v/>
      </c>
      <c r="J1162" t="str">
        <f>IFERROR(IF(COUNTIF($A:$A,$E1162)-COUNTA($E1162:I1162)&lt;0,"",INDEX($B:$B,MATCH($E1162,$A:$A,0)+COUNTA($E1162:I1162)-1)),"")</f>
        <v/>
      </c>
      <c r="K1162" t="str">
        <f>IFERROR(IF(COUNTIF($A:$A,$E1162)-COUNTA($E1162:J1162)&lt;0,"",INDEX($B:$B,MATCH($E1162,$A:$A,0)+COUNTA($E1162:J1162)-1)),"")</f>
        <v/>
      </c>
      <c r="L1162" t="str">
        <f>IFERROR(IF(COUNTIF($A:$A,$E1162)-COUNTA($E1162:K1162)&lt;0,"",INDEX($B:$B,MATCH($E1162,$A:$A,0)+COUNTA($E1162:K1162)-1)),"")</f>
        <v/>
      </c>
      <c r="M1162" t="str">
        <f>IFERROR(IF(COUNTIF($A:$A,$E1162)-COUNTA($E1162:L1162)&lt;0,"",INDEX($B:$B,MATCH($E1162,$A:$A,0)+COUNTA($E1162:L1162)-1)),"")</f>
        <v/>
      </c>
      <c r="N1162" t="str">
        <f>IFERROR(IF(COUNTIF($A:$A,$E1162)-COUNTA($E1162:M1162)&lt;0,"",INDEX($B:$B,MATCH($E1162,$A:$A,0)+COUNTA($E1162:M1162)-1)),"")</f>
        <v/>
      </c>
      <c r="O1162" t="str">
        <f>IFERROR(IF(COUNTIF($A:$A,$E1162)-COUNTA($E1162:N1162)&lt;0,"",INDEX($B:$B,MATCH($E1162,$A:$A,0)+COUNTA($E1162:N1162)-1)),"")</f>
        <v/>
      </c>
    </row>
    <row r="1163" spans="5:15">
      <c r="E1163">
        <v>1162</v>
      </c>
      <c r="F1163" t="str">
        <f>IFERROR(IF(COUNTIF($A:$A,$E1163)-COUNTA($E1163:E1163)&lt;0,"",INDEX($B:$B,MATCH($E1163,$A:$A,0)+COUNTA($E1163:E1163)-1)),"")</f>
        <v/>
      </c>
      <c r="G1163" t="str">
        <f>IFERROR(IF(COUNTIF($A:$A,$E1163)-COUNTA($E1163:F1163)&lt;0,"",INDEX($B:$B,MATCH($E1163,$A:$A,0)+COUNTA($E1163:F1163)-1)),"")</f>
        <v/>
      </c>
      <c r="H1163" t="str">
        <f>IFERROR(IF(COUNTIF($A:$A,$E1163)-COUNTA($E1163:G1163)&lt;0,"",INDEX($B:$B,MATCH($E1163,$A:$A,0)+COUNTA($E1163:G1163)-1)),"")</f>
        <v/>
      </c>
      <c r="I1163" t="str">
        <f>IFERROR(IF(COUNTIF($A:$A,$E1163)-COUNTA($E1163:H1163)&lt;0,"",INDEX($B:$B,MATCH($E1163,$A:$A,0)+COUNTA($E1163:H1163)-1)),"")</f>
        <v/>
      </c>
      <c r="J1163" t="str">
        <f>IFERROR(IF(COUNTIF($A:$A,$E1163)-COUNTA($E1163:I1163)&lt;0,"",INDEX($B:$B,MATCH($E1163,$A:$A,0)+COUNTA($E1163:I1163)-1)),"")</f>
        <v/>
      </c>
      <c r="K1163" t="str">
        <f>IFERROR(IF(COUNTIF($A:$A,$E1163)-COUNTA($E1163:J1163)&lt;0,"",INDEX($B:$B,MATCH($E1163,$A:$A,0)+COUNTA($E1163:J1163)-1)),"")</f>
        <v/>
      </c>
      <c r="L1163" t="str">
        <f>IFERROR(IF(COUNTIF($A:$A,$E1163)-COUNTA($E1163:K1163)&lt;0,"",INDEX($B:$B,MATCH($E1163,$A:$A,0)+COUNTA($E1163:K1163)-1)),"")</f>
        <v/>
      </c>
      <c r="M1163" t="str">
        <f>IFERROR(IF(COUNTIF($A:$A,$E1163)-COUNTA($E1163:L1163)&lt;0,"",INDEX($B:$B,MATCH($E1163,$A:$A,0)+COUNTA($E1163:L1163)-1)),"")</f>
        <v/>
      </c>
      <c r="N1163" t="str">
        <f>IFERROR(IF(COUNTIF($A:$A,$E1163)-COUNTA($E1163:M1163)&lt;0,"",INDEX($B:$B,MATCH($E1163,$A:$A,0)+COUNTA($E1163:M1163)-1)),"")</f>
        <v/>
      </c>
      <c r="O1163" t="str">
        <f>IFERROR(IF(COUNTIF($A:$A,$E1163)-COUNTA($E1163:N1163)&lt;0,"",INDEX($B:$B,MATCH($E1163,$A:$A,0)+COUNTA($E1163:N1163)-1)),"")</f>
        <v/>
      </c>
    </row>
    <row r="1164" spans="5:15">
      <c r="E1164">
        <v>1163</v>
      </c>
      <c r="F1164" t="str">
        <f>IFERROR(IF(COUNTIF($A:$A,$E1164)-COUNTA($E1164:E1164)&lt;0,"",INDEX($B:$B,MATCH($E1164,$A:$A,0)+COUNTA($E1164:E1164)-1)),"")</f>
        <v/>
      </c>
      <c r="G1164" t="str">
        <f>IFERROR(IF(COUNTIF($A:$A,$E1164)-COUNTA($E1164:F1164)&lt;0,"",INDEX($B:$B,MATCH($E1164,$A:$A,0)+COUNTA($E1164:F1164)-1)),"")</f>
        <v/>
      </c>
      <c r="H1164" t="str">
        <f>IFERROR(IF(COUNTIF($A:$A,$E1164)-COUNTA($E1164:G1164)&lt;0,"",INDEX($B:$B,MATCH($E1164,$A:$A,0)+COUNTA($E1164:G1164)-1)),"")</f>
        <v/>
      </c>
      <c r="I1164" t="str">
        <f>IFERROR(IF(COUNTIF($A:$A,$E1164)-COUNTA($E1164:H1164)&lt;0,"",INDEX($B:$B,MATCH($E1164,$A:$A,0)+COUNTA($E1164:H1164)-1)),"")</f>
        <v/>
      </c>
      <c r="J1164" t="str">
        <f>IFERROR(IF(COUNTIF($A:$A,$E1164)-COUNTA($E1164:I1164)&lt;0,"",INDEX($B:$B,MATCH($E1164,$A:$A,0)+COUNTA($E1164:I1164)-1)),"")</f>
        <v/>
      </c>
      <c r="K1164" t="str">
        <f>IFERROR(IF(COUNTIF($A:$A,$E1164)-COUNTA($E1164:J1164)&lt;0,"",INDEX($B:$B,MATCH($E1164,$A:$A,0)+COUNTA($E1164:J1164)-1)),"")</f>
        <v/>
      </c>
      <c r="L1164" t="str">
        <f>IFERROR(IF(COUNTIF($A:$A,$E1164)-COUNTA($E1164:K1164)&lt;0,"",INDEX($B:$B,MATCH($E1164,$A:$A,0)+COUNTA($E1164:K1164)-1)),"")</f>
        <v/>
      </c>
      <c r="M1164" t="str">
        <f>IFERROR(IF(COUNTIF($A:$A,$E1164)-COUNTA($E1164:L1164)&lt;0,"",INDEX($B:$B,MATCH($E1164,$A:$A,0)+COUNTA($E1164:L1164)-1)),"")</f>
        <v/>
      </c>
      <c r="N1164" t="str">
        <f>IFERROR(IF(COUNTIF($A:$A,$E1164)-COUNTA($E1164:M1164)&lt;0,"",INDEX($B:$B,MATCH($E1164,$A:$A,0)+COUNTA($E1164:M1164)-1)),"")</f>
        <v/>
      </c>
      <c r="O1164" t="str">
        <f>IFERROR(IF(COUNTIF($A:$A,$E1164)-COUNTA($E1164:N1164)&lt;0,"",INDEX($B:$B,MATCH($E1164,$A:$A,0)+COUNTA($E1164:N1164)-1)),"")</f>
        <v/>
      </c>
    </row>
    <row r="1165" spans="5:15">
      <c r="E1165">
        <v>1164</v>
      </c>
      <c r="F1165" t="str">
        <f>IFERROR(IF(COUNTIF($A:$A,$E1165)-COUNTA($E1165:E1165)&lt;0,"",INDEX($B:$B,MATCH($E1165,$A:$A,0)+COUNTA($E1165:E1165)-1)),"")</f>
        <v/>
      </c>
      <c r="G1165" t="str">
        <f>IFERROR(IF(COUNTIF($A:$A,$E1165)-COUNTA($E1165:F1165)&lt;0,"",INDEX($B:$B,MATCH($E1165,$A:$A,0)+COUNTA($E1165:F1165)-1)),"")</f>
        <v/>
      </c>
      <c r="H1165" t="str">
        <f>IFERROR(IF(COUNTIF($A:$A,$E1165)-COUNTA($E1165:G1165)&lt;0,"",INDEX($B:$B,MATCH($E1165,$A:$A,0)+COUNTA($E1165:G1165)-1)),"")</f>
        <v/>
      </c>
      <c r="I1165" t="str">
        <f>IFERROR(IF(COUNTIF($A:$A,$E1165)-COUNTA($E1165:H1165)&lt;0,"",INDEX($B:$B,MATCH($E1165,$A:$A,0)+COUNTA($E1165:H1165)-1)),"")</f>
        <v/>
      </c>
      <c r="J1165" t="str">
        <f>IFERROR(IF(COUNTIF($A:$A,$E1165)-COUNTA($E1165:I1165)&lt;0,"",INDEX($B:$B,MATCH($E1165,$A:$A,0)+COUNTA($E1165:I1165)-1)),"")</f>
        <v/>
      </c>
      <c r="K1165" t="str">
        <f>IFERROR(IF(COUNTIF($A:$A,$E1165)-COUNTA($E1165:J1165)&lt;0,"",INDEX($B:$B,MATCH($E1165,$A:$A,0)+COUNTA($E1165:J1165)-1)),"")</f>
        <v/>
      </c>
      <c r="L1165" t="str">
        <f>IFERROR(IF(COUNTIF($A:$A,$E1165)-COUNTA($E1165:K1165)&lt;0,"",INDEX($B:$B,MATCH($E1165,$A:$A,0)+COUNTA($E1165:K1165)-1)),"")</f>
        <v/>
      </c>
      <c r="M1165" t="str">
        <f>IFERROR(IF(COUNTIF($A:$A,$E1165)-COUNTA($E1165:L1165)&lt;0,"",INDEX($B:$B,MATCH($E1165,$A:$A,0)+COUNTA($E1165:L1165)-1)),"")</f>
        <v/>
      </c>
      <c r="N1165" t="str">
        <f>IFERROR(IF(COUNTIF($A:$A,$E1165)-COUNTA($E1165:M1165)&lt;0,"",INDEX($B:$B,MATCH($E1165,$A:$A,0)+COUNTA($E1165:M1165)-1)),"")</f>
        <v/>
      </c>
      <c r="O1165" t="str">
        <f>IFERROR(IF(COUNTIF($A:$A,$E1165)-COUNTA($E1165:N1165)&lt;0,"",INDEX($B:$B,MATCH($E1165,$A:$A,0)+COUNTA($E1165:N1165)-1)),"")</f>
        <v/>
      </c>
    </row>
    <row r="1166" spans="5:15">
      <c r="E1166">
        <v>1165</v>
      </c>
      <c r="F1166" t="str">
        <f>IFERROR(IF(COUNTIF($A:$A,$E1166)-COUNTA($E1166:E1166)&lt;0,"",INDEX($B:$B,MATCH($E1166,$A:$A,0)+COUNTA($E1166:E1166)-1)),"")</f>
        <v/>
      </c>
      <c r="G1166" t="str">
        <f>IFERROR(IF(COUNTIF($A:$A,$E1166)-COUNTA($E1166:F1166)&lt;0,"",INDEX($B:$B,MATCH($E1166,$A:$A,0)+COUNTA($E1166:F1166)-1)),"")</f>
        <v/>
      </c>
      <c r="H1166" t="str">
        <f>IFERROR(IF(COUNTIF($A:$A,$E1166)-COUNTA($E1166:G1166)&lt;0,"",INDEX($B:$B,MATCH($E1166,$A:$A,0)+COUNTA($E1166:G1166)-1)),"")</f>
        <v/>
      </c>
      <c r="I1166" t="str">
        <f>IFERROR(IF(COUNTIF($A:$A,$E1166)-COUNTA($E1166:H1166)&lt;0,"",INDEX($B:$B,MATCH($E1166,$A:$A,0)+COUNTA($E1166:H1166)-1)),"")</f>
        <v/>
      </c>
      <c r="J1166" t="str">
        <f>IFERROR(IF(COUNTIF($A:$A,$E1166)-COUNTA($E1166:I1166)&lt;0,"",INDEX($B:$B,MATCH($E1166,$A:$A,0)+COUNTA($E1166:I1166)-1)),"")</f>
        <v/>
      </c>
      <c r="K1166" t="str">
        <f>IFERROR(IF(COUNTIF($A:$A,$E1166)-COUNTA($E1166:J1166)&lt;0,"",INDEX($B:$B,MATCH($E1166,$A:$A,0)+COUNTA($E1166:J1166)-1)),"")</f>
        <v/>
      </c>
      <c r="L1166" t="str">
        <f>IFERROR(IF(COUNTIF($A:$A,$E1166)-COUNTA($E1166:K1166)&lt;0,"",INDEX($B:$B,MATCH($E1166,$A:$A,0)+COUNTA($E1166:K1166)-1)),"")</f>
        <v/>
      </c>
      <c r="M1166" t="str">
        <f>IFERROR(IF(COUNTIF($A:$A,$E1166)-COUNTA($E1166:L1166)&lt;0,"",INDEX($B:$B,MATCH($E1166,$A:$A,0)+COUNTA($E1166:L1166)-1)),"")</f>
        <v/>
      </c>
      <c r="N1166" t="str">
        <f>IFERROR(IF(COUNTIF($A:$A,$E1166)-COUNTA($E1166:M1166)&lt;0,"",INDEX($B:$B,MATCH($E1166,$A:$A,0)+COUNTA($E1166:M1166)-1)),"")</f>
        <v/>
      </c>
      <c r="O1166" t="str">
        <f>IFERROR(IF(COUNTIF($A:$A,$E1166)-COUNTA($E1166:N1166)&lt;0,"",INDEX($B:$B,MATCH($E1166,$A:$A,0)+COUNTA($E1166:N1166)-1)),"")</f>
        <v/>
      </c>
    </row>
    <row r="1167" spans="5:15">
      <c r="E1167">
        <v>1166</v>
      </c>
      <c r="F1167" t="str">
        <f>IFERROR(IF(COUNTIF($A:$A,$E1167)-COUNTA($E1167:E1167)&lt;0,"",INDEX($B:$B,MATCH($E1167,$A:$A,0)+COUNTA($E1167:E1167)-1)),"")</f>
        <v/>
      </c>
      <c r="G1167" t="str">
        <f>IFERROR(IF(COUNTIF($A:$A,$E1167)-COUNTA($E1167:F1167)&lt;0,"",INDEX($B:$B,MATCH($E1167,$A:$A,0)+COUNTA($E1167:F1167)-1)),"")</f>
        <v/>
      </c>
      <c r="H1167" t="str">
        <f>IFERROR(IF(COUNTIF($A:$A,$E1167)-COUNTA($E1167:G1167)&lt;0,"",INDEX($B:$B,MATCH($E1167,$A:$A,0)+COUNTA($E1167:G1167)-1)),"")</f>
        <v/>
      </c>
      <c r="I1167" t="str">
        <f>IFERROR(IF(COUNTIF($A:$A,$E1167)-COUNTA($E1167:H1167)&lt;0,"",INDEX($B:$B,MATCH($E1167,$A:$A,0)+COUNTA($E1167:H1167)-1)),"")</f>
        <v/>
      </c>
      <c r="J1167" t="str">
        <f>IFERROR(IF(COUNTIF($A:$A,$E1167)-COUNTA($E1167:I1167)&lt;0,"",INDEX($B:$B,MATCH($E1167,$A:$A,0)+COUNTA($E1167:I1167)-1)),"")</f>
        <v/>
      </c>
      <c r="K1167" t="str">
        <f>IFERROR(IF(COUNTIF($A:$A,$E1167)-COUNTA($E1167:J1167)&lt;0,"",INDEX($B:$B,MATCH($E1167,$A:$A,0)+COUNTA($E1167:J1167)-1)),"")</f>
        <v/>
      </c>
      <c r="L1167" t="str">
        <f>IFERROR(IF(COUNTIF($A:$A,$E1167)-COUNTA($E1167:K1167)&lt;0,"",INDEX($B:$B,MATCH($E1167,$A:$A,0)+COUNTA($E1167:K1167)-1)),"")</f>
        <v/>
      </c>
      <c r="M1167" t="str">
        <f>IFERROR(IF(COUNTIF($A:$A,$E1167)-COUNTA($E1167:L1167)&lt;0,"",INDEX($B:$B,MATCH($E1167,$A:$A,0)+COUNTA($E1167:L1167)-1)),"")</f>
        <v/>
      </c>
      <c r="N1167" t="str">
        <f>IFERROR(IF(COUNTIF($A:$A,$E1167)-COUNTA($E1167:M1167)&lt;0,"",INDEX($B:$B,MATCH($E1167,$A:$A,0)+COUNTA($E1167:M1167)-1)),"")</f>
        <v/>
      </c>
      <c r="O1167" t="str">
        <f>IFERROR(IF(COUNTIF($A:$A,$E1167)-COUNTA($E1167:N1167)&lt;0,"",INDEX($B:$B,MATCH($E1167,$A:$A,0)+COUNTA($E1167:N1167)-1)),"")</f>
        <v/>
      </c>
    </row>
    <row r="1168" spans="5:15">
      <c r="E1168">
        <v>1167</v>
      </c>
      <c r="F1168" t="str">
        <f>IFERROR(IF(COUNTIF($A:$A,$E1168)-COUNTA($E1168:E1168)&lt;0,"",INDEX($B:$B,MATCH($E1168,$A:$A,0)+COUNTA($E1168:E1168)-1)),"")</f>
        <v/>
      </c>
      <c r="G1168" t="str">
        <f>IFERROR(IF(COUNTIF($A:$A,$E1168)-COUNTA($E1168:F1168)&lt;0,"",INDEX($B:$B,MATCH($E1168,$A:$A,0)+COUNTA($E1168:F1168)-1)),"")</f>
        <v/>
      </c>
      <c r="H1168" t="str">
        <f>IFERROR(IF(COUNTIF($A:$A,$E1168)-COUNTA($E1168:G1168)&lt;0,"",INDEX($B:$B,MATCH($E1168,$A:$A,0)+COUNTA($E1168:G1168)-1)),"")</f>
        <v/>
      </c>
      <c r="I1168" t="str">
        <f>IFERROR(IF(COUNTIF($A:$A,$E1168)-COUNTA($E1168:H1168)&lt;0,"",INDEX($B:$B,MATCH($E1168,$A:$A,0)+COUNTA($E1168:H1168)-1)),"")</f>
        <v/>
      </c>
      <c r="J1168" t="str">
        <f>IFERROR(IF(COUNTIF($A:$A,$E1168)-COUNTA($E1168:I1168)&lt;0,"",INDEX($B:$B,MATCH($E1168,$A:$A,0)+COUNTA($E1168:I1168)-1)),"")</f>
        <v/>
      </c>
      <c r="K1168" t="str">
        <f>IFERROR(IF(COUNTIF($A:$A,$E1168)-COUNTA($E1168:J1168)&lt;0,"",INDEX($B:$B,MATCH($E1168,$A:$A,0)+COUNTA($E1168:J1168)-1)),"")</f>
        <v/>
      </c>
      <c r="L1168" t="str">
        <f>IFERROR(IF(COUNTIF($A:$A,$E1168)-COUNTA($E1168:K1168)&lt;0,"",INDEX($B:$B,MATCH($E1168,$A:$A,0)+COUNTA($E1168:K1168)-1)),"")</f>
        <v/>
      </c>
      <c r="M1168" t="str">
        <f>IFERROR(IF(COUNTIF($A:$A,$E1168)-COUNTA($E1168:L1168)&lt;0,"",INDEX($B:$B,MATCH($E1168,$A:$A,0)+COUNTA($E1168:L1168)-1)),"")</f>
        <v/>
      </c>
      <c r="N1168" t="str">
        <f>IFERROR(IF(COUNTIF($A:$A,$E1168)-COUNTA($E1168:M1168)&lt;0,"",INDEX($B:$B,MATCH($E1168,$A:$A,0)+COUNTA($E1168:M1168)-1)),"")</f>
        <v/>
      </c>
      <c r="O1168" t="str">
        <f>IFERROR(IF(COUNTIF($A:$A,$E1168)-COUNTA($E1168:N1168)&lt;0,"",INDEX($B:$B,MATCH($E1168,$A:$A,0)+COUNTA($E1168:N1168)-1)),"")</f>
        <v/>
      </c>
    </row>
    <row r="1169" spans="5:15">
      <c r="E1169">
        <v>1168</v>
      </c>
      <c r="F1169" t="str">
        <f>IFERROR(IF(COUNTIF($A:$A,$E1169)-COUNTA($E1169:E1169)&lt;0,"",INDEX($B:$B,MATCH($E1169,$A:$A,0)+COUNTA($E1169:E1169)-1)),"")</f>
        <v/>
      </c>
      <c r="G1169" t="str">
        <f>IFERROR(IF(COUNTIF($A:$A,$E1169)-COUNTA($E1169:F1169)&lt;0,"",INDEX($B:$B,MATCH($E1169,$A:$A,0)+COUNTA($E1169:F1169)-1)),"")</f>
        <v/>
      </c>
      <c r="H1169" t="str">
        <f>IFERROR(IF(COUNTIF($A:$A,$E1169)-COUNTA($E1169:G1169)&lt;0,"",INDEX($B:$B,MATCH($E1169,$A:$A,0)+COUNTA($E1169:G1169)-1)),"")</f>
        <v/>
      </c>
      <c r="I1169" t="str">
        <f>IFERROR(IF(COUNTIF($A:$A,$E1169)-COUNTA($E1169:H1169)&lt;0,"",INDEX($B:$B,MATCH($E1169,$A:$A,0)+COUNTA($E1169:H1169)-1)),"")</f>
        <v/>
      </c>
      <c r="J1169" t="str">
        <f>IFERROR(IF(COUNTIF($A:$A,$E1169)-COUNTA($E1169:I1169)&lt;0,"",INDEX($B:$B,MATCH($E1169,$A:$A,0)+COUNTA($E1169:I1169)-1)),"")</f>
        <v/>
      </c>
      <c r="K1169" t="str">
        <f>IFERROR(IF(COUNTIF($A:$A,$E1169)-COUNTA($E1169:J1169)&lt;0,"",INDEX($B:$B,MATCH($E1169,$A:$A,0)+COUNTA($E1169:J1169)-1)),"")</f>
        <v/>
      </c>
      <c r="L1169" t="str">
        <f>IFERROR(IF(COUNTIF($A:$A,$E1169)-COUNTA($E1169:K1169)&lt;0,"",INDEX($B:$B,MATCH($E1169,$A:$A,0)+COUNTA($E1169:K1169)-1)),"")</f>
        <v/>
      </c>
      <c r="M1169" t="str">
        <f>IFERROR(IF(COUNTIF($A:$A,$E1169)-COUNTA($E1169:L1169)&lt;0,"",INDEX($B:$B,MATCH($E1169,$A:$A,0)+COUNTA($E1169:L1169)-1)),"")</f>
        <v/>
      </c>
      <c r="N1169" t="str">
        <f>IFERROR(IF(COUNTIF($A:$A,$E1169)-COUNTA($E1169:M1169)&lt;0,"",INDEX($B:$B,MATCH($E1169,$A:$A,0)+COUNTA($E1169:M1169)-1)),"")</f>
        <v/>
      </c>
      <c r="O1169" t="str">
        <f>IFERROR(IF(COUNTIF($A:$A,$E1169)-COUNTA($E1169:N1169)&lt;0,"",INDEX($B:$B,MATCH($E1169,$A:$A,0)+COUNTA($E1169:N1169)-1)),"")</f>
        <v/>
      </c>
    </row>
    <row r="1170" spans="5:15">
      <c r="E1170">
        <v>1169</v>
      </c>
      <c r="F1170" t="str">
        <f>IFERROR(IF(COUNTIF($A:$A,$E1170)-COUNTA($E1170:E1170)&lt;0,"",INDEX($B:$B,MATCH($E1170,$A:$A,0)+COUNTA($E1170:E1170)-1)),"")</f>
        <v/>
      </c>
      <c r="G1170" t="str">
        <f>IFERROR(IF(COUNTIF($A:$A,$E1170)-COUNTA($E1170:F1170)&lt;0,"",INDEX($B:$B,MATCH($E1170,$A:$A,0)+COUNTA($E1170:F1170)-1)),"")</f>
        <v/>
      </c>
      <c r="H1170" t="str">
        <f>IFERROR(IF(COUNTIF($A:$A,$E1170)-COUNTA($E1170:G1170)&lt;0,"",INDEX($B:$B,MATCH($E1170,$A:$A,0)+COUNTA($E1170:G1170)-1)),"")</f>
        <v/>
      </c>
      <c r="I1170" t="str">
        <f>IFERROR(IF(COUNTIF($A:$A,$E1170)-COUNTA($E1170:H1170)&lt;0,"",INDEX($B:$B,MATCH($E1170,$A:$A,0)+COUNTA($E1170:H1170)-1)),"")</f>
        <v/>
      </c>
      <c r="J1170" t="str">
        <f>IFERROR(IF(COUNTIF($A:$A,$E1170)-COUNTA($E1170:I1170)&lt;0,"",INDEX($B:$B,MATCH($E1170,$A:$A,0)+COUNTA($E1170:I1170)-1)),"")</f>
        <v/>
      </c>
      <c r="K1170" t="str">
        <f>IFERROR(IF(COUNTIF($A:$A,$E1170)-COUNTA($E1170:J1170)&lt;0,"",INDEX($B:$B,MATCH($E1170,$A:$A,0)+COUNTA($E1170:J1170)-1)),"")</f>
        <v/>
      </c>
      <c r="L1170" t="str">
        <f>IFERROR(IF(COUNTIF($A:$A,$E1170)-COUNTA($E1170:K1170)&lt;0,"",INDEX($B:$B,MATCH($E1170,$A:$A,0)+COUNTA($E1170:K1170)-1)),"")</f>
        <v/>
      </c>
      <c r="M1170" t="str">
        <f>IFERROR(IF(COUNTIF($A:$A,$E1170)-COUNTA($E1170:L1170)&lt;0,"",INDEX($B:$B,MATCH($E1170,$A:$A,0)+COUNTA($E1170:L1170)-1)),"")</f>
        <v/>
      </c>
      <c r="N1170" t="str">
        <f>IFERROR(IF(COUNTIF($A:$A,$E1170)-COUNTA($E1170:M1170)&lt;0,"",INDEX($B:$B,MATCH($E1170,$A:$A,0)+COUNTA($E1170:M1170)-1)),"")</f>
        <v/>
      </c>
      <c r="O1170" t="str">
        <f>IFERROR(IF(COUNTIF($A:$A,$E1170)-COUNTA($E1170:N1170)&lt;0,"",INDEX($B:$B,MATCH($E1170,$A:$A,0)+COUNTA($E1170:N1170)-1)),"")</f>
        <v/>
      </c>
    </row>
    <row r="1171" spans="5:15">
      <c r="E1171">
        <v>1170</v>
      </c>
      <c r="F1171" t="str">
        <f>IFERROR(IF(COUNTIF($A:$A,$E1171)-COUNTA($E1171:E1171)&lt;0,"",INDEX($B:$B,MATCH($E1171,$A:$A,0)+COUNTA($E1171:E1171)-1)),"")</f>
        <v/>
      </c>
      <c r="G1171" t="str">
        <f>IFERROR(IF(COUNTIF($A:$A,$E1171)-COUNTA($E1171:F1171)&lt;0,"",INDEX($B:$B,MATCH($E1171,$A:$A,0)+COUNTA($E1171:F1171)-1)),"")</f>
        <v/>
      </c>
      <c r="H1171" t="str">
        <f>IFERROR(IF(COUNTIF($A:$A,$E1171)-COUNTA($E1171:G1171)&lt;0,"",INDEX($B:$B,MATCH($E1171,$A:$A,0)+COUNTA($E1171:G1171)-1)),"")</f>
        <v/>
      </c>
      <c r="I1171" t="str">
        <f>IFERROR(IF(COUNTIF($A:$A,$E1171)-COUNTA($E1171:H1171)&lt;0,"",INDEX($B:$B,MATCH($E1171,$A:$A,0)+COUNTA($E1171:H1171)-1)),"")</f>
        <v/>
      </c>
      <c r="J1171" t="str">
        <f>IFERROR(IF(COUNTIF($A:$A,$E1171)-COUNTA($E1171:I1171)&lt;0,"",INDEX($B:$B,MATCH($E1171,$A:$A,0)+COUNTA($E1171:I1171)-1)),"")</f>
        <v/>
      </c>
      <c r="K1171" t="str">
        <f>IFERROR(IF(COUNTIF($A:$A,$E1171)-COUNTA($E1171:J1171)&lt;0,"",INDEX($B:$B,MATCH($E1171,$A:$A,0)+COUNTA($E1171:J1171)-1)),"")</f>
        <v/>
      </c>
      <c r="L1171" t="str">
        <f>IFERROR(IF(COUNTIF($A:$A,$E1171)-COUNTA($E1171:K1171)&lt;0,"",INDEX($B:$B,MATCH($E1171,$A:$A,0)+COUNTA($E1171:K1171)-1)),"")</f>
        <v/>
      </c>
      <c r="M1171" t="str">
        <f>IFERROR(IF(COUNTIF($A:$A,$E1171)-COUNTA($E1171:L1171)&lt;0,"",INDEX($B:$B,MATCH($E1171,$A:$A,0)+COUNTA($E1171:L1171)-1)),"")</f>
        <v/>
      </c>
      <c r="N1171" t="str">
        <f>IFERROR(IF(COUNTIF($A:$A,$E1171)-COUNTA($E1171:M1171)&lt;0,"",INDEX($B:$B,MATCH($E1171,$A:$A,0)+COUNTA($E1171:M1171)-1)),"")</f>
        <v/>
      </c>
      <c r="O1171" t="str">
        <f>IFERROR(IF(COUNTIF($A:$A,$E1171)-COUNTA($E1171:N1171)&lt;0,"",INDEX($B:$B,MATCH($E1171,$A:$A,0)+COUNTA($E1171:N1171)-1)),"")</f>
        <v/>
      </c>
    </row>
    <row r="1172" spans="5:15">
      <c r="E1172">
        <v>1171</v>
      </c>
      <c r="F1172" t="str">
        <f>IFERROR(IF(COUNTIF($A:$A,$E1172)-COUNTA($E1172:E1172)&lt;0,"",INDEX($B:$B,MATCH($E1172,$A:$A,0)+COUNTA($E1172:E1172)-1)),"")</f>
        <v/>
      </c>
      <c r="G1172" t="str">
        <f>IFERROR(IF(COUNTIF($A:$A,$E1172)-COUNTA($E1172:F1172)&lt;0,"",INDEX($B:$B,MATCH($E1172,$A:$A,0)+COUNTA($E1172:F1172)-1)),"")</f>
        <v/>
      </c>
      <c r="H1172" t="str">
        <f>IFERROR(IF(COUNTIF($A:$A,$E1172)-COUNTA($E1172:G1172)&lt;0,"",INDEX($B:$B,MATCH($E1172,$A:$A,0)+COUNTA($E1172:G1172)-1)),"")</f>
        <v/>
      </c>
      <c r="I1172" t="str">
        <f>IFERROR(IF(COUNTIF($A:$A,$E1172)-COUNTA($E1172:H1172)&lt;0,"",INDEX($B:$B,MATCH($E1172,$A:$A,0)+COUNTA($E1172:H1172)-1)),"")</f>
        <v/>
      </c>
      <c r="J1172" t="str">
        <f>IFERROR(IF(COUNTIF($A:$A,$E1172)-COUNTA($E1172:I1172)&lt;0,"",INDEX($B:$B,MATCH($E1172,$A:$A,0)+COUNTA($E1172:I1172)-1)),"")</f>
        <v/>
      </c>
      <c r="K1172" t="str">
        <f>IFERROR(IF(COUNTIF($A:$A,$E1172)-COUNTA($E1172:J1172)&lt;0,"",INDEX($B:$B,MATCH($E1172,$A:$A,0)+COUNTA($E1172:J1172)-1)),"")</f>
        <v/>
      </c>
      <c r="L1172" t="str">
        <f>IFERROR(IF(COUNTIF($A:$A,$E1172)-COUNTA($E1172:K1172)&lt;0,"",INDEX($B:$B,MATCH($E1172,$A:$A,0)+COUNTA($E1172:K1172)-1)),"")</f>
        <v/>
      </c>
      <c r="M1172" t="str">
        <f>IFERROR(IF(COUNTIF($A:$A,$E1172)-COUNTA($E1172:L1172)&lt;0,"",INDEX($B:$B,MATCH($E1172,$A:$A,0)+COUNTA($E1172:L1172)-1)),"")</f>
        <v/>
      </c>
      <c r="N1172" t="str">
        <f>IFERROR(IF(COUNTIF($A:$A,$E1172)-COUNTA($E1172:M1172)&lt;0,"",INDEX($B:$B,MATCH($E1172,$A:$A,0)+COUNTA($E1172:M1172)-1)),"")</f>
        <v/>
      </c>
      <c r="O1172" t="str">
        <f>IFERROR(IF(COUNTIF($A:$A,$E1172)-COUNTA($E1172:N1172)&lt;0,"",INDEX($B:$B,MATCH($E1172,$A:$A,0)+COUNTA($E1172:N1172)-1)),"")</f>
        <v/>
      </c>
    </row>
    <row r="1173" spans="5:15">
      <c r="E1173">
        <v>1172</v>
      </c>
      <c r="F1173" t="str">
        <f>IFERROR(IF(COUNTIF($A:$A,$E1173)-COUNTA($E1173:E1173)&lt;0,"",INDEX($B:$B,MATCH($E1173,$A:$A,0)+COUNTA($E1173:E1173)-1)),"")</f>
        <v/>
      </c>
      <c r="G1173" t="str">
        <f>IFERROR(IF(COUNTIF($A:$A,$E1173)-COUNTA($E1173:F1173)&lt;0,"",INDEX($B:$B,MATCH($E1173,$A:$A,0)+COUNTA($E1173:F1173)-1)),"")</f>
        <v/>
      </c>
      <c r="H1173" t="str">
        <f>IFERROR(IF(COUNTIF($A:$A,$E1173)-COUNTA($E1173:G1173)&lt;0,"",INDEX($B:$B,MATCH($E1173,$A:$A,0)+COUNTA($E1173:G1173)-1)),"")</f>
        <v/>
      </c>
      <c r="I1173" t="str">
        <f>IFERROR(IF(COUNTIF($A:$A,$E1173)-COUNTA($E1173:H1173)&lt;0,"",INDEX($B:$B,MATCH($E1173,$A:$A,0)+COUNTA($E1173:H1173)-1)),"")</f>
        <v/>
      </c>
      <c r="J1173" t="str">
        <f>IFERROR(IF(COUNTIF($A:$A,$E1173)-COUNTA($E1173:I1173)&lt;0,"",INDEX($B:$B,MATCH($E1173,$A:$A,0)+COUNTA($E1173:I1173)-1)),"")</f>
        <v/>
      </c>
      <c r="K1173" t="str">
        <f>IFERROR(IF(COUNTIF($A:$A,$E1173)-COUNTA($E1173:J1173)&lt;0,"",INDEX($B:$B,MATCH($E1173,$A:$A,0)+COUNTA($E1173:J1173)-1)),"")</f>
        <v/>
      </c>
      <c r="L1173" t="str">
        <f>IFERROR(IF(COUNTIF($A:$A,$E1173)-COUNTA($E1173:K1173)&lt;0,"",INDEX($B:$B,MATCH($E1173,$A:$A,0)+COUNTA($E1173:K1173)-1)),"")</f>
        <v/>
      </c>
      <c r="M1173" t="str">
        <f>IFERROR(IF(COUNTIF($A:$A,$E1173)-COUNTA($E1173:L1173)&lt;0,"",INDEX($B:$B,MATCH($E1173,$A:$A,0)+COUNTA($E1173:L1173)-1)),"")</f>
        <v/>
      </c>
      <c r="N1173" t="str">
        <f>IFERROR(IF(COUNTIF($A:$A,$E1173)-COUNTA($E1173:M1173)&lt;0,"",INDEX($B:$B,MATCH($E1173,$A:$A,0)+COUNTA($E1173:M1173)-1)),"")</f>
        <v/>
      </c>
      <c r="O1173" t="str">
        <f>IFERROR(IF(COUNTIF($A:$A,$E1173)-COUNTA($E1173:N1173)&lt;0,"",INDEX($B:$B,MATCH($E1173,$A:$A,0)+COUNTA($E1173:N1173)-1)),"")</f>
        <v/>
      </c>
    </row>
    <row r="1174" spans="5:15">
      <c r="E1174">
        <v>1173</v>
      </c>
      <c r="F1174" t="str">
        <f>IFERROR(IF(COUNTIF($A:$A,$E1174)-COUNTA($E1174:E1174)&lt;0,"",INDEX($B:$B,MATCH($E1174,$A:$A,0)+COUNTA($E1174:E1174)-1)),"")</f>
        <v/>
      </c>
      <c r="G1174" t="str">
        <f>IFERROR(IF(COUNTIF($A:$A,$E1174)-COUNTA($E1174:F1174)&lt;0,"",INDEX($B:$B,MATCH($E1174,$A:$A,0)+COUNTA($E1174:F1174)-1)),"")</f>
        <v/>
      </c>
      <c r="H1174" t="str">
        <f>IFERROR(IF(COUNTIF($A:$A,$E1174)-COUNTA($E1174:G1174)&lt;0,"",INDEX($B:$B,MATCH($E1174,$A:$A,0)+COUNTA($E1174:G1174)-1)),"")</f>
        <v/>
      </c>
      <c r="I1174" t="str">
        <f>IFERROR(IF(COUNTIF($A:$A,$E1174)-COUNTA($E1174:H1174)&lt;0,"",INDEX($B:$B,MATCH($E1174,$A:$A,0)+COUNTA($E1174:H1174)-1)),"")</f>
        <v/>
      </c>
      <c r="J1174" t="str">
        <f>IFERROR(IF(COUNTIF($A:$A,$E1174)-COUNTA($E1174:I1174)&lt;0,"",INDEX($B:$B,MATCH($E1174,$A:$A,0)+COUNTA($E1174:I1174)-1)),"")</f>
        <v/>
      </c>
      <c r="K1174" t="str">
        <f>IFERROR(IF(COUNTIF($A:$A,$E1174)-COUNTA($E1174:J1174)&lt;0,"",INDEX($B:$B,MATCH($E1174,$A:$A,0)+COUNTA($E1174:J1174)-1)),"")</f>
        <v/>
      </c>
      <c r="L1174" t="str">
        <f>IFERROR(IF(COUNTIF($A:$A,$E1174)-COUNTA($E1174:K1174)&lt;0,"",INDEX($B:$B,MATCH($E1174,$A:$A,0)+COUNTA($E1174:K1174)-1)),"")</f>
        <v/>
      </c>
      <c r="M1174" t="str">
        <f>IFERROR(IF(COUNTIF($A:$A,$E1174)-COUNTA($E1174:L1174)&lt;0,"",INDEX($B:$B,MATCH($E1174,$A:$A,0)+COUNTA($E1174:L1174)-1)),"")</f>
        <v/>
      </c>
      <c r="N1174" t="str">
        <f>IFERROR(IF(COUNTIF($A:$A,$E1174)-COUNTA($E1174:M1174)&lt;0,"",INDEX($B:$B,MATCH($E1174,$A:$A,0)+COUNTA($E1174:M1174)-1)),"")</f>
        <v/>
      </c>
      <c r="O1174" t="str">
        <f>IFERROR(IF(COUNTIF($A:$A,$E1174)-COUNTA($E1174:N1174)&lt;0,"",INDEX($B:$B,MATCH($E1174,$A:$A,0)+COUNTA($E1174:N1174)-1)),"")</f>
        <v/>
      </c>
    </row>
    <row r="1175" spans="5:15">
      <c r="E1175">
        <v>1174</v>
      </c>
      <c r="F1175" t="str">
        <f>IFERROR(IF(COUNTIF($A:$A,$E1175)-COUNTA($E1175:E1175)&lt;0,"",INDEX($B:$B,MATCH($E1175,$A:$A,0)+COUNTA($E1175:E1175)-1)),"")</f>
        <v/>
      </c>
      <c r="G1175" t="str">
        <f>IFERROR(IF(COUNTIF($A:$A,$E1175)-COUNTA($E1175:F1175)&lt;0,"",INDEX($B:$B,MATCH($E1175,$A:$A,0)+COUNTA($E1175:F1175)-1)),"")</f>
        <v/>
      </c>
      <c r="H1175" t="str">
        <f>IFERROR(IF(COUNTIF($A:$A,$E1175)-COUNTA($E1175:G1175)&lt;0,"",INDEX($B:$B,MATCH($E1175,$A:$A,0)+COUNTA($E1175:G1175)-1)),"")</f>
        <v/>
      </c>
      <c r="I1175" t="str">
        <f>IFERROR(IF(COUNTIF($A:$A,$E1175)-COUNTA($E1175:H1175)&lt;0,"",INDEX($B:$B,MATCH($E1175,$A:$A,0)+COUNTA($E1175:H1175)-1)),"")</f>
        <v/>
      </c>
      <c r="J1175" t="str">
        <f>IFERROR(IF(COUNTIF($A:$A,$E1175)-COUNTA($E1175:I1175)&lt;0,"",INDEX($B:$B,MATCH($E1175,$A:$A,0)+COUNTA($E1175:I1175)-1)),"")</f>
        <v/>
      </c>
      <c r="K1175" t="str">
        <f>IFERROR(IF(COUNTIF($A:$A,$E1175)-COUNTA($E1175:J1175)&lt;0,"",INDEX($B:$B,MATCH($E1175,$A:$A,0)+COUNTA($E1175:J1175)-1)),"")</f>
        <v/>
      </c>
      <c r="L1175" t="str">
        <f>IFERROR(IF(COUNTIF($A:$A,$E1175)-COUNTA($E1175:K1175)&lt;0,"",INDEX($B:$B,MATCH($E1175,$A:$A,0)+COUNTA($E1175:K1175)-1)),"")</f>
        <v/>
      </c>
      <c r="M1175" t="str">
        <f>IFERROR(IF(COUNTIF($A:$A,$E1175)-COUNTA($E1175:L1175)&lt;0,"",INDEX($B:$B,MATCH($E1175,$A:$A,0)+COUNTA($E1175:L1175)-1)),"")</f>
        <v/>
      </c>
      <c r="N1175" t="str">
        <f>IFERROR(IF(COUNTIF($A:$A,$E1175)-COUNTA($E1175:M1175)&lt;0,"",INDEX($B:$B,MATCH($E1175,$A:$A,0)+COUNTA($E1175:M1175)-1)),"")</f>
        <v/>
      </c>
      <c r="O1175" t="str">
        <f>IFERROR(IF(COUNTIF($A:$A,$E1175)-COUNTA($E1175:N1175)&lt;0,"",INDEX($B:$B,MATCH($E1175,$A:$A,0)+COUNTA($E1175:N1175)-1)),"")</f>
        <v/>
      </c>
    </row>
    <row r="1176" spans="5:15">
      <c r="E1176">
        <v>1175</v>
      </c>
      <c r="F1176" t="str">
        <f>IFERROR(IF(COUNTIF($A:$A,$E1176)-COUNTA($E1176:E1176)&lt;0,"",INDEX($B:$B,MATCH($E1176,$A:$A,0)+COUNTA($E1176:E1176)-1)),"")</f>
        <v/>
      </c>
      <c r="G1176" t="str">
        <f>IFERROR(IF(COUNTIF($A:$A,$E1176)-COUNTA($E1176:F1176)&lt;0,"",INDEX($B:$B,MATCH($E1176,$A:$A,0)+COUNTA($E1176:F1176)-1)),"")</f>
        <v/>
      </c>
      <c r="H1176" t="str">
        <f>IFERROR(IF(COUNTIF($A:$A,$E1176)-COUNTA($E1176:G1176)&lt;0,"",INDEX($B:$B,MATCH($E1176,$A:$A,0)+COUNTA($E1176:G1176)-1)),"")</f>
        <v/>
      </c>
      <c r="I1176" t="str">
        <f>IFERROR(IF(COUNTIF($A:$A,$E1176)-COUNTA($E1176:H1176)&lt;0,"",INDEX($B:$B,MATCH($E1176,$A:$A,0)+COUNTA($E1176:H1176)-1)),"")</f>
        <v/>
      </c>
      <c r="J1176" t="str">
        <f>IFERROR(IF(COUNTIF($A:$A,$E1176)-COUNTA($E1176:I1176)&lt;0,"",INDEX($B:$B,MATCH($E1176,$A:$A,0)+COUNTA($E1176:I1176)-1)),"")</f>
        <v/>
      </c>
      <c r="K1176" t="str">
        <f>IFERROR(IF(COUNTIF($A:$A,$E1176)-COUNTA($E1176:J1176)&lt;0,"",INDEX($B:$B,MATCH($E1176,$A:$A,0)+COUNTA($E1176:J1176)-1)),"")</f>
        <v/>
      </c>
      <c r="L1176" t="str">
        <f>IFERROR(IF(COUNTIF($A:$A,$E1176)-COUNTA($E1176:K1176)&lt;0,"",INDEX($B:$B,MATCH($E1176,$A:$A,0)+COUNTA($E1176:K1176)-1)),"")</f>
        <v/>
      </c>
      <c r="M1176" t="str">
        <f>IFERROR(IF(COUNTIF($A:$A,$E1176)-COUNTA($E1176:L1176)&lt;0,"",INDEX($B:$B,MATCH($E1176,$A:$A,0)+COUNTA($E1176:L1176)-1)),"")</f>
        <v/>
      </c>
      <c r="N1176" t="str">
        <f>IFERROR(IF(COUNTIF($A:$A,$E1176)-COUNTA($E1176:M1176)&lt;0,"",INDEX($B:$B,MATCH($E1176,$A:$A,0)+COUNTA($E1176:M1176)-1)),"")</f>
        <v/>
      </c>
      <c r="O1176" t="str">
        <f>IFERROR(IF(COUNTIF($A:$A,$E1176)-COUNTA($E1176:N1176)&lt;0,"",INDEX($B:$B,MATCH($E1176,$A:$A,0)+COUNTA($E1176:N1176)-1)),"")</f>
        <v/>
      </c>
    </row>
    <row r="1177" spans="5:15">
      <c r="E1177">
        <v>1176</v>
      </c>
      <c r="F1177" t="str">
        <f>IFERROR(IF(COUNTIF($A:$A,$E1177)-COUNTA($E1177:E1177)&lt;0,"",INDEX($B:$B,MATCH($E1177,$A:$A,0)+COUNTA($E1177:E1177)-1)),"")</f>
        <v/>
      </c>
      <c r="G1177" t="str">
        <f>IFERROR(IF(COUNTIF($A:$A,$E1177)-COUNTA($E1177:F1177)&lt;0,"",INDEX($B:$B,MATCH($E1177,$A:$A,0)+COUNTA($E1177:F1177)-1)),"")</f>
        <v/>
      </c>
      <c r="H1177" t="str">
        <f>IFERROR(IF(COUNTIF($A:$A,$E1177)-COUNTA($E1177:G1177)&lt;0,"",INDEX($B:$B,MATCH($E1177,$A:$A,0)+COUNTA($E1177:G1177)-1)),"")</f>
        <v/>
      </c>
      <c r="I1177" t="str">
        <f>IFERROR(IF(COUNTIF($A:$A,$E1177)-COUNTA($E1177:H1177)&lt;0,"",INDEX($B:$B,MATCH($E1177,$A:$A,0)+COUNTA($E1177:H1177)-1)),"")</f>
        <v/>
      </c>
      <c r="J1177" t="str">
        <f>IFERROR(IF(COUNTIF($A:$A,$E1177)-COUNTA($E1177:I1177)&lt;0,"",INDEX($B:$B,MATCH($E1177,$A:$A,0)+COUNTA($E1177:I1177)-1)),"")</f>
        <v/>
      </c>
      <c r="K1177" t="str">
        <f>IFERROR(IF(COUNTIF($A:$A,$E1177)-COUNTA($E1177:J1177)&lt;0,"",INDEX($B:$B,MATCH($E1177,$A:$A,0)+COUNTA($E1177:J1177)-1)),"")</f>
        <v/>
      </c>
      <c r="L1177" t="str">
        <f>IFERROR(IF(COUNTIF($A:$A,$E1177)-COUNTA($E1177:K1177)&lt;0,"",INDEX($B:$B,MATCH($E1177,$A:$A,0)+COUNTA($E1177:K1177)-1)),"")</f>
        <v/>
      </c>
      <c r="M1177" t="str">
        <f>IFERROR(IF(COUNTIF($A:$A,$E1177)-COUNTA($E1177:L1177)&lt;0,"",INDEX($B:$B,MATCH($E1177,$A:$A,0)+COUNTA($E1177:L1177)-1)),"")</f>
        <v/>
      </c>
      <c r="N1177" t="str">
        <f>IFERROR(IF(COUNTIF($A:$A,$E1177)-COUNTA($E1177:M1177)&lt;0,"",INDEX($B:$B,MATCH($E1177,$A:$A,0)+COUNTA($E1177:M1177)-1)),"")</f>
        <v/>
      </c>
      <c r="O1177" t="str">
        <f>IFERROR(IF(COUNTIF($A:$A,$E1177)-COUNTA($E1177:N1177)&lt;0,"",INDEX($B:$B,MATCH($E1177,$A:$A,0)+COUNTA($E1177:N1177)-1)),"")</f>
        <v/>
      </c>
    </row>
    <row r="1178" spans="5:15">
      <c r="E1178">
        <v>1177</v>
      </c>
      <c r="F1178" t="str">
        <f>IFERROR(IF(COUNTIF($A:$A,$E1178)-COUNTA($E1178:E1178)&lt;0,"",INDEX($B:$B,MATCH($E1178,$A:$A,0)+COUNTA($E1178:E1178)-1)),"")</f>
        <v/>
      </c>
      <c r="G1178" t="str">
        <f>IFERROR(IF(COUNTIF($A:$A,$E1178)-COUNTA($E1178:F1178)&lt;0,"",INDEX($B:$B,MATCH($E1178,$A:$A,0)+COUNTA($E1178:F1178)-1)),"")</f>
        <v/>
      </c>
      <c r="H1178" t="str">
        <f>IFERROR(IF(COUNTIF($A:$A,$E1178)-COUNTA($E1178:G1178)&lt;0,"",INDEX($B:$B,MATCH($E1178,$A:$A,0)+COUNTA($E1178:G1178)-1)),"")</f>
        <v/>
      </c>
      <c r="I1178" t="str">
        <f>IFERROR(IF(COUNTIF($A:$A,$E1178)-COUNTA($E1178:H1178)&lt;0,"",INDEX($B:$B,MATCH($E1178,$A:$A,0)+COUNTA($E1178:H1178)-1)),"")</f>
        <v/>
      </c>
      <c r="J1178" t="str">
        <f>IFERROR(IF(COUNTIF($A:$A,$E1178)-COUNTA($E1178:I1178)&lt;0,"",INDEX($B:$B,MATCH($E1178,$A:$A,0)+COUNTA($E1178:I1178)-1)),"")</f>
        <v/>
      </c>
      <c r="K1178" t="str">
        <f>IFERROR(IF(COUNTIF($A:$A,$E1178)-COUNTA($E1178:J1178)&lt;0,"",INDEX($B:$B,MATCH($E1178,$A:$A,0)+COUNTA($E1178:J1178)-1)),"")</f>
        <v/>
      </c>
      <c r="L1178" t="str">
        <f>IFERROR(IF(COUNTIF($A:$A,$E1178)-COUNTA($E1178:K1178)&lt;0,"",INDEX($B:$B,MATCH($E1178,$A:$A,0)+COUNTA($E1178:K1178)-1)),"")</f>
        <v/>
      </c>
      <c r="M1178" t="str">
        <f>IFERROR(IF(COUNTIF($A:$A,$E1178)-COUNTA($E1178:L1178)&lt;0,"",INDEX($B:$B,MATCH($E1178,$A:$A,0)+COUNTA($E1178:L1178)-1)),"")</f>
        <v/>
      </c>
      <c r="N1178" t="str">
        <f>IFERROR(IF(COUNTIF($A:$A,$E1178)-COUNTA($E1178:M1178)&lt;0,"",INDEX($B:$B,MATCH($E1178,$A:$A,0)+COUNTA($E1178:M1178)-1)),"")</f>
        <v/>
      </c>
      <c r="O1178" t="str">
        <f>IFERROR(IF(COUNTIF($A:$A,$E1178)-COUNTA($E1178:N1178)&lt;0,"",INDEX($B:$B,MATCH($E1178,$A:$A,0)+COUNTA($E1178:N1178)-1)),"")</f>
        <v/>
      </c>
    </row>
    <row r="1179" spans="5:15">
      <c r="E1179">
        <v>1178</v>
      </c>
      <c r="F1179" t="str">
        <f>IFERROR(IF(COUNTIF($A:$A,$E1179)-COUNTA($E1179:E1179)&lt;0,"",INDEX($B:$B,MATCH($E1179,$A:$A,0)+COUNTA($E1179:E1179)-1)),"")</f>
        <v/>
      </c>
      <c r="G1179" t="str">
        <f>IFERROR(IF(COUNTIF($A:$A,$E1179)-COUNTA($E1179:F1179)&lt;0,"",INDEX($B:$B,MATCH($E1179,$A:$A,0)+COUNTA($E1179:F1179)-1)),"")</f>
        <v/>
      </c>
      <c r="H1179" t="str">
        <f>IFERROR(IF(COUNTIF($A:$A,$E1179)-COUNTA($E1179:G1179)&lt;0,"",INDEX($B:$B,MATCH($E1179,$A:$A,0)+COUNTA($E1179:G1179)-1)),"")</f>
        <v/>
      </c>
      <c r="I1179" t="str">
        <f>IFERROR(IF(COUNTIF($A:$A,$E1179)-COUNTA($E1179:H1179)&lt;0,"",INDEX($B:$B,MATCH($E1179,$A:$A,0)+COUNTA($E1179:H1179)-1)),"")</f>
        <v/>
      </c>
      <c r="J1179" t="str">
        <f>IFERROR(IF(COUNTIF($A:$A,$E1179)-COUNTA($E1179:I1179)&lt;0,"",INDEX($B:$B,MATCH($E1179,$A:$A,0)+COUNTA($E1179:I1179)-1)),"")</f>
        <v/>
      </c>
      <c r="K1179" t="str">
        <f>IFERROR(IF(COUNTIF($A:$A,$E1179)-COUNTA($E1179:J1179)&lt;0,"",INDEX($B:$B,MATCH($E1179,$A:$A,0)+COUNTA($E1179:J1179)-1)),"")</f>
        <v/>
      </c>
      <c r="L1179" t="str">
        <f>IFERROR(IF(COUNTIF($A:$A,$E1179)-COUNTA($E1179:K1179)&lt;0,"",INDEX($B:$B,MATCH($E1179,$A:$A,0)+COUNTA($E1179:K1179)-1)),"")</f>
        <v/>
      </c>
      <c r="M1179" t="str">
        <f>IFERROR(IF(COUNTIF($A:$A,$E1179)-COUNTA($E1179:L1179)&lt;0,"",INDEX($B:$B,MATCH($E1179,$A:$A,0)+COUNTA($E1179:L1179)-1)),"")</f>
        <v/>
      </c>
      <c r="N1179" t="str">
        <f>IFERROR(IF(COUNTIF($A:$A,$E1179)-COUNTA($E1179:M1179)&lt;0,"",INDEX($B:$B,MATCH($E1179,$A:$A,0)+COUNTA($E1179:M1179)-1)),"")</f>
        <v/>
      </c>
      <c r="O1179" t="str">
        <f>IFERROR(IF(COUNTIF($A:$A,$E1179)-COUNTA($E1179:N1179)&lt;0,"",INDEX($B:$B,MATCH($E1179,$A:$A,0)+COUNTA($E1179:N1179)-1)),"")</f>
        <v/>
      </c>
    </row>
    <row r="1180" spans="5:15">
      <c r="E1180">
        <v>1179</v>
      </c>
      <c r="F1180" t="str">
        <f>IFERROR(IF(COUNTIF($A:$A,$E1180)-COUNTA($E1180:E1180)&lt;0,"",INDEX($B:$B,MATCH($E1180,$A:$A,0)+COUNTA($E1180:E1180)-1)),"")</f>
        <v/>
      </c>
      <c r="G1180" t="str">
        <f>IFERROR(IF(COUNTIF($A:$A,$E1180)-COUNTA($E1180:F1180)&lt;0,"",INDEX($B:$B,MATCH($E1180,$A:$A,0)+COUNTA($E1180:F1180)-1)),"")</f>
        <v/>
      </c>
      <c r="H1180" t="str">
        <f>IFERROR(IF(COUNTIF($A:$A,$E1180)-COUNTA($E1180:G1180)&lt;0,"",INDEX($B:$B,MATCH($E1180,$A:$A,0)+COUNTA($E1180:G1180)-1)),"")</f>
        <v/>
      </c>
      <c r="I1180" t="str">
        <f>IFERROR(IF(COUNTIF($A:$A,$E1180)-COUNTA($E1180:H1180)&lt;0,"",INDEX($B:$B,MATCH($E1180,$A:$A,0)+COUNTA($E1180:H1180)-1)),"")</f>
        <v/>
      </c>
      <c r="J1180" t="str">
        <f>IFERROR(IF(COUNTIF($A:$A,$E1180)-COUNTA($E1180:I1180)&lt;0,"",INDEX($B:$B,MATCH($E1180,$A:$A,0)+COUNTA($E1180:I1180)-1)),"")</f>
        <v/>
      </c>
      <c r="K1180" t="str">
        <f>IFERROR(IF(COUNTIF($A:$A,$E1180)-COUNTA($E1180:J1180)&lt;0,"",INDEX($B:$B,MATCH($E1180,$A:$A,0)+COUNTA($E1180:J1180)-1)),"")</f>
        <v/>
      </c>
      <c r="L1180" t="str">
        <f>IFERROR(IF(COUNTIF($A:$A,$E1180)-COUNTA($E1180:K1180)&lt;0,"",INDEX($B:$B,MATCH($E1180,$A:$A,0)+COUNTA($E1180:K1180)-1)),"")</f>
        <v/>
      </c>
      <c r="M1180" t="str">
        <f>IFERROR(IF(COUNTIF($A:$A,$E1180)-COUNTA($E1180:L1180)&lt;0,"",INDEX($B:$B,MATCH($E1180,$A:$A,0)+COUNTA($E1180:L1180)-1)),"")</f>
        <v/>
      </c>
      <c r="N1180" t="str">
        <f>IFERROR(IF(COUNTIF($A:$A,$E1180)-COUNTA($E1180:M1180)&lt;0,"",INDEX($B:$B,MATCH($E1180,$A:$A,0)+COUNTA($E1180:M1180)-1)),"")</f>
        <v/>
      </c>
      <c r="O1180" t="str">
        <f>IFERROR(IF(COUNTIF($A:$A,$E1180)-COUNTA($E1180:N1180)&lt;0,"",INDEX($B:$B,MATCH($E1180,$A:$A,0)+COUNTA($E1180:N1180)-1)),"")</f>
        <v/>
      </c>
    </row>
    <row r="1181" spans="5:15">
      <c r="E1181">
        <v>1180</v>
      </c>
      <c r="F1181" t="str">
        <f>IFERROR(IF(COUNTIF($A:$A,$E1181)-COUNTA($E1181:E1181)&lt;0,"",INDEX($B:$B,MATCH($E1181,$A:$A,0)+COUNTA($E1181:E1181)-1)),"")</f>
        <v/>
      </c>
      <c r="G1181" t="str">
        <f>IFERROR(IF(COUNTIF($A:$A,$E1181)-COUNTA($E1181:F1181)&lt;0,"",INDEX($B:$B,MATCH($E1181,$A:$A,0)+COUNTA($E1181:F1181)-1)),"")</f>
        <v/>
      </c>
      <c r="H1181" t="str">
        <f>IFERROR(IF(COUNTIF($A:$A,$E1181)-COUNTA($E1181:G1181)&lt;0,"",INDEX($B:$B,MATCH($E1181,$A:$A,0)+COUNTA($E1181:G1181)-1)),"")</f>
        <v/>
      </c>
      <c r="I1181" t="str">
        <f>IFERROR(IF(COUNTIF($A:$A,$E1181)-COUNTA($E1181:H1181)&lt;0,"",INDEX($B:$B,MATCH($E1181,$A:$A,0)+COUNTA($E1181:H1181)-1)),"")</f>
        <v/>
      </c>
      <c r="J1181" t="str">
        <f>IFERROR(IF(COUNTIF($A:$A,$E1181)-COUNTA($E1181:I1181)&lt;0,"",INDEX($B:$B,MATCH($E1181,$A:$A,0)+COUNTA($E1181:I1181)-1)),"")</f>
        <v/>
      </c>
      <c r="K1181" t="str">
        <f>IFERROR(IF(COUNTIF($A:$A,$E1181)-COUNTA($E1181:J1181)&lt;0,"",INDEX($B:$B,MATCH($E1181,$A:$A,0)+COUNTA($E1181:J1181)-1)),"")</f>
        <v/>
      </c>
      <c r="L1181" t="str">
        <f>IFERROR(IF(COUNTIF($A:$A,$E1181)-COUNTA($E1181:K1181)&lt;0,"",INDEX($B:$B,MATCH($E1181,$A:$A,0)+COUNTA($E1181:K1181)-1)),"")</f>
        <v/>
      </c>
      <c r="M1181" t="str">
        <f>IFERROR(IF(COUNTIF($A:$A,$E1181)-COUNTA($E1181:L1181)&lt;0,"",INDEX($B:$B,MATCH($E1181,$A:$A,0)+COUNTA($E1181:L1181)-1)),"")</f>
        <v/>
      </c>
      <c r="N1181" t="str">
        <f>IFERROR(IF(COUNTIF($A:$A,$E1181)-COUNTA($E1181:M1181)&lt;0,"",INDEX($B:$B,MATCH($E1181,$A:$A,0)+COUNTA($E1181:M1181)-1)),"")</f>
        <v/>
      </c>
      <c r="O1181" t="str">
        <f>IFERROR(IF(COUNTIF($A:$A,$E1181)-COUNTA($E1181:N1181)&lt;0,"",INDEX($B:$B,MATCH($E1181,$A:$A,0)+COUNTA($E1181:N1181)-1)),"")</f>
        <v/>
      </c>
    </row>
    <row r="1182" spans="5:15">
      <c r="E1182">
        <v>1181</v>
      </c>
      <c r="F1182" t="str">
        <f>IFERROR(IF(COUNTIF($A:$A,$E1182)-COUNTA($E1182:E1182)&lt;0,"",INDEX($B:$B,MATCH($E1182,$A:$A,0)+COUNTA($E1182:E1182)-1)),"")</f>
        <v/>
      </c>
      <c r="G1182" t="str">
        <f>IFERROR(IF(COUNTIF($A:$A,$E1182)-COUNTA($E1182:F1182)&lt;0,"",INDEX($B:$B,MATCH($E1182,$A:$A,0)+COUNTA($E1182:F1182)-1)),"")</f>
        <v/>
      </c>
      <c r="H1182" t="str">
        <f>IFERROR(IF(COUNTIF($A:$A,$E1182)-COUNTA($E1182:G1182)&lt;0,"",INDEX($B:$B,MATCH($E1182,$A:$A,0)+COUNTA($E1182:G1182)-1)),"")</f>
        <v/>
      </c>
      <c r="I1182" t="str">
        <f>IFERROR(IF(COUNTIF($A:$A,$E1182)-COUNTA($E1182:H1182)&lt;0,"",INDEX($B:$B,MATCH($E1182,$A:$A,0)+COUNTA($E1182:H1182)-1)),"")</f>
        <v/>
      </c>
      <c r="J1182" t="str">
        <f>IFERROR(IF(COUNTIF($A:$A,$E1182)-COUNTA($E1182:I1182)&lt;0,"",INDEX($B:$B,MATCH($E1182,$A:$A,0)+COUNTA($E1182:I1182)-1)),"")</f>
        <v/>
      </c>
      <c r="K1182" t="str">
        <f>IFERROR(IF(COUNTIF($A:$A,$E1182)-COUNTA($E1182:J1182)&lt;0,"",INDEX($B:$B,MATCH($E1182,$A:$A,0)+COUNTA($E1182:J1182)-1)),"")</f>
        <v/>
      </c>
      <c r="L1182" t="str">
        <f>IFERROR(IF(COUNTIF($A:$A,$E1182)-COUNTA($E1182:K1182)&lt;0,"",INDEX($B:$B,MATCH($E1182,$A:$A,0)+COUNTA($E1182:K1182)-1)),"")</f>
        <v/>
      </c>
      <c r="M1182" t="str">
        <f>IFERROR(IF(COUNTIF($A:$A,$E1182)-COUNTA($E1182:L1182)&lt;0,"",INDEX($B:$B,MATCH($E1182,$A:$A,0)+COUNTA($E1182:L1182)-1)),"")</f>
        <v/>
      </c>
      <c r="N1182" t="str">
        <f>IFERROR(IF(COUNTIF($A:$A,$E1182)-COUNTA($E1182:M1182)&lt;0,"",INDEX($B:$B,MATCH($E1182,$A:$A,0)+COUNTA($E1182:M1182)-1)),"")</f>
        <v/>
      </c>
      <c r="O1182" t="str">
        <f>IFERROR(IF(COUNTIF($A:$A,$E1182)-COUNTA($E1182:N1182)&lt;0,"",INDEX($B:$B,MATCH($E1182,$A:$A,0)+COUNTA($E1182:N1182)-1)),"")</f>
        <v/>
      </c>
    </row>
    <row r="1183" spans="5:15">
      <c r="E1183">
        <v>1182</v>
      </c>
      <c r="F1183" t="str">
        <f>IFERROR(IF(COUNTIF($A:$A,$E1183)-COUNTA($E1183:E1183)&lt;0,"",INDEX($B:$B,MATCH($E1183,$A:$A,0)+COUNTA($E1183:E1183)-1)),"")</f>
        <v/>
      </c>
      <c r="G1183" t="str">
        <f>IFERROR(IF(COUNTIF($A:$A,$E1183)-COUNTA($E1183:F1183)&lt;0,"",INDEX($B:$B,MATCH($E1183,$A:$A,0)+COUNTA($E1183:F1183)-1)),"")</f>
        <v/>
      </c>
      <c r="H1183" t="str">
        <f>IFERROR(IF(COUNTIF($A:$A,$E1183)-COUNTA($E1183:G1183)&lt;0,"",INDEX($B:$B,MATCH($E1183,$A:$A,0)+COUNTA($E1183:G1183)-1)),"")</f>
        <v/>
      </c>
      <c r="I1183" t="str">
        <f>IFERROR(IF(COUNTIF($A:$A,$E1183)-COUNTA($E1183:H1183)&lt;0,"",INDEX($B:$B,MATCH($E1183,$A:$A,0)+COUNTA($E1183:H1183)-1)),"")</f>
        <v/>
      </c>
      <c r="J1183" t="str">
        <f>IFERROR(IF(COUNTIF($A:$A,$E1183)-COUNTA($E1183:I1183)&lt;0,"",INDEX($B:$B,MATCH($E1183,$A:$A,0)+COUNTA($E1183:I1183)-1)),"")</f>
        <v/>
      </c>
      <c r="K1183" t="str">
        <f>IFERROR(IF(COUNTIF($A:$A,$E1183)-COUNTA($E1183:J1183)&lt;0,"",INDEX($B:$B,MATCH($E1183,$A:$A,0)+COUNTA($E1183:J1183)-1)),"")</f>
        <v/>
      </c>
      <c r="L1183" t="str">
        <f>IFERROR(IF(COUNTIF($A:$A,$E1183)-COUNTA($E1183:K1183)&lt;0,"",INDEX($B:$B,MATCH($E1183,$A:$A,0)+COUNTA($E1183:K1183)-1)),"")</f>
        <v/>
      </c>
      <c r="M1183" t="str">
        <f>IFERROR(IF(COUNTIF($A:$A,$E1183)-COUNTA($E1183:L1183)&lt;0,"",INDEX($B:$B,MATCH($E1183,$A:$A,0)+COUNTA($E1183:L1183)-1)),"")</f>
        <v/>
      </c>
      <c r="N1183" t="str">
        <f>IFERROR(IF(COUNTIF($A:$A,$E1183)-COUNTA($E1183:M1183)&lt;0,"",INDEX($B:$B,MATCH($E1183,$A:$A,0)+COUNTA($E1183:M1183)-1)),"")</f>
        <v/>
      </c>
      <c r="O1183" t="str">
        <f>IFERROR(IF(COUNTIF($A:$A,$E1183)-COUNTA($E1183:N1183)&lt;0,"",INDEX($B:$B,MATCH($E1183,$A:$A,0)+COUNTA($E1183:N1183)-1)),"")</f>
        <v/>
      </c>
    </row>
    <row r="1184" spans="5:15">
      <c r="E1184">
        <v>1183</v>
      </c>
      <c r="F1184" t="str">
        <f>IFERROR(IF(COUNTIF($A:$A,$E1184)-COUNTA($E1184:E1184)&lt;0,"",INDEX($B:$B,MATCH($E1184,$A:$A,0)+COUNTA($E1184:E1184)-1)),"")</f>
        <v/>
      </c>
      <c r="G1184" t="str">
        <f>IFERROR(IF(COUNTIF($A:$A,$E1184)-COUNTA($E1184:F1184)&lt;0,"",INDEX($B:$B,MATCH($E1184,$A:$A,0)+COUNTA($E1184:F1184)-1)),"")</f>
        <v/>
      </c>
      <c r="H1184" t="str">
        <f>IFERROR(IF(COUNTIF($A:$A,$E1184)-COUNTA($E1184:G1184)&lt;0,"",INDEX($B:$B,MATCH($E1184,$A:$A,0)+COUNTA($E1184:G1184)-1)),"")</f>
        <v/>
      </c>
      <c r="I1184" t="str">
        <f>IFERROR(IF(COUNTIF($A:$A,$E1184)-COUNTA($E1184:H1184)&lt;0,"",INDEX($B:$B,MATCH($E1184,$A:$A,0)+COUNTA($E1184:H1184)-1)),"")</f>
        <v/>
      </c>
      <c r="J1184" t="str">
        <f>IFERROR(IF(COUNTIF($A:$A,$E1184)-COUNTA($E1184:I1184)&lt;0,"",INDEX($B:$B,MATCH($E1184,$A:$A,0)+COUNTA($E1184:I1184)-1)),"")</f>
        <v/>
      </c>
      <c r="K1184" t="str">
        <f>IFERROR(IF(COUNTIF($A:$A,$E1184)-COUNTA($E1184:J1184)&lt;0,"",INDEX($B:$B,MATCH($E1184,$A:$A,0)+COUNTA($E1184:J1184)-1)),"")</f>
        <v/>
      </c>
      <c r="L1184" t="str">
        <f>IFERROR(IF(COUNTIF($A:$A,$E1184)-COUNTA($E1184:K1184)&lt;0,"",INDEX($B:$B,MATCH($E1184,$A:$A,0)+COUNTA($E1184:K1184)-1)),"")</f>
        <v/>
      </c>
      <c r="M1184" t="str">
        <f>IFERROR(IF(COUNTIF($A:$A,$E1184)-COUNTA($E1184:L1184)&lt;0,"",INDEX($B:$B,MATCH($E1184,$A:$A,0)+COUNTA($E1184:L1184)-1)),"")</f>
        <v/>
      </c>
      <c r="N1184" t="str">
        <f>IFERROR(IF(COUNTIF($A:$A,$E1184)-COUNTA($E1184:M1184)&lt;0,"",INDEX($B:$B,MATCH($E1184,$A:$A,0)+COUNTA($E1184:M1184)-1)),"")</f>
        <v/>
      </c>
      <c r="O1184" t="str">
        <f>IFERROR(IF(COUNTIF($A:$A,$E1184)-COUNTA($E1184:N1184)&lt;0,"",INDEX($B:$B,MATCH($E1184,$A:$A,0)+COUNTA($E1184:N1184)-1)),"")</f>
        <v/>
      </c>
    </row>
    <row r="1185" spans="5:15">
      <c r="E1185">
        <v>1184</v>
      </c>
      <c r="F1185" t="str">
        <f>IFERROR(IF(COUNTIF($A:$A,$E1185)-COUNTA($E1185:E1185)&lt;0,"",INDEX($B:$B,MATCH($E1185,$A:$A,0)+COUNTA($E1185:E1185)-1)),"")</f>
        <v/>
      </c>
      <c r="G1185" t="str">
        <f>IFERROR(IF(COUNTIF($A:$A,$E1185)-COUNTA($E1185:F1185)&lt;0,"",INDEX($B:$B,MATCH($E1185,$A:$A,0)+COUNTA($E1185:F1185)-1)),"")</f>
        <v/>
      </c>
      <c r="H1185" t="str">
        <f>IFERROR(IF(COUNTIF($A:$A,$E1185)-COUNTA($E1185:G1185)&lt;0,"",INDEX($B:$B,MATCH($E1185,$A:$A,0)+COUNTA($E1185:G1185)-1)),"")</f>
        <v/>
      </c>
      <c r="I1185" t="str">
        <f>IFERROR(IF(COUNTIF($A:$A,$E1185)-COUNTA($E1185:H1185)&lt;0,"",INDEX($B:$B,MATCH($E1185,$A:$A,0)+COUNTA($E1185:H1185)-1)),"")</f>
        <v/>
      </c>
      <c r="J1185" t="str">
        <f>IFERROR(IF(COUNTIF($A:$A,$E1185)-COUNTA($E1185:I1185)&lt;0,"",INDEX($B:$B,MATCH($E1185,$A:$A,0)+COUNTA($E1185:I1185)-1)),"")</f>
        <v/>
      </c>
      <c r="K1185" t="str">
        <f>IFERROR(IF(COUNTIF($A:$A,$E1185)-COUNTA($E1185:J1185)&lt;0,"",INDEX($B:$B,MATCH($E1185,$A:$A,0)+COUNTA($E1185:J1185)-1)),"")</f>
        <v/>
      </c>
      <c r="L1185" t="str">
        <f>IFERROR(IF(COUNTIF($A:$A,$E1185)-COUNTA($E1185:K1185)&lt;0,"",INDEX($B:$B,MATCH($E1185,$A:$A,0)+COUNTA($E1185:K1185)-1)),"")</f>
        <v/>
      </c>
      <c r="M1185" t="str">
        <f>IFERROR(IF(COUNTIF($A:$A,$E1185)-COUNTA($E1185:L1185)&lt;0,"",INDEX($B:$B,MATCH($E1185,$A:$A,0)+COUNTA($E1185:L1185)-1)),"")</f>
        <v/>
      </c>
      <c r="N1185" t="str">
        <f>IFERROR(IF(COUNTIF($A:$A,$E1185)-COUNTA($E1185:M1185)&lt;0,"",INDEX($B:$B,MATCH($E1185,$A:$A,0)+COUNTA($E1185:M1185)-1)),"")</f>
        <v/>
      </c>
      <c r="O1185" t="str">
        <f>IFERROR(IF(COUNTIF($A:$A,$E1185)-COUNTA($E1185:N1185)&lt;0,"",INDEX($B:$B,MATCH($E1185,$A:$A,0)+COUNTA($E1185:N1185)-1)),"")</f>
        <v/>
      </c>
    </row>
    <row r="1186" spans="5:15">
      <c r="E1186">
        <v>1185</v>
      </c>
      <c r="F1186" t="str">
        <f>IFERROR(IF(COUNTIF($A:$A,$E1186)-COUNTA($E1186:E1186)&lt;0,"",INDEX($B:$B,MATCH($E1186,$A:$A,0)+COUNTA($E1186:E1186)-1)),"")</f>
        <v/>
      </c>
      <c r="G1186" t="str">
        <f>IFERROR(IF(COUNTIF($A:$A,$E1186)-COUNTA($E1186:F1186)&lt;0,"",INDEX($B:$B,MATCH($E1186,$A:$A,0)+COUNTA($E1186:F1186)-1)),"")</f>
        <v/>
      </c>
      <c r="H1186" t="str">
        <f>IFERROR(IF(COUNTIF($A:$A,$E1186)-COUNTA($E1186:G1186)&lt;0,"",INDEX($B:$B,MATCH($E1186,$A:$A,0)+COUNTA($E1186:G1186)-1)),"")</f>
        <v/>
      </c>
      <c r="I1186" t="str">
        <f>IFERROR(IF(COUNTIF($A:$A,$E1186)-COUNTA($E1186:H1186)&lt;0,"",INDEX($B:$B,MATCH($E1186,$A:$A,0)+COUNTA($E1186:H1186)-1)),"")</f>
        <v/>
      </c>
      <c r="J1186" t="str">
        <f>IFERROR(IF(COUNTIF($A:$A,$E1186)-COUNTA($E1186:I1186)&lt;0,"",INDEX($B:$B,MATCH($E1186,$A:$A,0)+COUNTA($E1186:I1186)-1)),"")</f>
        <v/>
      </c>
      <c r="K1186" t="str">
        <f>IFERROR(IF(COUNTIF($A:$A,$E1186)-COUNTA($E1186:J1186)&lt;0,"",INDEX($B:$B,MATCH($E1186,$A:$A,0)+COUNTA($E1186:J1186)-1)),"")</f>
        <v/>
      </c>
      <c r="L1186" t="str">
        <f>IFERROR(IF(COUNTIF($A:$A,$E1186)-COUNTA($E1186:K1186)&lt;0,"",INDEX($B:$B,MATCH($E1186,$A:$A,0)+COUNTA($E1186:K1186)-1)),"")</f>
        <v/>
      </c>
      <c r="M1186" t="str">
        <f>IFERROR(IF(COUNTIF($A:$A,$E1186)-COUNTA($E1186:L1186)&lt;0,"",INDEX($B:$B,MATCH($E1186,$A:$A,0)+COUNTA($E1186:L1186)-1)),"")</f>
        <v/>
      </c>
      <c r="N1186" t="str">
        <f>IFERROR(IF(COUNTIF($A:$A,$E1186)-COUNTA($E1186:M1186)&lt;0,"",INDEX($B:$B,MATCH($E1186,$A:$A,0)+COUNTA($E1186:M1186)-1)),"")</f>
        <v/>
      </c>
      <c r="O1186" t="str">
        <f>IFERROR(IF(COUNTIF($A:$A,$E1186)-COUNTA($E1186:N1186)&lt;0,"",INDEX($B:$B,MATCH($E1186,$A:$A,0)+COUNTA($E1186:N1186)-1)),"")</f>
        <v/>
      </c>
    </row>
    <row r="1187" spans="5:15">
      <c r="E1187">
        <v>1186</v>
      </c>
      <c r="F1187" t="str">
        <f>IFERROR(IF(COUNTIF($A:$A,$E1187)-COUNTA($E1187:E1187)&lt;0,"",INDEX($B:$B,MATCH($E1187,$A:$A,0)+COUNTA($E1187:E1187)-1)),"")</f>
        <v/>
      </c>
      <c r="G1187" t="str">
        <f>IFERROR(IF(COUNTIF($A:$A,$E1187)-COUNTA($E1187:F1187)&lt;0,"",INDEX($B:$B,MATCH($E1187,$A:$A,0)+COUNTA($E1187:F1187)-1)),"")</f>
        <v/>
      </c>
      <c r="H1187" t="str">
        <f>IFERROR(IF(COUNTIF($A:$A,$E1187)-COUNTA($E1187:G1187)&lt;0,"",INDEX($B:$B,MATCH($E1187,$A:$A,0)+COUNTA($E1187:G1187)-1)),"")</f>
        <v/>
      </c>
      <c r="I1187" t="str">
        <f>IFERROR(IF(COUNTIF($A:$A,$E1187)-COUNTA($E1187:H1187)&lt;0,"",INDEX($B:$B,MATCH($E1187,$A:$A,0)+COUNTA($E1187:H1187)-1)),"")</f>
        <v/>
      </c>
      <c r="J1187" t="str">
        <f>IFERROR(IF(COUNTIF($A:$A,$E1187)-COUNTA($E1187:I1187)&lt;0,"",INDEX($B:$B,MATCH($E1187,$A:$A,0)+COUNTA($E1187:I1187)-1)),"")</f>
        <v/>
      </c>
      <c r="K1187" t="str">
        <f>IFERROR(IF(COUNTIF($A:$A,$E1187)-COUNTA($E1187:J1187)&lt;0,"",INDEX($B:$B,MATCH($E1187,$A:$A,0)+COUNTA($E1187:J1187)-1)),"")</f>
        <v/>
      </c>
      <c r="L1187" t="str">
        <f>IFERROR(IF(COUNTIF($A:$A,$E1187)-COUNTA($E1187:K1187)&lt;0,"",INDEX($B:$B,MATCH($E1187,$A:$A,0)+COUNTA($E1187:K1187)-1)),"")</f>
        <v/>
      </c>
      <c r="M1187" t="str">
        <f>IFERROR(IF(COUNTIF($A:$A,$E1187)-COUNTA($E1187:L1187)&lt;0,"",INDEX($B:$B,MATCH($E1187,$A:$A,0)+COUNTA($E1187:L1187)-1)),"")</f>
        <v/>
      </c>
      <c r="N1187" t="str">
        <f>IFERROR(IF(COUNTIF($A:$A,$E1187)-COUNTA($E1187:M1187)&lt;0,"",INDEX($B:$B,MATCH($E1187,$A:$A,0)+COUNTA($E1187:M1187)-1)),"")</f>
        <v/>
      </c>
      <c r="O1187" t="str">
        <f>IFERROR(IF(COUNTIF($A:$A,$E1187)-COUNTA($E1187:N1187)&lt;0,"",INDEX($B:$B,MATCH($E1187,$A:$A,0)+COUNTA($E1187:N1187)-1)),"")</f>
        <v/>
      </c>
    </row>
    <row r="1188" spans="5:15">
      <c r="E1188">
        <v>1187</v>
      </c>
      <c r="F1188" t="str">
        <f>IFERROR(IF(COUNTIF($A:$A,$E1188)-COUNTA($E1188:E1188)&lt;0,"",INDEX($B:$B,MATCH($E1188,$A:$A,0)+COUNTA($E1188:E1188)-1)),"")</f>
        <v/>
      </c>
      <c r="G1188" t="str">
        <f>IFERROR(IF(COUNTIF($A:$A,$E1188)-COUNTA($E1188:F1188)&lt;0,"",INDEX($B:$B,MATCH($E1188,$A:$A,0)+COUNTA($E1188:F1188)-1)),"")</f>
        <v/>
      </c>
      <c r="H1188" t="str">
        <f>IFERROR(IF(COUNTIF($A:$A,$E1188)-COUNTA($E1188:G1188)&lt;0,"",INDEX($B:$B,MATCH($E1188,$A:$A,0)+COUNTA($E1188:G1188)-1)),"")</f>
        <v/>
      </c>
      <c r="I1188" t="str">
        <f>IFERROR(IF(COUNTIF($A:$A,$E1188)-COUNTA($E1188:H1188)&lt;0,"",INDEX($B:$B,MATCH($E1188,$A:$A,0)+COUNTA($E1188:H1188)-1)),"")</f>
        <v/>
      </c>
      <c r="J1188" t="str">
        <f>IFERROR(IF(COUNTIF($A:$A,$E1188)-COUNTA($E1188:I1188)&lt;0,"",INDEX($B:$B,MATCH($E1188,$A:$A,0)+COUNTA($E1188:I1188)-1)),"")</f>
        <v/>
      </c>
      <c r="K1188" t="str">
        <f>IFERROR(IF(COUNTIF($A:$A,$E1188)-COUNTA($E1188:J1188)&lt;0,"",INDEX($B:$B,MATCH($E1188,$A:$A,0)+COUNTA($E1188:J1188)-1)),"")</f>
        <v/>
      </c>
      <c r="L1188" t="str">
        <f>IFERROR(IF(COUNTIF($A:$A,$E1188)-COUNTA($E1188:K1188)&lt;0,"",INDEX($B:$B,MATCH($E1188,$A:$A,0)+COUNTA($E1188:K1188)-1)),"")</f>
        <v/>
      </c>
      <c r="M1188" t="str">
        <f>IFERROR(IF(COUNTIF($A:$A,$E1188)-COUNTA($E1188:L1188)&lt;0,"",INDEX($B:$B,MATCH($E1188,$A:$A,0)+COUNTA($E1188:L1188)-1)),"")</f>
        <v/>
      </c>
      <c r="N1188" t="str">
        <f>IFERROR(IF(COUNTIF($A:$A,$E1188)-COUNTA($E1188:M1188)&lt;0,"",INDEX($B:$B,MATCH($E1188,$A:$A,0)+COUNTA($E1188:M1188)-1)),"")</f>
        <v/>
      </c>
      <c r="O1188" t="str">
        <f>IFERROR(IF(COUNTIF($A:$A,$E1188)-COUNTA($E1188:N1188)&lt;0,"",INDEX($B:$B,MATCH($E1188,$A:$A,0)+COUNTA($E1188:N1188)-1)),"")</f>
        <v/>
      </c>
    </row>
    <row r="1189" spans="5:15">
      <c r="E1189">
        <v>1188</v>
      </c>
      <c r="F1189" t="str">
        <f>IFERROR(IF(COUNTIF($A:$A,$E1189)-COUNTA($E1189:E1189)&lt;0,"",INDEX($B:$B,MATCH($E1189,$A:$A,0)+COUNTA($E1189:E1189)-1)),"")</f>
        <v/>
      </c>
      <c r="G1189" t="str">
        <f>IFERROR(IF(COUNTIF($A:$A,$E1189)-COUNTA($E1189:F1189)&lt;0,"",INDEX($B:$B,MATCH($E1189,$A:$A,0)+COUNTA($E1189:F1189)-1)),"")</f>
        <v/>
      </c>
      <c r="H1189" t="str">
        <f>IFERROR(IF(COUNTIF($A:$A,$E1189)-COUNTA($E1189:G1189)&lt;0,"",INDEX($B:$B,MATCH($E1189,$A:$A,0)+COUNTA($E1189:G1189)-1)),"")</f>
        <v/>
      </c>
      <c r="I1189" t="str">
        <f>IFERROR(IF(COUNTIF($A:$A,$E1189)-COUNTA($E1189:H1189)&lt;0,"",INDEX($B:$B,MATCH($E1189,$A:$A,0)+COUNTA($E1189:H1189)-1)),"")</f>
        <v/>
      </c>
      <c r="J1189" t="str">
        <f>IFERROR(IF(COUNTIF($A:$A,$E1189)-COUNTA($E1189:I1189)&lt;0,"",INDEX($B:$B,MATCH($E1189,$A:$A,0)+COUNTA($E1189:I1189)-1)),"")</f>
        <v/>
      </c>
      <c r="K1189" t="str">
        <f>IFERROR(IF(COUNTIF($A:$A,$E1189)-COUNTA($E1189:J1189)&lt;0,"",INDEX($B:$B,MATCH($E1189,$A:$A,0)+COUNTA($E1189:J1189)-1)),"")</f>
        <v/>
      </c>
      <c r="L1189" t="str">
        <f>IFERROR(IF(COUNTIF($A:$A,$E1189)-COUNTA($E1189:K1189)&lt;0,"",INDEX($B:$B,MATCH($E1189,$A:$A,0)+COUNTA($E1189:K1189)-1)),"")</f>
        <v/>
      </c>
      <c r="M1189" t="str">
        <f>IFERROR(IF(COUNTIF($A:$A,$E1189)-COUNTA($E1189:L1189)&lt;0,"",INDEX($B:$B,MATCH($E1189,$A:$A,0)+COUNTA($E1189:L1189)-1)),"")</f>
        <v/>
      </c>
      <c r="N1189" t="str">
        <f>IFERROR(IF(COUNTIF($A:$A,$E1189)-COUNTA($E1189:M1189)&lt;0,"",INDEX($B:$B,MATCH($E1189,$A:$A,0)+COUNTA($E1189:M1189)-1)),"")</f>
        <v/>
      </c>
      <c r="O1189" t="str">
        <f>IFERROR(IF(COUNTIF($A:$A,$E1189)-COUNTA($E1189:N1189)&lt;0,"",INDEX($B:$B,MATCH($E1189,$A:$A,0)+COUNTA($E1189:N1189)-1)),"")</f>
        <v/>
      </c>
    </row>
    <row r="1190" spans="5:15">
      <c r="E1190">
        <v>1189</v>
      </c>
      <c r="F1190" t="str">
        <f>IFERROR(IF(COUNTIF($A:$A,$E1190)-COUNTA($E1190:E1190)&lt;0,"",INDEX($B:$B,MATCH($E1190,$A:$A,0)+COUNTA($E1190:E1190)-1)),"")</f>
        <v/>
      </c>
      <c r="G1190" t="str">
        <f>IFERROR(IF(COUNTIF($A:$A,$E1190)-COUNTA($E1190:F1190)&lt;0,"",INDEX($B:$B,MATCH($E1190,$A:$A,0)+COUNTA($E1190:F1190)-1)),"")</f>
        <v/>
      </c>
      <c r="H1190" t="str">
        <f>IFERROR(IF(COUNTIF($A:$A,$E1190)-COUNTA($E1190:G1190)&lt;0,"",INDEX($B:$B,MATCH($E1190,$A:$A,0)+COUNTA($E1190:G1190)-1)),"")</f>
        <v/>
      </c>
      <c r="I1190" t="str">
        <f>IFERROR(IF(COUNTIF($A:$A,$E1190)-COUNTA($E1190:H1190)&lt;0,"",INDEX($B:$B,MATCH($E1190,$A:$A,0)+COUNTA($E1190:H1190)-1)),"")</f>
        <v/>
      </c>
      <c r="J1190" t="str">
        <f>IFERROR(IF(COUNTIF($A:$A,$E1190)-COUNTA($E1190:I1190)&lt;0,"",INDEX($B:$B,MATCH($E1190,$A:$A,0)+COUNTA($E1190:I1190)-1)),"")</f>
        <v/>
      </c>
      <c r="K1190" t="str">
        <f>IFERROR(IF(COUNTIF($A:$A,$E1190)-COUNTA($E1190:J1190)&lt;0,"",INDEX($B:$B,MATCH($E1190,$A:$A,0)+COUNTA($E1190:J1190)-1)),"")</f>
        <v/>
      </c>
      <c r="L1190" t="str">
        <f>IFERROR(IF(COUNTIF($A:$A,$E1190)-COUNTA($E1190:K1190)&lt;0,"",INDEX($B:$B,MATCH($E1190,$A:$A,0)+COUNTA($E1190:K1190)-1)),"")</f>
        <v/>
      </c>
      <c r="M1190" t="str">
        <f>IFERROR(IF(COUNTIF($A:$A,$E1190)-COUNTA($E1190:L1190)&lt;0,"",INDEX($B:$B,MATCH($E1190,$A:$A,0)+COUNTA($E1190:L1190)-1)),"")</f>
        <v/>
      </c>
      <c r="N1190" t="str">
        <f>IFERROR(IF(COUNTIF($A:$A,$E1190)-COUNTA($E1190:M1190)&lt;0,"",INDEX($B:$B,MATCH($E1190,$A:$A,0)+COUNTA($E1190:M1190)-1)),"")</f>
        <v/>
      </c>
      <c r="O1190" t="str">
        <f>IFERROR(IF(COUNTIF($A:$A,$E1190)-COUNTA($E1190:N1190)&lt;0,"",INDEX($B:$B,MATCH($E1190,$A:$A,0)+COUNTA($E1190:N1190)-1)),"")</f>
        <v/>
      </c>
    </row>
    <row r="1191" spans="5:15">
      <c r="E1191">
        <v>1190</v>
      </c>
      <c r="F1191" t="str">
        <f>IFERROR(IF(COUNTIF($A:$A,$E1191)-COUNTA($E1191:E1191)&lt;0,"",INDEX($B:$B,MATCH($E1191,$A:$A,0)+COUNTA($E1191:E1191)-1)),"")</f>
        <v/>
      </c>
      <c r="G1191" t="str">
        <f>IFERROR(IF(COUNTIF($A:$A,$E1191)-COUNTA($E1191:F1191)&lt;0,"",INDEX($B:$B,MATCH($E1191,$A:$A,0)+COUNTA($E1191:F1191)-1)),"")</f>
        <v/>
      </c>
      <c r="H1191" t="str">
        <f>IFERROR(IF(COUNTIF($A:$A,$E1191)-COUNTA($E1191:G1191)&lt;0,"",INDEX($B:$B,MATCH($E1191,$A:$A,0)+COUNTA($E1191:G1191)-1)),"")</f>
        <v/>
      </c>
      <c r="I1191" t="str">
        <f>IFERROR(IF(COUNTIF($A:$A,$E1191)-COUNTA($E1191:H1191)&lt;0,"",INDEX($B:$B,MATCH($E1191,$A:$A,0)+COUNTA($E1191:H1191)-1)),"")</f>
        <v/>
      </c>
      <c r="J1191" t="str">
        <f>IFERROR(IF(COUNTIF($A:$A,$E1191)-COUNTA($E1191:I1191)&lt;0,"",INDEX($B:$B,MATCH($E1191,$A:$A,0)+COUNTA($E1191:I1191)-1)),"")</f>
        <v/>
      </c>
      <c r="K1191" t="str">
        <f>IFERROR(IF(COUNTIF($A:$A,$E1191)-COUNTA($E1191:J1191)&lt;0,"",INDEX($B:$B,MATCH($E1191,$A:$A,0)+COUNTA($E1191:J1191)-1)),"")</f>
        <v/>
      </c>
      <c r="L1191" t="str">
        <f>IFERROR(IF(COUNTIF($A:$A,$E1191)-COUNTA($E1191:K1191)&lt;0,"",INDEX($B:$B,MATCH($E1191,$A:$A,0)+COUNTA($E1191:K1191)-1)),"")</f>
        <v/>
      </c>
      <c r="M1191" t="str">
        <f>IFERROR(IF(COUNTIF($A:$A,$E1191)-COUNTA($E1191:L1191)&lt;0,"",INDEX($B:$B,MATCH($E1191,$A:$A,0)+COUNTA($E1191:L1191)-1)),"")</f>
        <v/>
      </c>
      <c r="N1191" t="str">
        <f>IFERROR(IF(COUNTIF($A:$A,$E1191)-COUNTA($E1191:M1191)&lt;0,"",INDEX($B:$B,MATCH($E1191,$A:$A,0)+COUNTA($E1191:M1191)-1)),"")</f>
        <v/>
      </c>
      <c r="O1191" t="str">
        <f>IFERROR(IF(COUNTIF($A:$A,$E1191)-COUNTA($E1191:N1191)&lt;0,"",INDEX($B:$B,MATCH($E1191,$A:$A,0)+COUNTA($E1191:N1191)-1)),"")</f>
        <v/>
      </c>
    </row>
    <row r="1192" spans="5:15">
      <c r="E1192">
        <v>1191</v>
      </c>
      <c r="F1192" t="str">
        <f>IFERROR(IF(COUNTIF($A:$A,$E1192)-COUNTA($E1192:E1192)&lt;0,"",INDEX($B:$B,MATCH($E1192,$A:$A,0)+COUNTA($E1192:E1192)-1)),"")</f>
        <v/>
      </c>
      <c r="G1192" t="str">
        <f>IFERROR(IF(COUNTIF($A:$A,$E1192)-COUNTA($E1192:F1192)&lt;0,"",INDEX($B:$B,MATCH($E1192,$A:$A,0)+COUNTA($E1192:F1192)-1)),"")</f>
        <v/>
      </c>
      <c r="H1192" t="str">
        <f>IFERROR(IF(COUNTIF($A:$A,$E1192)-COUNTA($E1192:G1192)&lt;0,"",INDEX($B:$B,MATCH($E1192,$A:$A,0)+COUNTA($E1192:G1192)-1)),"")</f>
        <v/>
      </c>
      <c r="I1192" t="str">
        <f>IFERROR(IF(COUNTIF($A:$A,$E1192)-COUNTA($E1192:H1192)&lt;0,"",INDEX($B:$B,MATCH($E1192,$A:$A,0)+COUNTA($E1192:H1192)-1)),"")</f>
        <v/>
      </c>
      <c r="J1192" t="str">
        <f>IFERROR(IF(COUNTIF($A:$A,$E1192)-COUNTA($E1192:I1192)&lt;0,"",INDEX($B:$B,MATCH($E1192,$A:$A,0)+COUNTA($E1192:I1192)-1)),"")</f>
        <v/>
      </c>
      <c r="K1192" t="str">
        <f>IFERROR(IF(COUNTIF($A:$A,$E1192)-COUNTA($E1192:J1192)&lt;0,"",INDEX($B:$B,MATCH($E1192,$A:$A,0)+COUNTA($E1192:J1192)-1)),"")</f>
        <v/>
      </c>
      <c r="L1192" t="str">
        <f>IFERROR(IF(COUNTIF($A:$A,$E1192)-COUNTA($E1192:K1192)&lt;0,"",INDEX($B:$B,MATCH($E1192,$A:$A,0)+COUNTA($E1192:K1192)-1)),"")</f>
        <v/>
      </c>
      <c r="M1192" t="str">
        <f>IFERROR(IF(COUNTIF($A:$A,$E1192)-COUNTA($E1192:L1192)&lt;0,"",INDEX($B:$B,MATCH($E1192,$A:$A,0)+COUNTA($E1192:L1192)-1)),"")</f>
        <v/>
      </c>
      <c r="N1192" t="str">
        <f>IFERROR(IF(COUNTIF($A:$A,$E1192)-COUNTA($E1192:M1192)&lt;0,"",INDEX($B:$B,MATCH($E1192,$A:$A,0)+COUNTA($E1192:M1192)-1)),"")</f>
        <v/>
      </c>
      <c r="O1192" t="str">
        <f>IFERROR(IF(COUNTIF($A:$A,$E1192)-COUNTA($E1192:N1192)&lt;0,"",INDEX($B:$B,MATCH($E1192,$A:$A,0)+COUNTA($E1192:N1192)-1)),"")</f>
        <v/>
      </c>
    </row>
    <row r="1193" spans="5:15">
      <c r="E1193">
        <v>1192</v>
      </c>
      <c r="F1193" t="str">
        <f>IFERROR(IF(COUNTIF($A:$A,$E1193)-COUNTA($E1193:E1193)&lt;0,"",INDEX($B:$B,MATCH($E1193,$A:$A,0)+COUNTA($E1193:E1193)-1)),"")</f>
        <v/>
      </c>
      <c r="G1193" t="str">
        <f>IFERROR(IF(COUNTIF($A:$A,$E1193)-COUNTA($E1193:F1193)&lt;0,"",INDEX($B:$B,MATCH($E1193,$A:$A,0)+COUNTA($E1193:F1193)-1)),"")</f>
        <v/>
      </c>
      <c r="H1193" t="str">
        <f>IFERROR(IF(COUNTIF($A:$A,$E1193)-COUNTA($E1193:G1193)&lt;0,"",INDEX($B:$B,MATCH($E1193,$A:$A,0)+COUNTA($E1193:G1193)-1)),"")</f>
        <v/>
      </c>
      <c r="I1193" t="str">
        <f>IFERROR(IF(COUNTIF($A:$A,$E1193)-COUNTA($E1193:H1193)&lt;0,"",INDEX($B:$B,MATCH($E1193,$A:$A,0)+COUNTA($E1193:H1193)-1)),"")</f>
        <v/>
      </c>
      <c r="J1193" t="str">
        <f>IFERROR(IF(COUNTIF($A:$A,$E1193)-COUNTA($E1193:I1193)&lt;0,"",INDEX($B:$B,MATCH($E1193,$A:$A,0)+COUNTA($E1193:I1193)-1)),"")</f>
        <v/>
      </c>
      <c r="K1193" t="str">
        <f>IFERROR(IF(COUNTIF($A:$A,$E1193)-COUNTA($E1193:J1193)&lt;0,"",INDEX($B:$B,MATCH($E1193,$A:$A,0)+COUNTA($E1193:J1193)-1)),"")</f>
        <v/>
      </c>
      <c r="L1193" t="str">
        <f>IFERROR(IF(COUNTIF($A:$A,$E1193)-COUNTA($E1193:K1193)&lt;0,"",INDEX($B:$B,MATCH($E1193,$A:$A,0)+COUNTA($E1193:K1193)-1)),"")</f>
        <v/>
      </c>
      <c r="M1193" t="str">
        <f>IFERROR(IF(COUNTIF($A:$A,$E1193)-COUNTA($E1193:L1193)&lt;0,"",INDEX($B:$B,MATCH($E1193,$A:$A,0)+COUNTA($E1193:L1193)-1)),"")</f>
        <v/>
      </c>
      <c r="N1193" t="str">
        <f>IFERROR(IF(COUNTIF($A:$A,$E1193)-COUNTA($E1193:M1193)&lt;0,"",INDEX($B:$B,MATCH($E1193,$A:$A,0)+COUNTA($E1193:M1193)-1)),"")</f>
        <v/>
      </c>
      <c r="O1193" t="str">
        <f>IFERROR(IF(COUNTIF($A:$A,$E1193)-COUNTA($E1193:N1193)&lt;0,"",INDEX($B:$B,MATCH($E1193,$A:$A,0)+COUNTA($E1193:N1193)-1)),"")</f>
        <v/>
      </c>
    </row>
    <row r="1194" spans="5:15">
      <c r="E1194">
        <v>1193</v>
      </c>
      <c r="F1194" t="str">
        <f>IFERROR(IF(COUNTIF($A:$A,$E1194)-COUNTA($E1194:E1194)&lt;0,"",INDEX($B:$B,MATCH($E1194,$A:$A,0)+COUNTA($E1194:E1194)-1)),"")</f>
        <v/>
      </c>
      <c r="G1194" t="str">
        <f>IFERROR(IF(COUNTIF($A:$A,$E1194)-COUNTA($E1194:F1194)&lt;0,"",INDEX($B:$B,MATCH($E1194,$A:$A,0)+COUNTA($E1194:F1194)-1)),"")</f>
        <v/>
      </c>
      <c r="H1194" t="str">
        <f>IFERROR(IF(COUNTIF($A:$A,$E1194)-COUNTA($E1194:G1194)&lt;0,"",INDEX($B:$B,MATCH($E1194,$A:$A,0)+COUNTA($E1194:G1194)-1)),"")</f>
        <v/>
      </c>
      <c r="I1194" t="str">
        <f>IFERROR(IF(COUNTIF($A:$A,$E1194)-COUNTA($E1194:H1194)&lt;0,"",INDEX($B:$B,MATCH($E1194,$A:$A,0)+COUNTA($E1194:H1194)-1)),"")</f>
        <v/>
      </c>
      <c r="J1194" t="str">
        <f>IFERROR(IF(COUNTIF($A:$A,$E1194)-COUNTA($E1194:I1194)&lt;0,"",INDEX($B:$B,MATCH($E1194,$A:$A,0)+COUNTA($E1194:I1194)-1)),"")</f>
        <v/>
      </c>
      <c r="K1194" t="str">
        <f>IFERROR(IF(COUNTIF($A:$A,$E1194)-COUNTA($E1194:J1194)&lt;0,"",INDEX($B:$B,MATCH($E1194,$A:$A,0)+COUNTA($E1194:J1194)-1)),"")</f>
        <v/>
      </c>
      <c r="L1194" t="str">
        <f>IFERROR(IF(COUNTIF($A:$A,$E1194)-COUNTA($E1194:K1194)&lt;0,"",INDEX($B:$B,MATCH($E1194,$A:$A,0)+COUNTA($E1194:K1194)-1)),"")</f>
        <v/>
      </c>
      <c r="M1194" t="str">
        <f>IFERROR(IF(COUNTIF($A:$A,$E1194)-COUNTA($E1194:L1194)&lt;0,"",INDEX($B:$B,MATCH($E1194,$A:$A,0)+COUNTA($E1194:L1194)-1)),"")</f>
        <v/>
      </c>
      <c r="N1194" t="str">
        <f>IFERROR(IF(COUNTIF($A:$A,$E1194)-COUNTA($E1194:M1194)&lt;0,"",INDEX($B:$B,MATCH($E1194,$A:$A,0)+COUNTA($E1194:M1194)-1)),"")</f>
        <v/>
      </c>
      <c r="O1194" t="str">
        <f>IFERROR(IF(COUNTIF($A:$A,$E1194)-COUNTA($E1194:N1194)&lt;0,"",INDEX($B:$B,MATCH($E1194,$A:$A,0)+COUNTA($E1194:N1194)-1)),"")</f>
        <v/>
      </c>
    </row>
    <row r="1195" spans="5:15">
      <c r="E1195">
        <v>1194</v>
      </c>
      <c r="F1195" t="str">
        <f>IFERROR(IF(COUNTIF($A:$A,$E1195)-COUNTA($E1195:E1195)&lt;0,"",INDEX($B:$B,MATCH($E1195,$A:$A,0)+COUNTA($E1195:E1195)-1)),"")</f>
        <v/>
      </c>
      <c r="G1195" t="str">
        <f>IFERROR(IF(COUNTIF($A:$A,$E1195)-COUNTA($E1195:F1195)&lt;0,"",INDEX($B:$B,MATCH($E1195,$A:$A,0)+COUNTA($E1195:F1195)-1)),"")</f>
        <v/>
      </c>
      <c r="H1195" t="str">
        <f>IFERROR(IF(COUNTIF($A:$A,$E1195)-COUNTA($E1195:G1195)&lt;0,"",INDEX($B:$B,MATCH($E1195,$A:$A,0)+COUNTA($E1195:G1195)-1)),"")</f>
        <v/>
      </c>
      <c r="I1195" t="str">
        <f>IFERROR(IF(COUNTIF($A:$A,$E1195)-COUNTA($E1195:H1195)&lt;0,"",INDEX($B:$B,MATCH($E1195,$A:$A,0)+COUNTA($E1195:H1195)-1)),"")</f>
        <v/>
      </c>
      <c r="J1195" t="str">
        <f>IFERROR(IF(COUNTIF($A:$A,$E1195)-COUNTA($E1195:I1195)&lt;0,"",INDEX($B:$B,MATCH($E1195,$A:$A,0)+COUNTA($E1195:I1195)-1)),"")</f>
        <v/>
      </c>
      <c r="K1195" t="str">
        <f>IFERROR(IF(COUNTIF($A:$A,$E1195)-COUNTA($E1195:J1195)&lt;0,"",INDEX($B:$B,MATCH($E1195,$A:$A,0)+COUNTA($E1195:J1195)-1)),"")</f>
        <v/>
      </c>
      <c r="L1195" t="str">
        <f>IFERROR(IF(COUNTIF($A:$A,$E1195)-COUNTA($E1195:K1195)&lt;0,"",INDEX($B:$B,MATCH($E1195,$A:$A,0)+COUNTA($E1195:K1195)-1)),"")</f>
        <v/>
      </c>
      <c r="M1195" t="str">
        <f>IFERROR(IF(COUNTIF($A:$A,$E1195)-COUNTA($E1195:L1195)&lt;0,"",INDEX($B:$B,MATCH($E1195,$A:$A,0)+COUNTA($E1195:L1195)-1)),"")</f>
        <v/>
      </c>
      <c r="N1195" t="str">
        <f>IFERROR(IF(COUNTIF($A:$A,$E1195)-COUNTA($E1195:M1195)&lt;0,"",INDEX($B:$B,MATCH($E1195,$A:$A,0)+COUNTA($E1195:M1195)-1)),"")</f>
        <v/>
      </c>
      <c r="O1195" t="str">
        <f>IFERROR(IF(COUNTIF($A:$A,$E1195)-COUNTA($E1195:N1195)&lt;0,"",INDEX($B:$B,MATCH($E1195,$A:$A,0)+COUNTA($E1195:N1195)-1)),"")</f>
        <v/>
      </c>
    </row>
    <row r="1196" spans="5:15">
      <c r="E1196">
        <v>1195</v>
      </c>
      <c r="F1196" t="str">
        <f>IFERROR(IF(COUNTIF($A:$A,$E1196)-COUNTA($E1196:E1196)&lt;0,"",INDEX($B:$B,MATCH($E1196,$A:$A,0)+COUNTA($E1196:E1196)-1)),"")</f>
        <v/>
      </c>
      <c r="G1196" t="str">
        <f>IFERROR(IF(COUNTIF($A:$A,$E1196)-COUNTA($E1196:F1196)&lt;0,"",INDEX($B:$B,MATCH($E1196,$A:$A,0)+COUNTA($E1196:F1196)-1)),"")</f>
        <v/>
      </c>
      <c r="H1196" t="str">
        <f>IFERROR(IF(COUNTIF($A:$A,$E1196)-COUNTA($E1196:G1196)&lt;0,"",INDEX($B:$B,MATCH($E1196,$A:$A,0)+COUNTA($E1196:G1196)-1)),"")</f>
        <v/>
      </c>
      <c r="I1196" t="str">
        <f>IFERROR(IF(COUNTIF($A:$A,$E1196)-COUNTA($E1196:H1196)&lt;0,"",INDEX($B:$B,MATCH($E1196,$A:$A,0)+COUNTA($E1196:H1196)-1)),"")</f>
        <v/>
      </c>
      <c r="J1196" t="str">
        <f>IFERROR(IF(COUNTIF($A:$A,$E1196)-COUNTA($E1196:I1196)&lt;0,"",INDEX($B:$B,MATCH($E1196,$A:$A,0)+COUNTA($E1196:I1196)-1)),"")</f>
        <v/>
      </c>
      <c r="K1196" t="str">
        <f>IFERROR(IF(COUNTIF($A:$A,$E1196)-COUNTA($E1196:J1196)&lt;0,"",INDEX($B:$B,MATCH($E1196,$A:$A,0)+COUNTA($E1196:J1196)-1)),"")</f>
        <v/>
      </c>
      <c r="L1196" t="str">
        <f>IFERROR(IF(COUNTIF($A:$A,$E1196)-COUNTA($E1196:K1196)&lt;0,"",INDEX($B:$B,MATCH($E1196,$A:$A,0)+COUNTA($E1196:K1196)-1)),"")</f>
        <v/>
      </c>
      <c r="M1196" t="str">
        <f>IFERROR(IF(COUNTIF($A:$A,$E1196)-COUNTA($E1196:L1196)&lt;0,"",INDEX($B:$B,MATCH($E1196,$A:$A,0)+COUNTA($E1196:L1196)-1)),"")</f>
        <v/>
      </c>
      <c r="N1196" t="str">
        <f>IFERROR(IF(COUNTIF($A:$A,$E1196)-COUNTA($E1196:M1196)&lt;0,"",INDEX($B:$B,MATCH($E1196,$A:$A,0)+COUNTA($E1196:M1196)-1)),"")</f>
        <v/>
      </c>
      <c r="O1196" t="str">
        <f>IFERROR(IF(COUNTIF($A:$A,$E1196)-COUNTA($E1196:N1196)&lt;0,"",INDEX($B:$B,MATCH($E1196,$A:$A,0)+COUNTA($E1196:N1196)-1)),"")</f>
        <v/>
      </c>
    </row>
    <row r="1197" spans="5:15">
      <c r="E1197">
        <v>1196</v>
      </c>
      <c r="F1197" t="str">
        <f>IFERROR(IF(COUNTIF($A:$A,$E1197)-COUNTA($E1197:E1197)&lt;0,"",INDEX($B:$B,MATCH($E1197,$A:$A,0)+COUNTA($E1197:E1197)-1)),"")</f>
        <v/>
      </c>
      <c r="G1197" t="str">
        <f>IFERROR(IF(COUNTIF($A:$A,$E1197)-COUNTA($E1197:F1197)&lt;0,"",INDEX($B:$B,MATCH($E1197,$A:$A,0)+COUNTA($E1197:F1197)-1)),"")</f>
        <v/>
      </c>
      <c r="H1197" t="str">
        <f>IFERROR(IF(COUNTIF($A:$A,$E1197)-COUNTA($E1197:G1197)&lt;0,"",INDEX($B:$B,MATCH($E1197,$A:$A,0)+COUNTA($E1197:G1197)-1)),"")</f>
        <v/>
      </c>
      <c r="I1197" t="str">
        <f>IFERROR(IF(COUNTIF($A:$A,$E1197)-COUNTA($E1197:H1197)&lt;0,"",INDEX($B:$B,MATCH($E1197,$A:$A,0)+COUNTA($E1197:H1197)-1)),"")</f>
        <v/>
      </c>
      <c r="J1197" t="str">
        <f>IFERROR(IF(COUNTIF($A:$A,$E1197)-COUNTA($E1197:I1197)&lt;0,"",INDEX($B:$B,MATCH($E1197,$A:$A,0)+COUNTA($E1197:I1197)-1)),"")</f>
        <v/>
      </c>
      <c r="K1197" t="str">
        <f>IFERROR(IF(COUNTIF($A:$A,$E1197)-COUNTA($E1197:J1197)&lt;0,"",INDEX($B:$B,MATCH($E1197,$A:$A,0)+COUNTA($E1197:J1197)-1)),"")</f>
        <v/>
      </c>
      <c r="L1197" t="str">
        <f>IFERROR(IF(COUNTIF($A:$A,$E1197)-COUNTA($E1197:K1197)&lt;0,"",INDEX($B:$B,MATCH($E1197,$A:$A,0)+COUNTA($E1197:K1197)-1)),"")</f>
        <v/>
      </c>
      <c r="M1197" t="str">
        <f>IFERROR(IF(COUNTIF($A:$A,$E1197)-COUNTA($E1197:L1197)&lt;0,"",INDEX($B:$B,MATCH($E1197,$A:$A,0)+COUNTA($E1197:L1197)-1)),"")</f>
        <v/>
      </c>
      <c r="N1197" t="str">
        <f>IFERROR(IF(COUNTIF($A:$A,$E1197)-COUNTA($E1197:M1197)&lt;0,"",INDEX($B:$B,MATCH($E1197,$A:$A,0)+COUNTA($E1197:M1197)-1)),"")</f>
        <v/>
      </c>
      <c r="O1197" t="str">
        <f>IFERROR(IF(COUNTIF($A:$A,$E1197)-COUNTA($E1197:N1197)&lt;0,"",INDEX($B:$B,MATCH($E1197,$A:$A,0)+COUNTA($E1197:N1197)-1)),"")</f>
        <v/>
      </c>
    </row>
    <row r="1198" spans="5:15">
      <c r="E1198">
        <v>1197</v>
      </c>
      <c r="F1198" t="str">
        <f>IFERROR(IF(COUNTIF($A:$A,$E1198)-COUNTA($E1198:E1198)&lt;0,"",INDEX($B:$B,MATCH($E1198,$A:$A,0)+COUNTA($E1198:E1198)-1)),"")</f>
        <v/>
      </c>
      <c r="G1198" t="str">
        <f>IFERROR(IF(COUNTIF($A:$A,$E1198)-COUNTA($E1198:F1198)&lt;0,"",INDEX($B:$B,MATCH($E1198,$A:$A,0)+COUNTA($E1198:F1198)-1)),"")</f>
        <v/>
      </c>
      <c r="H1198" t="str">
        <f>IFERROR(IF(COUNTIF($A:$A,$E1198)-COUNTA($E1198:G1198)&lt;0,"",INDEX($B:$B,MATCH($E1198,$A:$A,0)+COUNTA($E1198:G1198)-1)),"")</f>
        <v/>
      </c>
      <c r="I1198" t="str">
        <f>IFERROR(IF(COUNTIF($A:$A,$E1198)-COUNTA($E1198:H1198)&lt;0,"",INDEX($B:$B,MATCH($E1198,$A:$A,0)+COUNTA($E1198:H1198)-1)),"")</f>
        <v/>
      </c>
      <c r="J1198" t="str">
        <f>IFERROR(IF(COUNTIF($A:$A,$E1198)-COUNTA($E1198:I1198)&lt;0,"",INDEX($B:$B,MATCH($E1198,$A:$A,0)+COUNTA($E1198:I1198)-1)),"")</f>
        <v/>
      </c>
      <c r="K1198" t="str">
        <f>IFERROR(IF(COUNTIF($A:$A,$E1198)-COUNTA($E1198:J1198)&lt;0,"",INDEX($B:$B,MATCH($E1198,$A:$A,0)+COUNTA($E1198:J1198)-1)),"")</f>
        <v/>
      </c>
      <c r="L1198" t="str">
        <f>IFERROR(IF(COUNTIF($A:$A,$E1198)-COUNTA($E1198:K1198)&lt;0,"",INDEX($B:$B,MATCH($E1198,$A:$A,0)+COUNTA($E1198:K1198)-1)),"")</f>
        <v/>
      </c>
      <c r="M1198" t="str">
        <f>IFERROR(IF(COUNTIF($A:$A,$E1198)-COUNTA($E1198:L1198)&lt;0,"",INDEX($B:$B,MATCH($E1198,$A:$A,0)+COUNTA($E1198:L1198)-1)),"")</f>
        <v/>
      </c>
      <c r="N1198" t="str">
        <f>IFERROR(IF(COUNTIF($A:$A,$E1198)-COUNTA($E1198:M1198)&lt;0,"",INDEX($B:$B,MATCH($E1198,$A:$A,0)+COUNTA($E1198:M1198)-1)),"")</f>
        <v/>
      </c>
      <c r="O1198" t="str">
        <f>IFERROR(IF(COUNTIF($A:$A,$E1198)-COUNTA($E1198:N1198)&lt;0,"",INDEX($B:$B,MATCH($E1198,$A:$A,0)+COUNTA($E1198:N1198)-1)),"")</f>
        <v/>
      </c>
    </row>
    <row r="1199" spans="5:15">
      <c r="E1199">
        <v>1198</v>
      </c>
      <c r="F1199" t="str">
        <f>IFERROR(IF(COUNTIF($A:$A,$E1199)-COUNTA($E1199:E1199)&lt;0,"",INDEX($B:$B,MATCH($E1199,$A:$A,0)+COUNTA($E1199:E1199)-1)),"")</f>
        <v/>
      </c>
      <c r="G1199" t="str">
        <f>IFERROR(IF(COUNTIF($A:$A,$E1199)-COUNTA($E1199:F1199)&lt;0,"",INDEX($B:$B,MATCH($E1199,$A:$A,0)+COUNTA($E1199:F1199)-1)),"")</f>
        <v/>
      </c>
      <c r="H1199" t="str">
        <f>IFERROR(IF(COUNTIF($A:$A,$E1199)-COUNTA($E1199:G1199)&lt;0,"",INDEX($B:$B,MATCH($E1199,$A:$A,0)+COUNTA($E1199:G1199)-1)),"")</f>
        <v/>
      </c>
      <c r="I1199" t="str">
        <f>IFERROR(IF(COUNTIF($A:$A,$E1199)-COUNTA($E1199:H1199)&lt;0,"",INDEX($B:$B,MATCH($E1199,$A:$A,0)+COUNTA($E1199:H1199)-1)),"")</f>
        <v/>
      </c>
      <c r="J1199" t="str">
        <f>IFERROR(IF(COUNTIF($A:$A,$E1199)-COUNTA($E1199:I1199)&lt;0,"",INDEX($B:$B,MATCH($E1199,$A:$A,0)+COUNTA($E1199:I1199)-1)),"")</f>
        <v/>
      </c>
      <c r="K1199" t="str">
        <f>IFERROR(IF(COUNTIF($A:$A,$E1199)-COUNTA($E1199:J1199)&lt;0,"",INDEX($B:$B,MATCH($E1199,$A:$A,0)+COUNTA($E1199:J1199)-1)),"")</f>
        <v/>
      </c>
      <c r="L1199" t="str">
        <f>IFERROR(IF(COUNTIF($A:$A,$E1199)-COUNTA($E1199:K1199)&lt;0,"",INDEX($B:$B,MATCH($E1199,$A:$A,0)+COUNTA($E1199:K1199)-1)),"")</f>
        <v/>
      </c>
      <c r="M1199" t="str">
        <f>IFERROR(IF(COUNTIF($A:$A,$E1199)-COUNTA($E1199:L1199)&lt;0,"",INDEX($B:$B,MATCH($E1199,$A:$A,0)+COUNTA($E1199:L1199)-1)),"")</f>
        <v/>
      </c>
      <c r="N1199" t="str">
        <f>IFERROR(IF(COUNTIF($A:$A,$E1199)-COUNTA($E1199:M1199)&lt;0,"",INDEX($B:$B,MATCH($E1199,$A:$A,0)+COUNTA($E1199:M1199)-1)),"")</f>
        <v/>
      </c>
      <c r="O1199" t="str">
        <f>IFERROR(IF(COUNTIF($A:$A,$E1199)-COUNTA($E1199:N1199)&lt;0,"",INDEX($B:$B,MATCH($E1199,$A:$A,0)+COUNTA($E1199:N1199)-1)),"")</f>
        <v/>
      </c>
    </row>
    <row r="1200" spans="5:15">
      <c r="E1200">
        <v>1199</v>
      </c>
      <c r="F1200" t="str">
        <f>IFERROR(IF(COUNTIF($A:$A,$E1200)-COUNTA($E1200:E1200)&lt;0,"",INDEX($B:$B,MATCH($E1200,$A:$A,0)+COUNTA($E1200:E1200)-1)),"")</f>
        <v/>
      </c>
      <c r="G1200" t="str">
        <f>IFERROR(IF(COUNTIF($A:$A,$E1200)-COUNTA($E1200:F1200)&lt;0,"",INDEX($B:$B,MATCH($E1200,$A:$A,0)+COUNTA($E1200:F1200)-1)),"")</f>
        <v/>
      </c>
      <c r="H1200" t="str">
        <f>IFERROR(IF(COUNTIF($A:$A,$E1200)-COUNTA($E1200:G1200)&lt;0,"",INDEX($B:$B,MATCH($E1200,$A:$A,0)+COUNTA($E1200:G1200)-1)),"")</f>
        <v/>
      </c>
      <c r="I1200" t="str">
        <f>IFERROR(IF(COUNTIF($A:$A,$E1200)-COUNTA($E1200:H1200)&lt;0,"",INDEX($B:$B,MATCH($E1200,$A:$A,0)+COUNTA($E1200:H1200)-1)),"")</f>
        <v/>
      </c>
      <c r="J1200" t="str">
        <f>IFERROR(IF(COUNTIF($A:$A,$E1200)-COUNTA($E1200:I1200)&lt;0,"",INDEX($B:$B,MATCH($E1200,$A:$A,0)+COUNTA($E1200:I1200)-1)),"")</f>
        <v/>
      </c>
      <c r="K1200" t="str">
        <f>IFERROR(IF(COUNTIF($A:$A,$E1200)-COUNTA($E1200:J1200)&lt;0,"",INDEX($B:$B,MATCH($E1200,$A:$A,0)+COUNTA($E1200:J1200)-1)),"")</f>
        <v/>
      </c>
      <c r="L1200" t="str">
        <f>IFERROR(IF(COUNTIF($A:$A,$E1200)-COUNTA($E1200:K1200)&lt;0,"",INDEX($B:$B,MATCH($E1200,$A:$A,0)+COUNTA($E1200:K1200)-1)),"")</f>
        <v/>
      </c>
      <c r="M1200" t="str">
        <f>IFERROR(IF(COUNTIF($A:$A,$E1200)-COUNTA($E1200:L1200)&lt;0,"",INDEX($B:$B,MATCH($E1200,$A:$A,0)+COUNTA($E1200:L1200)-1)),"")</f>
        <v/>
      </c>
      <c r="N1200" t="str">
        <f>IFERROR(IF(COUNTIF($A:$A,$E1200)-COUNTA($E1200:M1200)&lt;0,"",INDEX($B:$B,MATCH($E1200,$A:$A,0)+COUNTA($E1200:M1200)-1)),"")</f>
        <v/>
      </c>
      <c r="O1200" t="str">
        <f>IFERROR(IF(COUNTIF($A:$A,$E1200)-COUNTA($E1200:N1200)&lt;0,"",INDEX($B:$B,MATCH($E1200,$A:$A,0)+COUNTA($E1200:N1200)-1)),"")</f>
        <v/>
      </c>
    </row>
    <row r="1201" spans="5:15">
      <c r="E1201">
        <v>1200</v>
      </c>
      <c r="F1201" t="str">
        <f>IFERROR(IF(COUNTIF($A:$A,$E1201)-COUNTA($E1201:E1201)&lt;0,"",INDEX($B:$B,MATCH($E1201,$A:$A,0)+COUNTA($E1201:E1201)-1)),"")</f>
        <v/>
      </c>
      <c r="G1201" t="str">
        <f>IFERROR(IF(COUNTIF($A:$A,$E1201)-COUNTA($E1201:F1201)&lt;0,"",INDEX($B:$B,MATCH($E1201,$A:$A,0)+COUNTA($E1201:F1201)-1)),"")</f>
        <v/>
      </c>
      <c r="H1201" t="str">
        <f>IFERROR(IF(COUNTIF($A:$A,$E1201)-COUNTA($E1201:G1201)&lt;0,"",INDEX($B:$B,MATCH($E1201,$A:$A,0)+COUNTA($E1201:G1201)-1)),"")</f>
        <v/>
      </c>
      <c r="I1201" t="str">
        <f>IFERROR(IF(COUNTIF($A:$A,$E1201)-COUNTA($E1201:H1201)&lt;0,"",INDEX($B:$B,MATCH($E1201,$A:$A,0)+COUNTA($E1201:H1201)-1)),"")</f>
        <v/>
      </c>
      <c r="J1201" t="str">
        <f>IFERROR(IF(COUNTIF($A:$A,$E1201)-COUNTA($E1201:I1201)&lt;0,"",INDEX($B:$B,MATCH($E1201,$A:$A,0)+COUNTA($E1201:I1201)-1)),"")</f>
        <v/>
      </c>
      <c r="K1201" t="str">
        <f>IFERROR(IF(COUNTIF($A:$A,$E1201)-COUNTA($E1201:J1201)&lt;0,"",INDEX($B:$B,MATCH($E1201,$A:$A,0)+COUNTA($E1201:J1201)-1)),"")</f>
        <v/>
      </c>
      <c r="L1201" t="str">
        <f>IFERROR(IF(COUNTIF($A:$A,$E1201)-COUNTA($E1201:K1201)&lt;0,"",INDEX($B:$B,MATCH($E1201,$A:$A,0)+COUNTA($E1201:K1201)-1)),"")</f>
        <v/>
      </c>
      <c r="M1201" t="str">
        <f>IFERROR(IF(COUNTIF($A:$A,$E1201)-COUNTA($E1201:L1201)&lt;0,"",INDEX($B:$B,MATCH($E1201,$A:$A,0)+COUNTA($E1201:L1201)-1)),"")</f>
        <v/>
      </c>
      <c r="N1201" t="str">
        <f>IFERROR(IF(COUNTIF($A:$A,$E1201)-COUNTA($E1201:M1201)&lt;0,"",INDEX($B:$B,MATCH($E1201,$A:$A,0)+COUNTA($E1201:M1201)-1)),"")</f>
        <v/>
      </c>
      <c r="O1201" t="str">
        <f>IFERROR(IF(COUNTIF($A:$A,$E1201)-COUNTA($E1201:N1201)&lt;0,"",INDEX($B:$B,MATCH($E1201,$A:$A,0)+COUNTA($E1201:N1201)-1)),"")</f>
        <v/>
      </c>
    </row>
    <row r="1202" spans="5:15">
      <c r="E1202">
        <v>1201</v>
      </c>
      <c r="F1202" t="str">
        <f>IFERROR(IF(COUNTIF($A:$A,$E1202)-COUNTA($E1202:E1202)&lt;0,"",INDEX($B:$B,MATCH($E1202,$A:$A,0)+COUNTA($E1202:E1202)-1)),"")</f>
        <v/>
      </c>
      <c r="G1202" t="str">
        <f>IFERROR(IF(COUNTIF($A:$A,$E1202)-COUNTA($E1202:F1202)&lt;0,"",INDEX($B:$B,MATCH($E1202,$A:$A,0)+COUNTA($E1202:F1202)-1)),"")</f>
        <v/>
      </c>
      <c r="H1202" t="str">
        <f>IFERROR(IF(COUNTIF($A:$A,$E1202)-COUNTA($E1202:G1202)&lt;0,"",INDEX($B:$B,MATCH($E1202,$A:$A,0)+COUNTA($E1202:G1202)-1)),"")</f>
        <v/>
      </c>
      <c r="I1202" t="str">
        <f>IFERROR(IF(COUNTIF($A:$A,$E1202)-COUNTA($E1202:H1202)&lt;0,"",INDEX($B:$B,MATCH($E1202,$A:$A,0)+COUNTA($E1202:H1202)-1)),"")</f>
        <v/>
      </c>
      <c r="J1202" t="str">
        <f>IFERROR(IF(COUNTIF($A:$A,$E1202)-COUNTA($E1202:I1202)&lt;0,"",INDEX($B:$B,MATCH($E1202,$A:$A,0)+COUNTA($E1202:I1202)-1)),"")</f>
        <v/>
      </c>
      <c r="K1202" t="str">
        <f>IFERROR(IF(COUNTIF($A:$A,$E1202)-COUNTA($E1202:J1202)&lt;0,"",INDEX($B:$B,MATCH($E1202,$A:$A,0)+COUNTA($E1202:J1202)-1)),"")</f>
        <v/>
      </c>
      <c r="L1202" t="str">
        <f>IFERROR(IF(COUNTIF($A:$A,$E1202)-COUNTA($E1202:K1202)&lt;0,"",INDEX($B:$B,MATCH($E1202,$A:$A,0)+COUNTA($E1202:K1202)-1)),"")</f>
        <v/>
      </c>
      <c r="M1202" t="str">
        <f>IFERROR(IF(COUNTIF($A:$A,$E1202)-COUNTA($E1202:L1202)&lt;0,"",INDEX($B:$B,MATCH($E1202,$A:$A,0)+COUNTA($E1202:L1202)-1)),"")</f>
        <v/>
      </c>
      <c r="N1202" t="str">
        <f>IFERROR(IF(COUNTIF($A:$A,$E1202)-COUNTA($E1202:M1202)&lt;0,"",INDEX($B:$B,MATCH($E1202,$A:$A,0)+COUNTA($E1202:M1202)-1)),"")</f>
        <v/>
      </c>
      <c r="O1202" t="str">
        <f>IFERROR(IF(COUNTIF($A:$A,$E1202)-COUNTA($E1202:N1202)&lt;0,"",INDEX($B:$B,MATCH($E1202,$A:$A,0)+COUNTA($E1202:N1202)-1)),"")</f>
        <v/>
      </c>
    </row>
    <row r="1203" spans="5:15">
      <c r="E1203">
        <v>1202</v>
      </c>
      <c r="F1203" t="str">
        <f>IFERROR(IF(COUNTIF($A:$A,$E1203)-COUNTA($E1203:E1203)&lt;0,"",INDEX($B:$B,MATCH($E1203,$A:$A,0)+COUNTA($E1203:E1203)-1)),"")</f>
        <v/>
      </c>
      <c r="G1203" t="str">
        <f>IFERROR(IF(COUNTIF($A:$A,$E1203)-COUNTA($E1203:F1203)&lt;0,"",INDEX($B:$B,MATCH($E1203,$A:$A,0)+COUNTA($E1203:F1203)-1)),"")</f>
        <v/>
      </c>
      <c r="H1203" t="str">
        <f>IFERROR(IF(COUNTIF($A:$A,$E1203)-COUNTA($E1203:G1203)&lt;0,"",INDEX($B:$B,MATCH($E1203,$A:$A,0)+COUNTA($E1203:G1203)-1)),"")</f>
        <v/>
      </c>
      <c r="I1203" t="str">
        <f>IFERROR(IF(COUNTIF($A:$A,$E1203)-COUNTA($E1203:H1203)&lt;0,"",INDEX($B:$B,MATCH($E1203,$A:$A,0)+COUNTA($E1203:H1203)-1)),"")</f>
        <v/>
      </c>
      <c r="J1203" t="str">
        <f>IFERROR(IF(COUNTIF($A:$A,$E1203)-COUNTA($E1203:I1203)&lt;0,"",INDEX($B:$B,MATCH($E1203,$A:$A,0)+COUNTA($E1203:I1203)-1)),"")</f>
        <v/>
      </c>
      <c r="K1203" t="str">
        <f>IFERROR(IF(COUNTIF($A:$A,$E1203)-COUNTA($E1203:J1203)&lt;0,"",INDEX($B:$B,MATCH($E1203,$A:$A,0)+COUNTA($E1203:J1203)-1)),"")</f>
        <v/>
      </c>
      <c r="L1203" t="str">
        <f>IFERROR(IF(COUNTIF($A:$A,$E1203)-COUNTA($E1203:K1203)&lt;0,"",INDEX($B:$B,MATCH($E1203,$A:$A,0)+COUNTA($E1203:K1203)-1)),"")</f>
        <v/>
      </c>
      <c r="M1203" t="str">
        <f>IFERROR(IF(COUNTIF($A:$A,$E1203)-COUNTA($E1203:L1203)&lt;0,"",INDEX($B:$B,MATCH($E1203,$A:$A,0)+COUNTA($E1203:L1203)-1)),"")</f>
        <v/>
      </c>
      <c r="N1203" t="str">
        <f>IFERROR(IF(COUNTIF($A:$A,$E1203)-COUNTA($E1203:M1203)&lt;0,"",INDEX($B:$B,MATCH($E1203,$A:$A,0)+COUNTA($E1203:M1203)-1)),"")</f>
        <v/>
      </c>
      <c r="O1203" t="str">
        <f>IFERROR(IF(COUNTIF($A:$A,$E1203)-COUNTA($E1203:N1203)&lt;0,"",INDEX($B:$B,MATCH($E1203,$A:$A,0)+COUNTA($E1203:N1203)-1)),"")</f>
        <v/>
      </c>
    </row>
  </sheetData>
  <autoFilter ref="A1:O895" xr:uid="{F35C2A4E-8F25-48BE-9B94-7FA74DE9E059}">
    <sortState ref="A2:O235">
      <sortCondition ref="E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Final</vt:lpstr>
      <vt:lpstr>r_tblAsset</vt:lpstr>
      <vt:lpstr>p_comments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2020-09-22T19:30:44Z</dcterms:modified>
</cp:coreProperties>
</file>