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F15" i="1"/>
  <c r="G14" i="1"/>
  <c r="F14" i="1"/>
  <c r="G13" i="1"/>
  <c r="F13" i="1"/>
  <c r="G12" i="1"/>
  <c r="F12" i="1"/>
</calcChain>
</file>

<file path=xl/sharedStrings.xml><?xml version="1.0" encoding="utf-8"?>
<sst xmlns="http://schemas.openxmlformats.org/spreadsheetml/2006/main" count="63" uniqueCount="60">
  <si>
    <t>Изделие</t>
  </si>
  <si>
    <t>Время обработки одного изделия, мин/час</t>
  </si>
  <si>
    <t>Прибыль, ден. Ед.</t>
  </si>
  <si>
    <t>Станок 1</t>
  </si>
  <si>
    <t>Станок 2</t>
  </si>
  <si>
    <t>Станок 3</t>
  </si>
  <si>
    <t>Критерии</t>
  </si>
  <si>
    <t>Ограничения</t>
  </si>
  <si>
    <t>10/0,167</t>
  </si>
  <si>
    <t>6/0,1</t>
  </si>
  <si>
    <t>8/0,134</t>
  </si>
  <si>
    <t>z1 = 2 * 1 + 3 * 2 -&gt; max</t>
  </si>
  <si>
    <t>0,167 * 1 + 0,084 * 2&lt;=10</t>
  </si>
  <si>
    <t>5/0,084</t>
  </si>
  <si>
    <t>20/0,333</t>
  </si>
  <si>
    <t>15/0,25</t>
  </si>
  <si>
    <t>z2 = 180-2,204 * 1 - 4,666 * 2 -&gt;min</t>
  </si>
  <si>
    <t>0,1x1 + 0,333x2 &lt;=10</t>
  </si>
  <si>
    <t>0,134 * 1+0,25 * 2&lt;=10</t>
  </si>
  <si>
    <t>x1&gt;0, x2&gt;0</t>
  </si>
  <si>
    <t>Точка в области D</t>
  </si>
  <si>
    <t>x1</t>
  </si>
  <si>
    <t>x2</t>
  </si>
  <si>
    <t>образ точки в множестве F</t>
  </si>
  <si>
    <t>z1 = 2x1 + 3x2</t>
  </si>
  <si>
    <t xml:space="preserve">z2 = 180-2,204x1 - 4,666x2 </t>
  </si>
  <si>
    <t>Множество парето оптимальных точек</t>
  </si>
  <si>
    <t>Допустимые решения x1,x2</t>
  </si>
  <si>
    <t>O</t>
  </si>
  <si>
    <t>O'</t>
  </si>
  <si>
    <t>M</t>
  </si>
  <si>
    <t>N</t>
  </si>
  <si>
    <t>A</t>
  </si>
  <si>
    <t>B</t>
  </si>
  <si>
    <t>z1 max =</t>
  </si>
  <si>
    <t>z2 max =</t>
  </si>
  <si>
    <t>метод аддитивной свертки критериев</t>
  </si>
  <si>
    <t>z = a1(2 * 1 + 3 * 2) + a2(180-2,204  * 1 - 4,666 * 2)-&gt; max</t>
  </si>
  <si>
    <t>при a1 = 1 и a2 = 0</t>
  </si>
  <si>
    <t>оптимальное решение x = (54,437; 10,822)</t>
  </si>
  <si>
    <t>метод мультиппликативной свертки критериев</t>
  </si>
  <si>
    <t>z = a1(2 * 1 + 3 * 2) + a2(180-2,204 * 1 - 4,666 * 2)-&gt; max</t>
  </si>
  <si>
    <t>Оптимальное решение x = (54,437; 10,822)</t>
  </si>
  <si>
    <t>метод главного критерия</t>
  </si>
  <si>
    <t>главный критерий: z1</t>
  </si>
  <si>
    <t>контрольные показатели: x1 = 53; x2 = 9</t>
  </si>
  <si>
    <t>условия:</t>
  </si>
  <si>
    <t>0,1 * 1 + 0,333 * 2 &lt;=10</t>
  </si>
  <si>
    <t>Множество решений z1,z2</t>
  </si>
  <si>
    <t>x2 &gt;=9</t>
  </si>
  <si>
    <t>Оптимальное решение  Х = (53;11,6)</t>
  </si>
  <si>
    <t>Z max = 140,8</t>
  </si>
  <si>
    <t>Вывод:</t>
  </si>
  <si>
    <t>При решении задач по нахождению Парето-решения основной</t>
  </si>
  <si>
    <t xml:space="preserve"> проблемой является субъективнось коэфициэнтов a1 и a2 </t>
  </si>
  <si>
    <t xml:space="preserve">в методах аддитивной сверстки критериев и </t>
  </si>
  <si>
    <t xml:space="preserve">мультипликативной свертки критериев, а в методе </t>
  </si>
  <si>
    <t xml:space="preserve">главного критерия решение может быть не эффективным, </t>
  </si>
  <si>
    <t xml:space="preserve">поэтому эффективность принимаемого решения во многом </t>
  </si>
  <si>
    <t>зависит от лица принимающего решение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</si>
</sst>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6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Fill="1" applyBorder="1"/>
    <xf numFmtId="0" fontId="0" fillId="3" borderId="2" xfId="0" applyFill="1" applyBorder="1"/>
    <xf numFmtId="0" fontId="0" fillId="3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3" borderId="5" xfId="0" applyFill="1" applyBorder="1"/>
    <xf numFmtId="0" fontId="0" fillId="3" borderId="12" xfId="0" applyFill="1" applyBorder="1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0" xfId="0" applyAlignment="1"/>
    <xf numFmtId="0" fontId="0" fillId="3" borderId="8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4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115496</xdr:colOff>
      <xdr:row>10</xdr:row>
      <xdr:rowOff>4729</xdr:rowOff>
    </xdr:from>
    <xdr:to>
      <xdr:col>14</xdr:col>
      <xdr:colOff>487867</xdr:colOff>
      <xdr:row>34</xdr:row>
      <xdr:rowOff>51777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E123AF3-BF39-43FA-81FB-133278629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0346" y="2090704"/>
          <a:ext cx="5522595" cy="4619048"/>
        </a:xfrm>
        <a:prstGeom prst="rect">
          <a:avLst/>
        </a:prstGeom>
      </xdr:spPr>
    </xdr:pic>
    <xdr:clientData/>
  </xdr:twoCellAnchor>
  <xdr:twoCellAnchor editAs="oneCell">
    <xdr:from>
      <xdr:col>17</xdr:col>
      <xdr:colOff>1678</xdr:colOff>
      <xdr:row>10</xdr:row>
      <xdr:rowOff>13774</xdr:rowOff>
    </xdr:from>
    <xdr:to>
      <xdr:col>26</xdr:col>
      <xdr:colOff>49159</xdr:colOff>
      <xdr:row>34</xdr:row>
      <xdr:rowOff>60822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66413E4-90B9-4EB0-8535-5265D63FB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4878" y="1918774"/>
          <a:ext cx="5533881" cy="46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1673677</xdr:colOff>
      <xdr:row>36</xdr:row>
      <xdr:rowOff>0</xdr:rowOff>
    </xdr:from>
    <xdr:to>
      <xdr:col>14</xdr:col>
      <xdr:colOff>7603</xdr:colOff>
      <xdr:row>71</xdr:row>
      <xdr:rowOff>103427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A8E3E880-893E-46E1-A764-0B605C58B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3777" y="7038975"/>
          <a:ext cx="7502578" cy="67709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9"/>
  <sheetViews>
    <sheetView tabSelected="1" zoomScale="85" zoomScaleNormal="85" workbookViewId="0">
      <selection activeCell="G7" sqref="G7"/>
    </sheetView>
  </sheetViews>
  <sheetFormatPr defaultRowHeight="15" x14ac:dyDescent="0.25"/>
  <cols>
    <col min="2" max="2" width="26.140625" customWidth="1"/>
    <col min="3" max="3" width="13.5703125" customWidth="1"/>
    <col min="4" max="4" width="17" customWidth="1"/>
    <col min="5" max="5" width="10.42578125" customWidth="1"/>
    <col min="6" max="6" width="16.5703125" customWidth="1"/>
    <col min="7" max="7" width="34.7109375" customWidth="1"/>
    <col min="8" max="8" width="22.140625" customWidth="1"/>
  </cols>
  <sheetData>
    <row r="2" spans="2:26" x14ac:dyDescent="0.25">
      <c r="B2" s="29" t="s">
        <v>0</v>
      </c>
      <c r="C2" s="31" t="s">
        <v>1</v>
      </c>
      <c r="D2" s="32"/>
      <c r="E2" s="33"/>
      <c r="F2" s="29" t="s">
        <v>2</v>
      </c>
    </row>
    <row r="3" spans="2:26" x14ac:dyDescent="0.25">
      <c r="B3" s="30"/>
      <c r="C3" s="1" t="s">
        <v>3</v>
      </c>
      <c r="D3" s="1" t="s">
        <v>4</v>
      </c>
      <c r="E3" s="1" t="s">
        <v>5</v>
      </c>
      <c r="F3" s="34"/>
      <c r="G3" s="1" t="s">
        <v>6</v>
      </c>
      <c r="H3" s="1" t="s">
        <v>7</v>
      </c>
      <c r="I3" s="2"/>
      <c r="J3" s="3"/>
      <c r="K3" s="3"/>
      <c r="L3" s="3"/>
    </row>
    <row r="4" spans="2:26" x14ac:dyDescent="0.25">
      <c r="B4" s="1">
        <v>1</v>
      </c>
      <c r="C4" s="4" t="s">
        <v>8</v>
      </c>
      <c r="D4" s="4" t="s">
        <v>9</v>
      </c>
      <c r="E4" s="4" t="s">
        <v>10</v>
      </c>
      <c r="F4" s="5">
        <v>2</v>
      </c>
      <c r="G4" s="6" t="s">
        <v>11</v>
      </c>
      <c r="H4" s="6" t="s">
        <v>12</v>
      </c>
      <c r="I4" s="3"/>
      <c r="J4" s="3"/>
      <c r="K4" s="3"/>
      <c r="L4" s="3"/>
    </row>
    <row r="5" spans="2:26" x14ac:dyDescent="0.25">
      <c r="B5" s="1">
        <v>2</v>
      </c>
      <c r="C5" s="4" t="s">
        <v>13</v>
      </c>
      <c r="D5" s="4" t="s">
        <v>14</v>
      </c>
      <c r="E5" s="4" t="s">
        <v>15</v>
      </c>
      <c r="F5" s="5">
        <v>3</v>
      </c>
      <c r="G5" s="7" t="s">
        <v>16</v>
      </c>
      <c r="H5" s="6" t="s">
        <v>17</v>
      </c>
      <c r="I5" s="3"/>
      <c r="J5" s="3"/>
      <c r="K5" s="3"/>
      <c r="L5" s="3"/>
    </row>
    <row r="6" spans="2:26" x14ac:dyDescent="0.25">
      <c r="H6" s="8" t="s">
        <v>18</v>
      </c>
      <c r="I6" s="2"/>
      <c r="J6" s="2"/>
      <c r="K6" s="2"/>
      <c r="L6" s="2"/>
    </row>
    <row r="7" spans="2:26" x14ac:dyDescent="0.25">
      <c r="H7" s="6" t="s">
        <v>19</v>
      </c>
      <c r="I7" s="2"/>
      <c r="J7" s="2"/>
      <c r="K7" s="2"/>
      <c r="L7" s="2"/>
    </row>
    <row r="10" spans="2:26" x14ac:dyDescent="0.25">
      <c r="B10" s="9" t="s">
        <v>20</v>
      </c>
      <c r="C10" s="9" t="s">
        <v>21</v>
      </c>
      <c r="D10" s="9" t="s">
        <v>22</v>
      </c>
      <c r="E10" s="9" t="s">
        <v>23</v>
      </c>
      <c r="F10" s="9" t="s">
        <v>24</v>
      </c>
      <c r="G10" s="9" t="s">
        <v>25</v>
      </c>
      <c r="H10" s="35" t="s">
        <v>26</v>
      </c>
      <c r="I10" s="22"/>
      <c r="J10" s="22"/>
      <c r="K10" s="22"/>
      <c r="L10" s="22"/>
      <c r="M10" s="22"/>
      <c r="N10" s="22"/>
      <c r="P10" s="15"/>
      <c r="Q10" s="15"/>
      <c r="R10" s="15"/>
      <c r="S10" s="22" t="s">
        <v>27</v>
      </c>
      <c r="T10" s="22"/>
      <c r="U10" s="22"/>
      <c r="V10" s="22"/>
      <c r="W10" s="22"/>
      <c r="X10" s="22"/>
      <c r="Y10" s="22"/>
      <c r="Z10" s="22"/>
    </row>
    <row r="11" spans="2:26" x14ac:dyDescent="0.25">
      <c r="B11" s="9" t="s">
        <v>28</v>
      </c>
      <c r="C11" s="6">
        <v>0</v>
      </c>
      <c r="D11" s="6">
        <v>0</v>
      </c>
      <c r="E11" s="6" t="s">
        <v>29</v>
      </c>
      <c r="F11" s="6">
        <v>0</v>
      </c>
      <c r="G11" s="6">
        <v>180</v>
      </c>
    </row>
    <row r="12" spans="2:26" x14ac:dyDescent="0.25">
      <c r="B12" s="9" t="s">
        <v>30</v>
      </c>
      <c r="C12" s="6">
        <v>0</v>
      </c>
      <c r="D12" s="6">
        <v>30.03</v>
      </c>
      <c r="E12" s="6"/>
      <c r="F12" s="6">
        <f>2*C12+3*D12</f>
        <v>90.09</v>
      </c>
      <c r="G12" s="6">
        <f>180-2.204*C12-4.666*D12</f>
        <v>39.880019999999973</v>
      </c>
    </row>
    <row r="13" spans="2:26" x14ac:dyDescent="0.25">
      <c r="B13" s="9" t="s">
        <v>31</v>
      </c>
      <c r="C13" s="6">
        <v>42.298999999999999</v>
      </c>
      <c r="D13" s="6">
        <v>17.327000000000002</v>
      </c>
      <c r="E13" s="6"/>
      <c r="F13" s="6">
        <f>2*C13+3*D13</f>
        <v>136.57900000000001</v>
      </c>
      <c r="G13" s="6">
        <f>180-2.204*C13-4.666*D13</f>
        <v>5.9252219999999909</v>
      </c>
    </row>
    <row r="14" spans="2:26" x14ac:dyDescent="0.25">
      <c r="B14" s="9" t="s">
        <v>32</v>
      </c>
      <c r="C14" s="6">
        <v>54.436999999999998</v>
      </c>
      <c r="D14" s="6">
        <v>10.821999999999999</v>
      </c>
      <c r="E14" s="6"/>
      <c r="F14" s="6">
        <f>2*C14+3*D14</f>
        <v>141.33999999999997</v>
      </c>
      <c r="G14" s="6">
        <f>180-2.204*C14-4.666*D14</f>
        <v>9.5253999999999905</v>
      </c>
    </row>
    <row r="15" spans="2:26" x14ac:dyDescent="0.25">
      <c r="B15" s="9" t="s">
        <v>33</v>
      </c>
      <c r="C15" s="6">
        <v>59.88</v>
      </c>
      <c r="D15" s="6">
        <v>0</v>
      </c>
      <c r="E15" s="6"/>
      <c r="F15" s="6">
        <f>2*C15+3*D15</f>
        <v>119.76</v>
      </c>
      <c r="G15" s="6">
        <f>180-2.204*C15-4.666*D15</f>
        <v>48.024479999999983</v>
      </c>
    </row>
    <row r="16" spans="2:26" x14ac:dyDescent="0.25">
      <c r="B16" s="10" t="s">
        <v>34</v>
      </c>
      <c r="C16" s="11">
        <v>141.34</v>
      </c>
    </row>
    <row r="17" spans="2:4" x14ac:dyDescent="0.25">
      <c r="B17" s="9" t="s">
        <v>35</v>
      </c>
      <c r="C17" s="6">
        <v>48.024479999999997</v>
      </c>
    </row>
    <row r="20" spans="2:4" x14ac:dyDescent="0.25">
      <c r="B20" s="36" t="s">
        <v>36</v>
      </c>
      <c r="C20" s="37"/>
      <c r="D20" s="38"/>
    </row>
    <row r="21" spans="2:4" x14ac:dyDescent="0.25">
      <c r="B21" s="25" t="s">
        <v>37</v>
      </c>
      <c r="C21" s="26"/>
      <c r="D21" s="27"/>
    </row>
    <row r="22" spans="2:4" x14ac:dyDescent="0.25">
      <c r="B22" s="16" t="s">
        <v>38</v>
      </c>
      <c r="C22" s="17"/>
      <c r="D22" s="18"/>
    </row>
    <row r="23" spans="2:4" x14ac:dyDescent="0.25">
      <c r="B23" s="19" t="s">
        <v>39</v>
      </c>
      <c r="C23" s="20"/>
      <c r="D23" s="21"/>
    </row>
    <row r="26" spans="2:4" x14ac:dyDescent="0.25">
      <c r="B26" s="23" t="s">
        <v>40</v>
      </c>
      <c r="C26" s="28"/>
      <c r="D26" s="24"/>
    </row>
    <row r="27" spans="2:4" x14ac:dyDescent="0.25">
      <c r="B27" s="25" t="s">
        <v>41</v>
      </c>
      <c r="C27" s="26"/>
      <c r="D27" s="27"/>
    </row>
    <row r="28" spans="2:4" x14ac:dyDescent="0.25">
      <c r="B28" s="16" t="s">
        <v>38</v>
      </c>
      <c r="C28" s="17"/>
      <c r="D28" s="18"/>
    </row>
    <row r="29" spans="2:4" x14ac:dyDescent="0.25">
      <c r="B29" s="19" t="s">
        <v>42</v>
      </c>
      <c r="C29" s="20"/>
      <c r="D29" s="21"/>
    </row>
    <row r="31" spans="2:4" x14ac:dyDescent="0.25">
      <c r="B31" s="23" t="s">
        <v>43</v>
      </c>
      <c r="C31" s="24"/>
    </row>
    <row r="32" spans="2:4" x14ac:dyDescent="0.25">
      <c r="B32" s="25" t="s">
        <v>44</v>
      </c>
      <c r="C32" s="27"/>
    </row>
    <row r="33" spans="2:15" x14ac:dyDescent="0.25">
      <c r="B33" s="16" t="s">
        <v>45</v>
      </c>
      <c r="C33" s="18"/>
    </row>
    <row r="34" spans="2:15" x14ac:dyDescent="0.25">
      <c r="B34" s="16" t="s">
        <v>46</v>
      </c>
      <c r="C34" s="18"/>
    </row>
    <row r="35" spans="2:15" x14ac:dyDescent="0.25">
      <c r="B35" s="6" t="s">
        <v>12</v>
      </c>
      <c r="C35" s="12"/>
    </row>
    <row r="36" spans="2:15" x14ac:dyDescent="0.25">
      <c r="B36" s="6" t="s">
        <v>47</v>
      </c>
      <c r="C36" s="12"/>
      <c r="F36" s="13"/>
      <c r="G36" s="22" t="s">
        <v>48</v>
      </c>
      <c r="H36" s="22"/>
      <c r="I36" s="22"/>
      <c r="J36" s="22"/>
      <c r="K36" s="22"/>
      <c r="L36" s="22"/>
      <c r="M36" s="22"/>
      <c r="N36" s="13"/>
      <c r="O36" s="13"/>
    </row>
    <row r="37" spans="2:15" x14ac:dyDescent="0.25">
      <c r="B37" s="6" t="s">
        <v>18</v>
      </c>
      <c r="C37" s="12"/>
    </row>
    <row r="38" spans="2:15" x14ac:dyDescent="0.25">
      <c r="B38" s="6" t="s">
        <v>49</v>
      </c>
      <c r="C38" s="12"/>
    </row>
    <row r="39" spans="2:15" x14ac:dyDescent="0.25">
      <c r="B39" s="16" t="s">
        <v>50</v>
      </c>
      <c r="C39" s="18"/>
    </row>
    <row r="40" spans="2:15" x14ac:dyDescent="0.25">
      <c r="B40" s="19" t="s">
        <v>51</v>
      </c>
      <c r="C40" s="21"/>
    </row>
    <row r="42" spans="2:15" x14ac:dyDescent="0.25">
      <c r="B42" s="14" t="s">
        <v>52</v>
      </c>
    </row>
    <row r="43" spans="2:15" x14ac:dyDescent="0.25">
      <c r="B43" s="25" t="s">
        <v>53</v>
      </c>
      <c r="C43" s="26"/>
      <c r="D43" s="26"/>
      <c r="E43" s="27"/>
    </row>
    <row r="44" spans="2:15" x14ac:dyDescent="0.25">
      <c r="B44" s="16" t="s">
        <v>54</v>
      </c>
      <c r="C44" s="17"/>
      <c r="D44" s="17"/>
      <c r="E44" s="18"/>
    </row>
    <row r="45" spans="2:15" x14ac:dyDescent="0.25">
      <c r="B45" s="16" t="s">
        <v>55</v>
      </c>
      <c r="C45" s="17"/>
      <c r="D45" s="17"/>
      <c r="E45" s="18"/>
    </row>
    <row r="46" spans="2:15" x14ac:dyDescent="0.25">
      <c r="B46" s="16" t="s">
        <v>56</v>
      </c>
      <c r="C46" s="17"/>
      <c r="D46" s="17"/>
      <c r="E46" s="18"/>
    </row>
    <row r="47" spans="2:15" x14ac:dyDescent="0.25">
      <c r="B47" s="16" t="s">
        <v>57</v>
      </c>
      <c r="C47" s="17"/>
      <c r="D47" s="17"/>
      <c r="E47" s="18"/>
    </row>
    <row r="48" spans="2:15" x14ac:dyDescent="0.25">
      <c r="B48" s="16" t="s">
        <v>58</v>
      </c>
      <c r="C48" s="17"/>
      <c r="D48" s="17"/>
      <c r="E48" s="18"/>
    </row>
    <row r="49" spans="2:5" x14ac:dyDescent="0.25">
      <c r="B49" s="19" t="s">
        <v>59</v>
      </c>
      <c r="C49" s="20"/>
      <c r="D49" s="20"/>
      <c r="E49" s="21"/>
    </row>
  </sheetData>
  <mergeCells count="27">
    <mergeCell ref="B28:D28"/>
    <mergeCell ref="B2:B3"/>
    <mergeCell ref="C2:E2"/>
    <mergeCell ref="F2:F3"/>
    <mergeCell ref="H10:N10"/>
    <mergeCell ref="B20:D20"/>
    <mergeCell ref="B21:D21"/>
    <mergeCell ref="B22:D22"/>
    <mergeCell ref="B23:D23"/>
    <mergeCell ref="B26:D26"/>
    <mergeCell ref="B27:D27"/>
    <mergeCell ref="B48:E48"/>
    <mergeCell ref="B49:E49"/>
    <mergeCell ref="S10:Z10"/>
    <mergeCell ref="B31:C31"/>
    <mergeCell ref="B40:C40"/>
    <mergeCell ref="B43:E43"/>
    <mergeCell ref="B44:E44"/>
    <mergeCell ref="B45:E45"/>
    <mergeCell ref="B46:E46"/>
    <mergeCell ref="B47:E47"/>
    <mergeCell ref="B29:D29"/>
    <mergeCell ref="B32:C32"/>
    <mergeCell ref="B33:C33"/>
    <mergeCell ref="B34:C34"/>
    <mergeCell ref="G36:M36"/>
    <mergeCell ref="B39:C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2020-12-19T05:49:44Z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c419b218-3204-4a66-8d78-b4111862fe98</vt:lpwstr>
  </property>
</Properties>
</file>