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<sst xmlns="http://schemas.openxmlformats.org/spreadsheetml/2006/main" count="167" uniqueCount="88">
  <si>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</si>
  <si>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</si>
  <si>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</si>
  <si>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</si>
  <si>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</si>
  <si>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</si>
  <si>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</si>
  <si>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</si>
  <si>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</si>
  <si>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</si>
  <si>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20221213</t>
  </si>
  <si>
    <t>20221216</t>
  </si>
  <si>
    <t>Standard Methods for the Examination of Water and Wastewater (23rd ed.) 3125</t>
  </si>
  <si>
    <t>ppb</t>
  </si>
  <si>
    <t>VT ICPMS Metals Analysis Lab</t>
  </si>
  <si>
    <t>ICP-MS</t>
  </si>
  <si>
    <t>NA</t>
  </si>
  <si>
    <t>VT CEE</t>
  </si>
  <si>
    <t>Site_ID</t>
  </si>
  <si>
    <t>Bottle</t>
  </si>
  <si>
    <t>Rep</t>
  </si>
  <si>
    <t>Sample_Date</t>
  </si>
  <si>
    <t>Sample_ID</t>
  </si>
  <si>
    <t>Flag</t>
  </si>
  <si>
    <t>Flag_Notes</t>
  </si>
  <si>
    <t>7Li</t>
  </si>
  <si>
    <t>23Na</t>
  </si>
  <si>
    <t>24Mg</t>
  </si>
  <si>
    <t>27Al</t>
  </si>
  <si>
    <t>29Si</t>
  </si>
  <si>
    <t>31P</t>
  </si>
  <si>
    <t>34S</t>
  </si>
  <si>
    <t>35Cl</t>
  </si>
  <si>
    <t>39K</t>
  </si>
  <si>
    <t>44Ca</t>
  </si>
  <si>
    <t>47Ti</t>
  </si>
  <si>
    <t>51V</t>
  </si>
  <si>
    <t>52Cr</t>
  </si>
  <si>
    <t>54Fe</t>
  </si>
  <si>
    <t>55Mn</t>
  </si>
  <si>
    <t>59Co</t>
  </si>
  <si>
    <t>60Ni</t>
  </si>
  <si>
    <t>65Cu</t>
  </si>
  <si>
    <t>66Zn</t>
  </si>
  <si>
    <t>75As</t>
  </si>
  <si>
    <t>78Se</t>
  </si>
  <si>
    <t>88Sr</t>
  </si>
  <si>
    <t>95Mo</t>
  </si>
  <si>
    <t>107Ag</t>
  </si>
  <si>
    <t>111Cd</t>
  </si>
  <si>
    <t>120Sn</t>
  </si>
  <si>
    <t>138Ba</t>
  </si>
  <si>
    <t>208Pb</t>
  </si>
  <si>
    <t>238U</t>
  </si>
  <si>
    <t>BD-CH</t>
  </si>
  <si>
    <t>SPEC</t>
  </si>
  <si>
    <t>R1</t>
  </si>
  <si>
    <t>No standing water pumped from well</t>
  </si>
  <si>
    <t>BD-SW</t>
  </si>
  <si>
    <t>DK-CH</t>
  </si>
  <si>
    <t>DK-SW</t>
  </si>
  <si>
    <t>DK-UW1</t>
  </si>
  <si>
    <t>DK-UW2</t>
  </si>
  <si>
    <t>HB-CH</t>
  </si>
  <si>
    <t>HB-SW</t>
  </si>
  <si>
    <t>HB-UW1</t>
  </si>
  <si>
    <t>MB-CH</t>
  </si>
  <si>
    <t>MB-SW</t>
  </si>
  <si>
    <t>MB-UW1</t>
  </si>
  <si>
    <t>ND-SW</t>
  </si>
  <si>
    <t>ND-UW1</t>
  </si>
  <si>
    <t>ND-UW2</t>
  </si>
  <si>
    <t>ND-UW3</t>
  </si>
  <si>
    <t>OB-CH</t>
  </si>
  <si>
    <t xml:space="preserve">Pumped well. Could not pull enough water for GHGs, Nutrients or Enzymes. </t>
  </si>
  <si>
    <t>OB-SW</t>
  </si>
  <si>
    <t>Very low standing water pumped sample from well</t>
  </si>
  <si>
    <t>OB-UW1</t>
  </si>
  <si>
    <t>QB-UW1</t>
  </si>
  <si>
    <t>TI-SW</t>
  </si>
  <si>
    <t>TP-CH</t>
  </si>
  <si>
    <t>TS-CH</t>
  </si>
  <si>
    <t>TS-SW</t>
  </si>
  <si>
    <t>TS-UW1</t>
  </si>
  <si>
    <t>Low well water</t>
  </si>
  <si>
    <t>XB-CH</t>
  </si>
  <si>
    <t>XB-SW</t>
  </si>
  <si>
    <t>XB-UW1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</si>
</sst>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3" numFmtId="49" xfId="0" applyAlignment="1" applyFont="1" applyNumberFormat="1">
      <alignment horizontal="right" vertical="bottom"/>
    </xf>
    <xf borderId="0" fillId="0" fontId="6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49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/>
      <c r="L1" s="3"/>
    </row>
    <row r="2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6"/>
      <c r="I2" s="6" t="s">
        <v>17</v>
      </c>
      <c r="J2" s="6" t="s">
        <v>16</v>
      </c>
      <c r="K2" s="6"/>
      <c r="L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>
      <c r="A9" s="7"/>
      <c r="B9" s="7"/>
      <c r="C9" s="7"/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>
      <c r="A10" s="7"/>
      <c r="B10" s="7"/>
      <c r="C10" s="7"/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>
      <c r="A11" s="2" t="s">
        <v>18</v>
      </c>
      <c r="B11" s="2" t="s">
        <v>19</v>
      </c>
      <c r="C11" s="2" t="s">
        <v>20</v>
      </c>
      <c r="D11" s="2" t="s">
        <v>21</v>
      </c>
      <c r="E11" s="2" t="s">
        <v>22</v>
      </c>
      <c r="F11" s="9" t="s">
        <v>23</v>
      </c>
      <c r="G11" s="9" t="s">
        <v>24</v>
      </c>
      <c r="H11" s="10" t="s">
        <v>25</v>
      </c>
      <c r="I11" s="10" t="s">
        <v>26</v>
      </c>
      <c r="J11" s="10" t="s">
        <v>27</v>
      </c>
      <c r="K11" s="10" t="s">
        <v>28</v>
      </c>
      <c r="L11" s="10" t="s">
        <v>29</v>
      </c>
      <c r="M11" s="10" t="s">
        <v>30</v>
      </c>
      <c r="N11" s="10" t="s">
        <v>31</v>
      </c>
      <c r="O11" s="10" t="s">
        <v>32</v>
      </c>
      <c r="P11" s="10" t="s">
        <v>33</v>
      </c>
      <c r="Q11" s="10" t="s">
        <v>34</v>
      </c>
      <c r="R11" s="10" t="s">
        <v>35</v>
      </c>
      <c r="S11" s="10" t="s">
        <v>36</v>
      </c>
      <c r="T11" s="10" t="s">
        <v>37</v>
      </c>
      <c r="U11" s="10" t="s">
        <v>38</v>
      </c>
      <c r="V11" s="10" t="s">
        <v>39</v>
      </c>
      <c r="W11" s="10" t="s">
        <v>40</v>
      </c>
      <c r="X11" s="10" t="s">
        <v>41</v>
      </c>
      <c r="Y11" s="10" t="s">
        <v>42</v>
      </c>
      <c r="Z11" s="10" t="s">
        <v>43</v>
      </c>
      <c r="AA11" s="10" t="s">
        <v>44</v>
      </c>
      <c r="AB11" s="10" t="s">
        <v>45</v>
      </c>
      <c r="AC11" s="10" t="s">
        <v>46</v>
      </c>
      <c r="AD11" s="10" t="s">
        <v>47</v>
      </c>
      <c r="AE11" s="10" t="s">
        <v>48</v>
      </c>
      <c r="AF11" s="10" t="s">
        <v>49</v>
      </c>
      <c r="AG11" s="10" t="s">
        <v>50</v>
      </c>
      <c r="AH11" s="10" t="s">
        <v>51</v>
      </c>
      <c r="AI11" s="10" t="s">
        <v>52</v>
      </c>
      <c r="AJ11" s="10" t="s">
        <v>53</v>
      </c>
      <c r="AK11" s="9"/>
      <c r="AL11" s="9"/>
    </row>
    <row r="12">
      <c r="A12" s="11" t="s">
        <v>54</v>
      </c>
      <c r="B12" s="12" t="s">
        <v>55</v>
      </c>
      <c r="C12" s="12" t="s">
        <v>56</v>
      </c>
      <c r="D12" s="13">
        <v>2.0211213E7</v>
      </c>
      <c r="E12" s="14" t="str">
        <f t="shared" ref="E12:E39" si="1">JOIN("-", A12:D12)</f>
        <v>BD-CH-SPEC-R1-20211213</v>
      </c>
      <c r="F12" s="15">
        <v>1.0</v>
      </c>
      <c r="G12" s="16" t="s">
        <v>57</v>
      </c>
      <c r="H12" s="17">
        <v>1.5</v>
      </c>
      <c r="I12" s="18">
        <v>2434.5</v>
      </c>
      <c r="J12" s="17">
        <v>913.2</v>
      </c>
      <c r="K12" s="18">
        <v>1014.2</v>
      </c>
      <c r="L12" s="18">
        <v>3550.3</v>
      </c>
      <c r="M12" s="17">
        <v>6.8</v>
      </c>
      <c r="N12" s="17">
        <v>9.6</v>
      </c>
      <c r="O12" s="17">
        <v>3.9</v>
      </c>
      <c r="P12" s="18">
        <v>984.8</v>
      </c>
      <c r="Q12" s="18">
        <v>865.7</v>
      </c>
      <c r="R12" s="17">
        <v>0.7</v>
      </c>
      <c r="S12" s="17">
        <v>4.1</v>
      </c>
      <c r="T12" s="17">
        <v>2.6</v>
      </c>
      <c r="U12" s="18">
        <v>3910.1</v>
      </c>
      <c r="V12" s="17">
        <v>28.7</v>
      </c>
      <c r="W12" s="17">
        <v>3.4</v>
      </c>
      <c r="X12" s="17">
        <v>3.6</v>
      </c>
      <c r="Y12" s="17">
        <v>3.6</v>
      </c>
      <c r="Z12" s="17">
        <v>26.5</v>
      </c>
      <c r="AA12" s="17">
        <v>0.7</v>
      </c>
      <c r="AB12" s="17">
        <v>0.3</v>
      </c>
      <c r="AC12" s="17">
        <v>22.7</v>
      </c>
      <c r="AD12" s="17">
        <v>0.1</v>
      </c>
      <c r="AE12" s="17">
        <v>0.0</v>
      </c>
      <c r="AF12" s="17">
        <v>0.1</v>
      </c>
      <c r="AG12" s="17">
        <v>-2.1</v>
      </c>
      <c r="AH12" s="17">
        <v>116.3</v>
      </c>
      <c r="AI12" s="17">
        <v>0.8</v>
      </c>
      <c r="AJ12" s="17">
        <v>0.1</v>
      </c>
      <c r="AK12" s="15"/>
      <c r="AL12" s="16"/>
    </row>
    <row r="13">
      <c r="A13" s="11" t="s">
        <v>58</v>
      </c>
      <c r="B13" s="12" t="s">
        <v>55</v>
      </c>
      <c r="C13" s="12" t="s">
        <v>56</v>
      </c>
      <c r="D13" s="13">
        <v>2.0211213E7</v>
      </c>
      <c r="E13" s="14" t="str">
        <f t="shared" si="1"/>
        <v>BD-SW-SPEC-R1-20211213</v>
      </c>
      <c r="F13" s="15">
        <v>0.0</v>
      </c>
      <c r="G13" s="19" t="s">
        <v>16</v>
      </c>
      <c r="H13" s="17">
        <v>4.5</v>
      </c>
      <c r="I13" s="18">
        <v>4324.5</v>
      </c>
      <c r="J13" s="18">
        <v>2806.6</v>
      </c>
      <c r="K13" s="18">
        <v>1023.5</v>
      </c>
      <c r="L13" s="18">
        <v>8751.7</v>
      </c>
      <c r="M13" s="17">
        <v>39.9</v>
      </c>
      <c r="N13" s="17">
        <v>16.4</v>
      </c>
      <c r="O13" s="17">
        <v>8.6</v>
      </c>
      <c r="P13" s="18">
        <v>5032.5</v>
      </c>
      <c r="Q13" s="18">
        <v>6552.1</v>
      </c>
      <c r="R13" s="17">
        <v>3.7</v>
      </c>
      <c r="S13" s="17">
        <v>2.7</v>
      </c>
      <c r="T13" s="17">
        <v>4.6</v>
      </c>
      <c r="U13" s="18">
        <v>3382.9</v>
      </c>
      <c r="V13" s="17">
        <v>300.8</v>
      </c>
      <c r="W13" s="17">
        <v>4.3</v>
      </c>
      <c r="X13" s="17">
        <v>5.1</v>
      </c>
      <c r="Y13" s="17">
        <v>3.0</v>
      </c>
      <c r="Z13" s="17">
        <v>42.6</v>
      </c>
      <c r="AA13" s="17">
        <v>0.9</v>
      </c>
      <c r="AB13" s="17">
        <v>0.6</v>
      </c>
      <c r="AC13" s="17">
        <v>81.6</v>
      </c>
      <c r="AD13" s="17">
        <v>0.0</v>
      </c>
      <c r="AE13" s="17">
        <v>0.0</v>
      </c>
      <c r="AF13" s="17">
        <v>0.1</v>
      </c>
      <c r="AG13" s="17">
        <v>-2.1</v>
      </c>
      <c r="AH13" s="17">
        <v>89.7</v>
      </c>
      <c r="AI13" s="17">
        <v>0.8</v>
      </c>
      <c r="AJ13" s="17">
        <v>0.1</v>
      </c>
      <c r="AK13" s="15"/>
      <c r="AL13" s="19"/>
    </row>
    <row r="14">
      <c r="A14" s="20" t="s">
        <v>59</v>
      </c>
      <c r="B14" s="12" t="s">
        <v>55</v>
      </c>
      <c r="C14" s="12" t="s">
        <v>56</v>
      </c>
      <c r="D14" s="13">
        <v>2.0211213E7</v>
      </c>
      <c r="E14" s="14" t="str">
        <f t="shared" si="1"/>
        <v>DK-CH-SPEC-R1-20211213</v>
      </c>
      <c r="F14" s="15">
        <v>1.0</v>
      </c>
      <c r="G14" s="16" t="s">
        <v>57</v>
      </c>
      <c r="H14" s="17">
        <v>1.6</v>
      </c>
      <c r="I14" s="18">
        <v>1954.4</v>
      </c>
      <c r="J14" s="17">
        <v>327.9</v>
      </c>
      <c r="K14" s="18">
        <v>1011.4</v>
      </c>
      <c r="L14" s="18">
        <v>5022.3</v>
      </c>
      <c r="M14" s="17">
        <v>21.1</v>
      </c>
      <c r="N14" s="17">
        <v>2.0</v>
      </c>
      <c r="O14" s="17">
        <v>2.7</v>
      </c>
      <c r="P14" s="17">
        <v>311.6</v>
      </c>
      <c r="Q14" s="17">
        <v>367.8</v>
      </c>
      <c r="R14" s="17">
        <v>1.6</v>
      </c>
      <c r="S14" s="17">
        <v>2.6</v>
      </c>
      <c r="T14" s="17">
        <v>1.9</v>
      </c>
      <c r="U14" s="18">
        <v>1951.1</v>
      </c>
      <c r="V14" s="17">
        <v>8.9</v>
      </c>
      <c r="W14" s="17">
        <v>1.5</v>
      </c>
      <c r="X14" s="17">
        <v>2.5</v>
      </c>
      <c r="Y14" s="17">
        <v>2.9</v>
      </c>
      <c r="Z14" s="17">
        <v>14.1</v>
      </c>
      <c r="AA14" s="17">
        <v>0.7</v>
      </c>
      <c r="AB14" s="17">
        <v>0.3</v>
      </c>
      <c r="AC14" s="17">
        <v>8.2</v>
      </c>
      <c r="AD14" s="17">
        <v>0.1</v>
      </c>
      <c r="AE14" s="17">
        <v>0.0</v>
      </c>
      <c r="AF14" s="17">
        <v>0.0</v>
      </c>
      <c r="AG14" s="17">
        <v>-1.6</v>
      </c>
      <c r="AH14" s="17">
        <v>65.1</v>
      </c>
      <c r="AI14" s="17">
        <v>1.5</v>
      </c>
      <c r="AJ14" s="17">
        <v>0.1</v>
      </c>
      <c r="AK14" s="15"/>
      <c r="AL14" s="16"/>
    </row>
    <row r="15">
      <c r="A15" s="20" t="s">
        <v>60</v>
      </c>
      <c r="B15" s="12" t="s">
        <v>55</v>
      </c>
      <c r="C15" s="12" t="s">
        <v>56</v>
      </c>
      <c r="D15" s="13">
        <v>2.0211213E7</v>
      </c>
      <c r="E15" s="14" t="str">
        <f t="shared" si="1"/>
        <v>DK-SW-SPEC-R1-20211213</v>
      </c>
      <c r="F15" s="15">
        <v>0.0</v>
      </c>
      <c r="G15" s="19" t="s">
        <v>16</v>
      </c>
      <c r="H15" s="17">
        <v>1.5</v>
      </c>
      <c r="I15" s="18">
        <v>1484.1</v>
      </c>
      <c r="J15" s="17">
        <v>734.1</v>
      </c>
      <c r="K15" s="17">
        <v>482.9</v>
      </c>
      <c r="L15" s="18">
        <v>3760.2</v>
      </c>
      <c r="M15" s="17">
        <v>10.1</v>
      </c>
      <c r="N15" s="17">
        <v>1.7</v>
      </c>
      <c r="O15" s="17">
        <v>2.7</v>
      </c>
      <c r="P15" s="18">
        <v>2768.6</v>
      </c>
      <c r="Q15" s="17">
        <v>975.6</v>
      </c>
      <c r="R15" s="17">
        <v>1.3</v>
      </c>
      <c r="S15" s="17">
        <v>0.8</v>
      </c>
      <c r="T15" s="17">
        <v>1.0</v>
      </c>
      <c r="U15" s="18">
        <v>1116.9</v>
      </c>
      <c r="V15" s="17">
        <v>48.8</v>
      </c>
      <c r="W15" s="17">
        <v>1.0</v>
      </c>
      <c r="X15" s="17">
        <v>1.8</v>
      </c>
      <c r="Y15" s="17">
        <v>11.3</v>
      </c>
      <c r="Z15" s="17">
        <v>9.3</v>
      </c>
      <c r="AA15" s="17">
        <v>0.5</v>
      </c>
      <c r="AB15" s="17">
        <v>0.3</v>
      </c>
      <c r="AC15" s="17">
        <v>10.3</v>
      </c>
      <c r="AD15" s="17">
        <v>0.0</v>
      </c>
      <c r="AE15" s="17">
        <v>0.0</v>
      </c>
      <c r="AF15" s="17">
        <v>0.0</v>
      </c>
      <c r="AG15" s="17">
        <v>-1.8</v>
      </c>
      <c r="AH15" s="17">
        <v>30.5</v>
      </c>
      <c r="AI15" s="17">
        <v>1.1</v>
      </c>
      <c r="AJ15" s="17">
        <v>0.0</v>
      </c>
      <c r="AK15" s="21"/>
      <c r="AL15" s="11"/>
    </row>
    <row r="16">
      <c r="A16" s="20" t="s">
        <v>61</v>
      </c>
      <c r="B16" s="12" t="s">
        <v>55</v>
      </c>
      <c r="C16" s="12" t="s">
        <v>56</v>
      </c>
      <c r="D16" s="13">
        <v>2.0211213E7</v>
      </c>
      <c r="E16" s="14" t="str">
        <f t="shared" si="1"/>
        <v>DK-UW1-SPEC-R1-20211213</v>
      </c>
      <c r="F16" s="15">
        <v>0.0</v>
      </c>
      <c r="G16" s="19" t="s">
        <v>16</v>
      </c>
      <c r="H16" s="17">
        <v>0.7</v>
      </c>
      <c r="I16" s="18">
        <v>4435.2</v>
      </c>
      <c r="J16" s="18">
        <v>1418.5</v>
      </c>
      <c r="K16" s="17">
        <v>17.4</v>
      </c>
      <c r="L16" s="18">
        <v>1666.0</v>
      </c>
      <c r="M16" s="17">
        <v>-0.3</v>
      </c>
      <c r="N16" s="17">
        <v>5.0</v>
      </c>
      <c r="O16" s="17">
        <v>5.8</v>
      </c>
      <c r="P16" s="17">
        <v>735.0</v>
      </c>
      <c r="Q16" s="17">
        <v>741.2</v>
      </c>
      <c r="R16" s="17">
        <v>0.1</v>
      </c>
      <c r="S16" s="17">
        <v>0.2</v>
      </c>
      <c r="T16" s="17">
        <v>0.0</v>
      </c>
      <c r="U16" s="17">
        <v>42.2</v>
      </c>
      <c r="V16" s="17">
        <v>3.5</v>
      </c>
      <c r="W16" s="17">
        <v>1.0</v>
      </c>
      <c r="X16" s="17">
        <v>0.9</v>
      </c>
      <c r="Y16" s="17">
        <v>2.2</v>
      </c>
      <c r="Z16" s="17">
        <v>3.8</v>
      </c>
      <c r="AA16" s="17">
        <v>0.1</v>
      </c>
      <c r="AB16" s="17">
        <v>0.4</v>
      </c>
      <c r="AC16" s="17">
        <v>16.5</v>
      </c>
      <c r="AD16" s="17">
        <v>0.0</v>
      </c>
      <c r="AE16" s="17">
        <v>0.0</v>
      </c>
      <c r="AF16" s="17">
        <v>0.0</v>
      </c>
      <c r="AG16" s="17">
        <v>-2.1</v>
      </c>
      <c r="AH16" s="17">
        <v>41.3</v>
      </c>
      <c r="AI16" s="17">
        <v>0.0</v>
      </c>
      <c r="AJ16" s="17">
        <v>0.0</v>
      </c>
      <c r="AK16" s="21"/>
      <c r="AL16" s="11"/>
    </row>
    <row r="17">
      <c r="A17" s="20" t="s">
        <v>62</v>
      </c>
      <c r="B17" s="12" t="s">
        <v>55</v>
      </c>
      <c r="C17" s="12" t="s">
        <v>56</v>
      </c>
      <c r="D17" s="13">
        <v>2.0211213E7</v>
      </c>
      <c r="E17" s="14" t="str">
        <f t="shared" si="1"/>
        <v>DK-UW2-SPEC-R1-20211213</v>
      </c>
      <c r="F17" s="15">
        <v>0.0</v>
      </c>
      <c r="G17" s="19" t="s">
        <v>16</v>
      </c>
      <c r="H17" s="17">
        <v>2.0</v>
      </c>
      <c r="I17" s="18">
        <v>1857.1</v>
      </c>
      <c r="J17" s="17">
        <v>229.7</v>
      </c>
      <c r="K17" s="18">
        <v>1491.9</v>
      </c>
      <c r="L17" s="18">
        <v>4574.0</v>
      </c>
      <c r="M17" s="17">
        <v>1.5</v>
      </c>
      <c r="N17" s="17">
        <v>1.9</v>
      </c>
      <c r="O17" s="17">
        <v>2.5</v>
      </c>
      <c r="P17" s="17">
        <v>237.2</v>
      </c>
      <c r="Q17" s="17">
        <v>159.1</v>
      </c>
      <c r="R17" s="17">
        <v>1.0</v>
      </c>
      <c r="S17" s="17">
        <v>2.5</v>
      </c>
      <c r="T17" s="17">
        <v>2.0</v>
      </c>
      <c r="U17" s="18">
        <v>1462.1</v>
      </c>
      <c r="V17" s="17">
        <v>2.6</v>
      </c>
      <c r="W17" s="17">
        <v>1.6</v>
      </c>
      <c r="X17" s="17">
        <v>3.4</v>
      </c>
      <c r="Y17" s="17">
        <v>2.1</v>
      </c>
      <c r="Z17" s="17">
        <v>18.9</v>
      </c>
      <c r="AA17" s="17">
        <v>0.8</v>
      </c>
      <c r="AB17" s="17">
        <v>0.3</v>
      </c>
      <c r="AC17" s="17">
        <v>6.1</v>
      </c>
      <c r="AD17" s="17">
        <v>0.0</v>
      </c>
      <c r="AE17" s="17">
        <v>0.0</v>
      </c>
      <c r="AF17" s="17">
        <v>0.0</v>
      </c>
      <c r="AG17" s="17">
        <v>-2.1</v>
      </c>
      <c r="AH17" s="17">
        <v>51.2</v>
      </c>
      <c r="AI17" s="17">
        <v>1.3</v>
      </c>
      <c r="AJ17" s="17">
        <v>0.1</v>
      </c>
      <c r="AK17" s="21"/>
      <c r="AL17" s="11"/>
    </row>
    <row r="18">
      <c r="A18" s="20" t="s">
        <v>63</v>
      </c>
      <c r="B18" s="12" t="s">
        <v>55</v>
      </c>
      <c r="C18" s="12" t="s">
        <v>56</v>
      </c>
      <c r="D18" s="13">
        <v>2.0211216E7</v>
      </c>
      <c r="E18" s="14" t="str">
        <f t="shared" si="1"/>
        <v>HB-CH-SPEC-R1-20211216</v>
      </c>
      <c r="F18" s="21">
        <v>1.0</v>
      </c>
      <c r="G18" s="22" t="s">
        <v>57</v>
      </c>
      <c r="H18" s="17">
        <v>1.7</v>
      </c>
      <c r="I18" s="18">
        <v>1578.7</v>
      </c>
      <c r="J18" s="18">
        <v>349.9</v>
      </c>
      <c r="K18" s="18">
        <v>1154.1</v>
      </c>
      <c r="L18" s="18">
        <v>4979.7</v>
      </c>
      <c r="M18" s="17">
        <v>3.6</v>
      </c>
      <c r="N18" s="17">
        <v>1.5</v>
      </c>
      <c r="O18" s="17">
        <v>3.1</v>
      </c>
      <c r="P18" s="17">
        <v>308.9</v>
      </c>
      <c r="Q18" s="18">
        <v>280.5</v>
      </c>
      <c r="R18" s="17">
        <v>1.2</v>
      </c>
      <c r="S18" s="17">
        <v>1.6</v>
      </c>
      <c r="T18" s="17">
        <v>1.1</v>
      </c>
      <c r="U18" s="18">
        <v>1965.1</v>
      </c>
      <c r="V18" s="17">
        <v>12.8</v>
      </c>
      <c r="W18" s="17">
        <v>1.1</v>
      </c>
      <c r="X18" s="17">
        <v>2.3</v>
      </c>
      <c r="Y18" s="17">
        <v>0.7</v>
      </c>
      <c r="Z18" s="17">
        <v>25.2</v>
      </c>
      <c r="AA18" s="17">
        <v>0.5</v>
      </c>
      <c r="AB18" s="17">
        <v>0.1</v>
      </c>
      <c r="AC18" s="17">
        <v>5.3</v>
      </c>
      <c r="AD18" s="17">
        <v>0.0</v>
      </c>
      <c r="AE18" s="17">
        <v>0.0</v>
      </c>
      <c r="AF18" s="17">
        <v>0.0</v>
      </c>
      <c r="AG18" s="17">
        <v>-2.0</v>
      </c>
      <c r="AH18" s="17">
        <v>36.3</v>
      </c>
      <c r="AI18" s="17">
        <v>0.6</v>
      </c>
      <c r="AJ18" s="17">
        <v>0.0</v>
      </c>
      <c r="AK18" s="21"/>
      <c r="AL18" s="22"/>
    </row>
    <row r="19">
      <c r="A19" s="20" t="s">
        <v>64</v>
      </c>
      <c r="B19" s="12" t="s">
        <v>55</v>
      </c>
      <c r="C19" s="12" t="s">
        <v>56</v>
      </c>
      <c r="D19" s="13">
        <v>2.0211216E7</v>
      </c>
      <c r="E19" s="14" t="str">
        <f t="shared" si="1"/>
        <v>HB-SW-SPEC-R1-20211216</v>
      </c>
      <c r="F19" s="15">
        <v>0.0</v>
      </c>
      <c r="G19" s="19" t="s">
        <v>16</v>
      </c>
      <c r="H19" s="17">
        <v>2.2</v>
      </c>
      <c r="I19" s="18">
        <v>1843.1</v>
      </c>
      <c r="J19" s="18">
        <v>868.5</v>
      </c>
      <c r="K19" s="17">
        <v>526.8</v>
      </c>
      <c r="L19" s="18">
        <v>4844.9</v>
      </c>
      <c r="M19" s="17">
        <v>12.0</v>
      </c>
      <c r="N19" s="17">
        <v>3.6</v>
      </c>
      <c r="O19" s="17">
        <v>2.3</v>
      </c>
      <c r="P19" s="18">
        <v>1585.6</v>
      </c>
      <c r="Q19" s="18">
        <v>1049.7</v>
      </c>
      <c r="R19" s="17">
        <v>1.5</v>
      </c>
      <c r="S19" s="17">
        <v>0.7</v>
      </c>
      <c r="T19" s="17">
        <v>1.0</v>
      </c>
      <c r="U19" s="18">
        <v>1280.2</v>
      </c>
      <c r="V19" s="17">
        <v>52.7</v>
      </c>
      <c r="W19" s="17">
        <v>1.2</v>
      </c>
      <c r="X19" s="17">
        <v>1.9</v>
      </c>
      <c r="Y19" s="17">
        <v>1.6</v>
      </c>
      <c r="Z19" s="17">
        <v>8.6</v>
      </c>
      <c r="AA19" s="17">
        <v>0.5</v>
      </c>
      <c r="AB19" s="17">
        <v>0.2</v>
      </c>
      <c r="AC19" s="17">
        <v>10.7</v>
      </c>
      <c r="AD19" s="17">
        <v>0.0</v>
      </c>
      <c r="AE19" s="17">
        <v>0.0</v>
      </c>
      <c r="AF19" s="17">
        <v>0.0</v>
      </c>
      <c r="AG19" s="17">
        <v>-2.1</v>
      </c>
      <c r="AH19" s="17">
        <v>26.3</v>
      </c>
      <c r="AI19" s="17">
        <v>0.9</v>
      </c>
      <c r="AJ19" s="17">
        <v>0.0</v>
      </c>
      <c r="AK19" s="21"/>
      <c r="AL19" s="11"/>
    </row>
    <row r="20">
      <c r="A20" s="20" t="s">
        <v>65</v>
      </c>
      <c r="B20" s="12" t="s">
        <v>55</v>
      </c>
      <c r="C20" s="12" t="s">
        <v>56</v>
      </c>
      <c r="D20" s="13">
        <v>2.0211216E7</v>
      </c>
      <c r="E20" s="14" t="str">
        <f t="shared" si="1"/>
        <v>HB-UW1-SPEC-R1-20211216</v>
      </c>
      <c r="F20" s="21">
        <v>0.0</v>
      </c>
      <c r="G20" s="11" t="s">
        <v>16</v>
      </c>
      <c r="H20" s="17">
        <v>1.2</v>
      </c>
      <c r="I20" s="18">
        <v>3201.6</v>
      </c>
      <c r="J20" s="18">
        <v>1825.6</v>
      </c>
      <c r="K20" s="17">
        <v>497.1</v>
      </c>
      <c r="L20" s="18">
        <v>3475.1</v>
      </c>
      <c r="M20" s="17">
        <v>0.3</v>
      </c>
      <c r="N20" s="17">
        <v>12.1</v>
      </c>
      <c r="O20" s="17">
        <v>4.3</v>
      </c>
      <c r="P20" s="17">
        <v>367.4</v>
      </c>
      <c r="Q20" s="17">
        <v>293.1</v>
      </c>
      <c r="R20" s="17">
        <v>0.3</v>
      </c>
      <c r="S20" s="17">
        <v>0.1</v>
      </c>
      <c r="T20" s="17">
        <v>0.2</v>
      </c>
      <c r="U20" s="18">
        <v>581.2</v>
      </c>
      <c r="V20" s="17">
        <v>7.1</v>
      </c>
      <c r="W20" s="17">
        <v>1.4</v>
      </c>
      <c r="X20" s="17">
        <v>3.1</v>
      </c>
      <c r="Y20" s="17">
        <v>0.9</v>
      </c>
      <c r="Z20" s="17">
        <v>19.4</v>
      </c>
      <c r="AA20" s="17">
        <v>0.2</v>
      </c>
      <c r="AB20" s="17">
        <v>0.2</v>
      </c>
      <c r="AC20" s="17">
        <v>5.4</v>
      </c>
      <c r="AD20" s="17">
        <v>0.0</v>
      </c>
      <c r="AE20" s="17">
        <v>0.0</v>
      </c>
      <c r="AF20" s="17">
        <v>0.1</v>
      </c>
      <c r="AG20" s="17">
        <v>-2.1</v>
      </c>
      <c r="AH20" s="17">
        <v>116.0</v>
      </c>
      <c r="AI20" s="17">
        <v>0.4</v>
      </c>
      <c r="AJ20" s="17">
        <v>0.0</v>
      </c>
      <c r="AK20" s="21"/>
      <c r="AL20" s="11"/>
    </row>
    <row r="21">
      <c r="A21" s="20" t="s">
        <v>66</v>
      </c>
      <c r="B21" s="12" t="s">
        <v>55</v>
      </c>
      <c r="C21" s="12" t="s">
        <v>56</v>
      </c>
      <c r="D21" s="13">
        <v>2.0211215E7</v>
      </c>
      <c r="E21" s="14" t="str">
        <f t="shared" si="1"/>
        <v>MB-CH-SPEC-R1-20211215</v>
      </c>
      <c r="F21" s="21">
        <v>1.0</v>
      </c>
      <c r="G21" s="22" t="s">
        <v>57</v>
      </c>
      <c r="H21" s="17">
        <v>1.5</v>
      </c>
      <c r="I21" s="18">
        <v>1765.8</v>
      </c>
      <c r="J21" s="17">
        <v>490.1</v>
      </c>
      <c r="K21" s="18">
        <v>1224.0</v>
      </c>
      <c r="L21" s="18">
        <v>4067.6</v>
      </c>
      <c r="M21" s="17">
        <v>13.5</v>
      </c>
      <c r="N21" s="17">
        <v>1.0</v>
      </c>
      <c r="O21" s="17">
        <v>2.2</v>
      </c>
      <c r="P21" s="17">
        <v>482.1</v>
      </c>
      <c r="Q21" s="17">
        <v>512.6</v>
      </c>
      <c r="R21" s="17">
        <v>1.5</v>
      </c>
      <c r="S21" s="17">
        <v>1.5</v>
      </c>
      <c r="T21" s="17">
        <v>1.5</v>
      </c>
      <c r="U21" s="18">
        <v>1537.4</v>
      </c>
      <c r="V21" s="17">
        <v>17.3</v>
      </c>
      <c r="W21" s="17">
        <v>1.5</v>
      </c>
      <c r="X21" s="17">
        <v>2.8</v>
      </c>
      <c r="Y21" s="17">
        <v>0.9</v>
      </c>
      <c r="Z21" s="17">
        <v>18.0</v>
      </c>
      <c r="AA21" s="17">
        <v>0.6</v>
      </c>
      <c r="AB21" s="17">
        <v>0.2</v>
      </c>
      <c r="AC21" s="17">
        <v>9.5</v>
      </c>
      <c r="AD21" s="17">
        <v>0.0</v>
      </c>
      <c r="AE21" s="17">
        <v>0.0</v>
      </c>
      <c r="AF21" s="17">
        <v>0.0</v>
      </c>
      <c r="AG21" s="17">
        <v>-2.1</v>
      </c>
      <c r="AH21" s="17">
        <v>37.2</v>
      </c>
      <c r="AI21" s="17">
        <v>0.7</v>
      </c>
      <c r="AJ21" s="17">
        <v>0.0</v>
      </c>
      <c r="AK21" s="21"/>
      <c r="AL21" s="22"/>
    </row>
    <row r="22">
      <c r="A22" s="20" t="s">
        <v>67</v>
      </c>
      <c r="B22" s="12" t="s">
        <v>55</v>
      </c>
      <c r="C22" s="12" t="s">
        <v>56</v>
      </c>
      <c r="D22" s="13">
        <v>2.0211215E7</v>
      </c>
      <c r="E22" s="14" t="str">
        <f t="shared" si="1"/>
        <v>MB-SW-SPEC-R1-20211215</v>
      </c>
      <c r="F22" s="21">
        <v>0.0</v>
      </c>
      <c r="G22" s="11" t="s">
        <v>16</v>
      </c>
      <c r="H22" s="17">
        <v>1.5</v>
      </c>
      <c r="I22" s="18">
        <v>1598.5</v>
      </c>
      <c r="J22" s="17">
        <v>590.4</v>
      </c>
      <c r="K22" s="17">
        <v>548.5</v>
      </c>
      <c r="L22" s="18">
        <v>4666.8</v>
      </c>
      <c r="M22" s="17">
        <v>13.0</v>
      </c>
      <c r="N22" s="17">
        <v>1.9</v>
      </c>
      <c r="O22" s="17">
        <v>2.1</v>
      </c>
      <c r="P22" s="18">
        <v>1812.3</v>
      </c>
      <c r="Q22" s="17">
        <v>736.3</v>
      </c>
      <c r="R22" s="17">
        <v>1.7</v>
      </c>
      <c r="S22" s="17">
        <v>0.8</v>
      </c>
      <c r="T22" s="17">
        <v>0.9</v>
      </c>
      <c r="U22" s="18">
        <v>754.8</v>
      </c>
      <c r="V22" s="17">
        <v>37.6</v>
      </c>
      <c r="W22" s="17">
        <v>0.6</v>
      </c>
      <c r="X22" s="17">
        <v>1.3</v>
      </c>
      <c r="Y22" s="17">
        <v>1.8</v>
      </c>
      <c r="Z22" s="17">
        <v>8.0</v>
      </c>
      <c r="AA22" s="17">
        <v>0.4</v>
      </c>
      <c r="AB22" s="17">
        <v>0.1</v>
      </c>
      <c r="AC22" s="17">
        <v>6.6</v>
      </c>
      <c r="AD22" s="17">
        <v>0.0</v>
      </c>
      <c r="AE22" s="17">
        <v>0.0</v>
      </c>
      <c r="AF22" s="17">
        <v>0.0</v>
      </c>
      <c r="AG22" s="17">
        <v>-2.1</v>
      </c>
      <c r="AH22" s="17">
        <v>18.0</v>
      </c>
      <c r="AI22" s="17">
        <v>0.9</v>
      </c>
      <c r="AJ22" s="17">
        <v>0.0</v>
      </c>
      <c r="AK22" s="21"/>
      <c r="AL22" s="11"/>
    </row>
    <row r="23">
      <c r="A23" s="20" t="s">
        <v>68</v>
      </c>
      <c r="B23" s="12" t="s">
        <v>55</v>
      </c>
      <c r="C23" s="12" t="s">
        <v>56</v>
      </c>
      <c r="D23" s="13">
        <v>2.0211215E7</v>
      </c>
      <c r="E23" s="14" t="str">
        <f t="shared" si="1"/>
        <v>MB-UW1-SPEC-R1-20211215</v>
      </c>
      <c r="F23" s="21">
        <v>0.0</v>
      </c>
      <c r="G23" s="11" t="s">
        <v>16</v>
      </c>
      <c r="H23" s="17">
        <v>0.6</v>
      </c>
      <c r="I23" s="18">
        <v>1887.4</v>
      </c>
      <c r="J23" s="17">
        <v>107.6</v>
      </c>
      <c r="K23" s="17">
        <v>529.5</v>
      </c>
      <c r="L23" s="18">
        <v>2692.6</v>
      </c>
      <c r="M23" s="17">
        <v>0.5</v>
      </c>
      <c r="N23" s="17">
        <v>4.1</v>
      </c>
      <c r="O23" s="17">
        <v>2.2</v>
      </c>
      <c r="P23" s="18">
        <v>441.6</v>
      </c>
      <c r="Q23" s="17">
        <v>131.0</v>
      </c>
      <c r="R23" s="17">
        <v>0.2</v>
      </c>
      <c r="S23" s="17">
        <v>0.1</v>
      </c>
      <c r="T23" s="17">
        <v>0.1</v>
      </c>
      <c r="U23" s="17">
        <v>34.4</v>
      </c>
      <c r="V23" s="17">
        <v>4.6</v>
      </c>
      <c r="W23" s="17">
        <v>1.7</v>
      </c>
      <c r="X23" s="17">
        <v>1.5</v>
      </c>
      <c r="Y23" s="17">
        <v>0.4</v>
      </c>
      <c r="Z23" s="17">
        <v>6.6</v>
      </c>
      <c r="AA23" s="17">
        <v>0.0</v>
      </c>
      <c r="AB23" s="17">
        <v>0.2</v>
      </c>
      <c r="AC23" s="17">
        <v>3.7</v>
      </c>
      <c r="AD23" s="17">
        <v>0.0</v>
      </c>
      <c r="AE23" s="17">
        <v>0.0</v>
      </c>
      <c r="AF23" s="17">
        <v>0.0</v>
      </c>
      <c r="AG23" s="17">
        <v>-2.2</v>
      </c>
      <c r="AH23" s="17">
        <v>103.1</v>
      </c>
      <c r="AI23" s="17">
        <v>0.1</v>
      </c>
      <c r="AJ23" s="17">
        <v>0.0</v>
      </c>
      <c r="AK23" s="21"/>
      <c r="AL23" s="11"/>
    </row>
    <row r="24">
      <c r="A24" s="20" t="s">
        <v>69</v>
      </c>
      <c r="B24" s="12" t="s">
        <v>55</v>
      </c>
      <c r="C24" s="12" t="s">
        <v>56</v>
      </c>
      <c r="D24" s="13">
        <v>2.0211214E7</v>
      </c>
      <c r="E24" s="14" t="str">
        <f t="shared" si="1"/>
        <v>ND-SW-SPEC-R1-20211214</v>
      </c>
      <c r="F24" s="21">
        <v>0.0</v>
      </c>
      <c r="G24" s="11" t="s">
        <v>16</v>
      </c>
      <c r="H24" s="17">
        <v>0.5</v>
      </c>
      <c r="I24" s="18">
        <v>885.4</v>
      </c>
      <c r="J24" s="18">
        <v>529.8</v>
      </c>
      <c r="K24" s="17">
        <v>279.4</v>
      </c>
      <c r="L24" s="18">
        <v>2146.6</v>
      </c>
      <c r="M24" s="17">
        <v>12.2</v>
      </c>
      <c r="N24" s="17">
        <v>0.7</v>
      </c>
      <c r="O24" s="17">
        <v>1.2</v>
      </c>
      <c r="P24" s="18">
        <v>2227.6</v>
      </c>
      <c r="Q24" s="17">
        <v>568.1</v>
      </c>
      <c r="R24" s="17">
        <v>1.3</v>
      </c>
      <c r="S24" s="17">
        <v>0.6</v>
      </c>
      <c r="T24" s="17">
        <v>0.4</v>
      </c>
      <c r="U24" s="17">
        <v>374.2</v>
      </c>
      <c r="V24" s="17">
        <v>36.1</v>
      </c>
      <c r="W24" s="17">
        <v>0.9</v>
      </c>
      <c r="X24" s="17">
        <v>1.1</v>
      </c>
      <c r="Y24" s="17">
        <v>3.1</v>
      </c>
      <c r="Z24" s="17">
        <v>7.8</v>
      </c>
      <c r="AA24" s="17">
        <v>0.3</v>
      </c>
      <c r="AB24" s="17">
        <v>0.3</v>
      </c>
      <c r="AC24" s="17">
        <v>9.1</v>
      </c>
      <c r="AD24" s="17">
        <v>0.1</v>
      </c>
      <c r="AE24" s="17">
        <v>0.0</v>
      </c>
      <c r="AF24" s="17">
        <v>0.0</v>
      </c>
      <c r="AG24" s="17">
        <v>-1.7</v>
      </c>
      <c r="AH24" s="17">
        <v>22.3</v>
      </c>
      <c r="AI24" s="17">
        <v>0.9</v>
      </c>
      <c r="AJ24" s="17">
        <v>0.0</v>
      </c>
      <c r="AK24" s="21"/>
      <c r="AL24" s="11"/>
    </row>
    <row r="25">
      <c r="A25" s="20" t="s">
        <v>70</v>
      </c>
      <c r="B25" s="12" t="s">
        <v>55</v>
      </c>
      <c r="C25" s="12" t="s">
        <v>56</v>
      </c>
      <c r="D25" s="13">
        <v>2.0211214E7</v>
      </c>
      <c r="E25" s="14" t="str">
        <f t="shared" si="1"/>
        <v>ND-UW1-SPEC-R1-20211214</v>
      </c>
      <c r="F25" s="21">
        <v>0.0</v>
      </c>
      <c r="G25" s="11" t="s">
        <v>16</v>
      </c>
      <c r="H25" s="17">
        <v>0.4</v>
      </c>
      <c r="I25" s="18">
        <v>1958.3</v>
      </c>
      <c r="J25" s="18">
        <v>1313.7</v>
      </c>
      <c r="K25" s="18">
        <v>71.0</v>
      </c>
      <c r="L25" s="18">
        <v>2024.9</v>
      </c>
      <c r="M25" s="17">
        <v>-0.7</v>
      </c>
      <c r="N25" s="17">
        <v>3.4</v>
      </c>
      <c r="O25" s="17">
        <v>2.3</v>
      </c>
      <c r="P25" s="17">
        <v>443.6</v>
      </c>
      <c r="Q25" s="17">
        <v>178.7</v>
      </c>
      <c r="R25" s="17">
        <v>0.2</v>
      </c>
      <c r="S25" s="17">
        <v>0.2</v>
      </c>
      <c r="T25" s="17">
        <v>0.0</v>
      </c>
      <c r="U25" s="18">
        <v>323.4</v>
      </c>
      <c r="V25" s="17">
        <v>2.7</v>
      </c>
      <c r="W25" s="17">
        <v>1.0</v>
      </c>
      <c r="X25" s="17">
        <v>0.6</v>
      </c>
      <c r="Y25" s="17">
        <v>0.5</v>
      </c>
      <c r="Z25" s="17">
        <v>1.9</v>
      </c>
      <c r="AA25" s="17">
        <v>0.2</v>
      </c>
      <c r="AB25" s="17">
        <v>0.1</v>
      </c>
      <c r="AC25" s="17">
        <v>9.6</v>
      </c>
      <c r="AD25" s="17">
        <v>0.0</v>
      </c>
      <c r="AE25" s="17">
        <v>0.0</v>
      </c>
      <c r="AF25" s="17">
        <v>0.0</v>
      </c>
      <c r="AG25" s="17">
        <v>-2.0</v>
      </c>
      <c r="AH25" s="17">
        <v>60.1</v>
      </c>
      <c r="AI25" s="17">
        <v>0.1</v>
      </c>
      <c r="AJ25" s="17">
        <v>0.0</v>
      </c>
      <c r="AK25" s="21"/>
      <c r="AL25" s="11"/>
    </row>
    <row r="26">
      <c r="A26" s="20" t="s">
        <v>71</v>
      </c>
      <c r="B26" s="12" t="s">
        <v>55</v>
      </c>
      <c r="C26" s="12" t="s">
        <v>56</v>
      </c>
      <c r="D26" s="13">
        <v>2.0211214E7</v>
      </c>
      <c r="E26" s="14" t="str">
        <f t="shared" si="1"/>
        <v>ND-UW2-SPEC-R1-20211214</v>
      </c>
      <c r="F26" s="21">
        <v>0.0</v>
      </c>
      <c r="G26" s="11" t="s">
        <v>16</v>
      </c>
      <c r="H26" s="17">
        <v>0.9</v>
      </c>
      <c r="I26" s="18">
        <v>1276.8</v>
      </c>
      <c r="J26" s="17">
        <v>248.8</v>
      </c>
      <c r="K26" s="18">
        <v>1183.6</v>
      </c>
      <c r="L26" s="18">
        <v>2475.9</v>
      </c>
      <c r="M26" s="17">
        <v>2.8</v>
      </c>
      <c r="N26" s="17">
        <v>0.2</v>
      </c>
      <c r="O26" s="17">
        <v>1.6</v>
      </c>
      <c r="P26" s="17">
        <v>589.0</v>
      </c>
      <c r="Q26" s="17">
        <v>74.3</v>
      </c>
      <c r="R26" s="17">
        <v>1.5</v>
      </c>
      <c r="S26" s="17">
        <v>0.9</v>
      </c>
      <c r="T26" s="17">
        <v>0.9</v>
      </c>
      <c r="U26" s="18">
        <v>1310.2</v>
      </c>
      <c r="V26" s="17">
        <v>1.7</v>
      </c>
      <c r="W26" s="17">
        <v>0.6</v>
      </c>
      <c r="X26" s="17">
        <v>1.8</v>
      </c>
      <c r="Y26" s="17">
        <v>1.5</v>
      </c>
      <c r="Z26" s="17">
        <v>6.3</v>
      </c>
      <c r="AA26" s="17">
        <v>0.6</v>
      </c>
      <c r="AB26" s="17">
        <v>0.2</v>
      </c>
      <c r="AC26" s="17">
        <v>2.7</v>
      </c>
      <c r="AD26" s="17">
        <v>0.0</v>
      </c>
      <c r="AE26" s="17">
        <v>0.0</v>
      </c>
      <c r="AF26" s="17">
        <v>0.0</v>
      </c>
      <c r="AG26" s="17">
        <v>-2.1</v>
      </c>
      <c r="AH26" s="17">
        <v>27.2</v>
      </c>
      <c r="AI26" s="17">
        <v>0.6</v>
      </c>
      <c r="AJ26" s="17">
        <v>0.0</v>
      </c>
      <c r="AK26" s="21"/>
      <c r="AL26" s="11"/>
    </row>
    <row r="27">
      <c r="A27" s="20" t="s">
        <v>72</v>
      </c>
      <c r="B27" s="12" t="s">
        <v>55</v>
      </c>
      <c r="C27" s="12" t="s">
        <v>56</v>
      </c>
      <c r="D27" s="13">
        <v>2.0211214E7</v>
      </c>
      <c r="E27" s="14" t="str">
        <f t="shared" si="1"/>
        <v>ND-UW3-SPEC-R1-20211214</v>
      </c>
      <c r="F27" s="21">
        <v>0.0</v>
      </c>
      <c r="G27" s="11" t="s">
        <v>16</v>
      </c>
      <c r="H27" s="17">
        <v>0.8</v>
      </c>
      <c r="I27" s="18">
        <v>2178.8</v>
      </c>
      <c r="J27" s="17">
        <v>392.1</v>
      </c>
      <c r="K27" s="18">
        <v>387.5</v>
      </c>
      <c r="L27" s="18">
        <v>6165.3</v>
      </c>
      <c r="M27" s="17">
        <v>2.1</v>
      </c>
      <c r="N27" s="17">
        <v>2.5</v>
      </c>
      <c r="O27" s="17">
        <v>2.0</v>
      </c>
      <c r="P27" s="17">
        <v>226.8</v>
      </c>
      <c r="Q27" s="18">
        <v>218.9</v>
      </c>
      <c r="R27" s="17">
        <v>0.8</v>
      </c>
      <c r="S27" s="17">
        <v>1.2</v>
      </c>
      <c r="T27" s="17">
        <v>1.1</v>
      </c>
      <c r="U27" s="18">
        <v>3304.2</v>
      </c>
      <c r="V27" s="17">
        <v>5.1</v>
      </c>
      <c r="W27" s="17">
        <v>1.6</v>
      </c>
      <c r="X27" s="17">
        <v>2.7</v>
      </c>
      <c r="Y27" s="17">
        <v>1.6</v>
      </c>
      <c r="Z27" s="17">
        <v>13.8</v>
      </c>
      <c r="AA27" s="17">
        <v>1.0</v>
      </c>
      <c r="AB27" s="17">
        <v>0.1</v>
      </c>
      <c r="AC27" s="17">
        <v>4.4</v>
      </c>
      <c r="AD27" s="17">
        <v>0.0</v>
      </c>
      <c r="AE27" s="17">
        <v>0.0</v>
      </c>
      <c r="AF27" s="17">
        <v>0.0</v>
      </c>
      <c r="AG27" s="17">
        <v>-1.9</v>
      </c>
      <c r="AH27" s="17">
        <v>34.2</v>
      </c>
      <c r="AI27" s="17">
        <v>0.2</v>
      </c>
      <c r="AJ27" s="17">
        <v>0.1</v>
      </c>
      <c r="AK27" s="15"/>
      <c r="AL27" s="16"/>
    </row>
    <row r="28">
      <c r="A28" s="20" t="s">
        <v>73</v>
      </c>
      <c r="B28" s="12" t="s">
        <v>55</v>
      </c>
      <c r="C28" s="12" t="s">
        <v>56</v>
      </c>
      <c r="D28" s="13">
        <v>2.0211215E7</v>
      </c>
      <c r="E28" s="14" t="str">
        <f t="shared" si="1"/>
        <v>OB-CH-SPEC-R1-20211215</v>
      </c>
      <c r="F28" s="15">
        <v>1.0</v>
      </c>
      <c r="G28" s="16" t="s">
        <v>74</v>
      </c>
      <c r="H28" s="17">
        <v>0.4</v>
      </c>
      <c r="I28" s="18">
        <v>1446.8</v>
      </c>
      <c r="J28" s="18">
        <v>400.3</v>
      </c>
      <c r="K28" s="18">
        <v>426.4</v>
      </c>
      <c r="L28" s="18">
        <v>1837.0</v>
      </c>
      <c r="M28" s="17">
        <v>0.4</v>
      </c>
      <c r="N28" s="17">
        <v>4.6</v>
      </c>
      <c r="O28" s="17">
        <v>1.1</v>
      </c>
      <c r="P28" s="17">
        <v>269.7</v>
      </c>
      <c r="Q28" s="18">
        <v>145.8</v>
      </c>
      <c r="R28" s="17">
        <v>0.1</v>
      </c>
      <c r="S28" s="17">
        <v>0.0</v>
      </c>
      <c r="T28" s="17">
        <v>0.1</v>
      </c>
      <c r="U28" s="18">
        <v>24.4</v>
      </c>
      <c r="V28" s="17">
        <v>2.8</v>
      </c>
      <c r="W28" s="17">
        <v>1.3</v>
      </c>
      <c r="X28" s="17">
        <v>1.0</v>
      </c>
      <c r="Y28" s="17">
        <v>0.4</v>
      </c>
      <c r="Z28" s="17">
        <v>2.2</v>
      </c>
      <c r="AA28" s="17">
        <v>0.0</v>
      </c>
      <c r="AB28" s="17">
        <v>0.1</v>
      </c>
      <c r="AC28" s="17">
        <v>8.7</v>
      </c>
      <c r="AD28" s="17">
        <v>0.0</v>
      </c>
      <c r="AE28" s="17">
        <v>0.0</v>
      </c>
      <c r="AF28" s="17">
        <v>0.0</v>
      </c>
      <c r="AG28" s="17">
        <v>-2.1</v>
      </c>
      <c r="AH28" s="17">
        <v>51.5</v>
      </c>
      <c r="AI28" s="17">
        <v>0.2</v>
      </c>
      <c r="AJ28" s="17">
        <v>0.0</v>
      </c>
      <c r="AK28" s="15"/>
      <c r="AL28" s="16"/>
    </row>
    <row r="29">
      <c r="A29" s="11" t="s">
        <v>75</v>
      </c>
      <c r="B29" s="12" t="s">
        <v>55</v>
      </c>
      <c r="C29" s="12" t="s">
        <v>56</v>
      </c>
      <c r="D29" s="13">
        <v>2.0211215E7</v>
      </c>
      <c r="E29" s="14" t="str">
        <f t="shared" si="1"/>
        <v>OB-SW-SPEC-R1-20211215</v>
      </c>
      <c r="F29" s="15">
        <v>1.0</v>
      </c>
      <c r="G29" s="16" t="s">
        <v>76</v>
      </c>
      <c r="H29" s="17">
        <v>5.8</v>
      </c>
      <c r="I29" s="18">
        <v>5143.0</v>
      </c>
      <c r="J29" s="17">
        <v>784.6</v>
      </c>
      <c r="K29" s="18">
        <v>474.9</v>
      </c>
      <c r="L29" s="18">
        <v>6591.3</v>
      </c>
      <c r="M29" s="17">
        <v>4.5</v>
      </c>
      <c r="N29" s="17">
        <v>29.9</v>
      </c>
      <c r="O29" s="17">
        <v>3.5</v>
      </c>
      <c r="P29" s="17">
        <v>734.8</v>
      </c>
      <c r="Q29" s="18">
        <v>1049.3</v>
      </c>
      <c r="R29" s="17">
        <v>0.8</v>
      </c>
      <c r="S29" s="17">
        <v>0.8</v>
      </c>
      <c r="T29" s="17">
        <v>0.5</v>
      </c>
      <c r="U29" s="18">
        <v>9322.6</v>
      </c>
      <c r="V29" s="17">
        <v>24.9</v>
      </c>
      <c r="W29" s="17">
        <v>1.3</v>
      </c>
      <c r="X29" s="17">
        <v>2.3</v>
      </c>
      <c r="Y29" s="17">
        <v>0.8</v>
      </c>
      <c r="Z29" s="17">
        <v>11.3</v>
      </c>
      <c r="AA29" s="17">
        <v>0.6</v>
      </c>
      <c r="AB29" s="17">
        <v>0.1</v>
      </c>
      <c r="AC29" s="17">
        <v>16.8</v>
      </c>
      <c r="AD29" s="17">
        <v>0.0</v>
      </c>
      <c r="AE29" s="17">
        <v>0.0</v>
      </c>
      <c r="AF29" s="17">
        <v>0.0</v>
      </c>
      <c r="AG29" s="17">
        <v>-2.1</v>
      </c>
      <c r="AH29" s="17">
        <v>48.9</v>
      </c>
      <c r="AI29" s="17">
        <v>0.2</v>
      </c>
      <c r="AJ29" s="17">
        <v>0.0</v>
      </c>
      <c r="AK29" s="15"/>
      <c r="AL29" s="19"/>
    </row>
    <row r="30">
      <c r="A30" s="23" t="s">
        <v>77</v>
      </c>
      <c r="B30" s="12" t="s">
        <v>55</v>
      </c>
      <c r="C30" s="12" t="s">
        <v>56</v>
      </c>
      <c r="D30" s="13">
        <v>2.0211215E7</v>
      </c>
      <c r="E30" s="14" t="str">
        <f t="shared" si="1"/>
        <v>OB-UW1-SPEC-R1-20211215</v>
      </c>
      <c r="F30" s="15">
        <v>0.0</v>
      </c>
      <c r="G30" s="19" t="s">
        <v>16</v>
      </c>
      <c r="H30" s="17">
        <v>5.8</v>
      </c>
      <c r="I30" s="18">
        <v>3630.6</v>
      </c>
      <c r="J30" s="18">
        <v>1292.8</v>
      </c>
      <c r="K30" s="17">
        <v>556.4</v>
      </c>
      <c r="L30" s="18">
        <v>1563.3</v>
      </c>
      <c r="M30" s="17">
        <v>13.5</v>
      </c>
      <c r="N30" s="17">
        <v>12.0</v>
      </c>
      <c r="O30" s="17">
        <v>3.8</v>
      </c>
      <c r="P30" s="18">
        <v>1878.0</v>
      </c>
      <c r="Q30" s="18">
        <v>1004.2</v>
      </c>
      <c r="R30" s="17">
        <v>1.0</v>
      </c>
      <c r="S30" s="17">
        <v>1.5</v>
      </c>
      <c r="T30" s="17">
        <v>1.1</v>
      </c>
      <c r="U30" s="18">
        <v>3115.4</v>
      </c>
      <c r="V30" s="17">
        <v>61.2</v>
      </c>
      <c r="W30" s="17">
        <v>3.6</v>
      </c>
      <c r="X30" s="17">
        <v>5.5</v>
      </c>
      <c r="Y30" s="17">
        <v>3.5</v>
      </c>
      <c r="Z30" s="17">
        <v>21.4</v>
      </c>
      <c r="AA30" s="17">
        <v>0.5</v>
      </c>
      <c r="AB30" s="17">
        <v>0.2</v>
      </c>
      <c r="AC30" s="17">
        <v>18.5</v>
      </c>
      <c r="AD30" s="17">
        <v>0.0</v>
      </c>
      <c r="AE30" s="17">
        <v>0.0</v>
      </c>
      <c r="AF30" s="17">
        <v>0.1</v>
      </c>
      <c r="AG30" s="17">
        <v>-2.1</v>
      </c>
      <c r="AH30" s="17">
        <v>63.1</v>
      </c>
      <c r="AI30" s="17">
        <v>2.3</v>
      </c>
      <c r="AJ30" s="17">
        <v>0.0</v>
      </c>
      <c r="AK30" s="17"/>
      <c r="AL30" s="17"/>
    </row>
    <row r="31">
      <c r="A31" s="23" t="s">
        <v>78</v>
      </c>
      <c r="B31" s="12" t="s">
        <v>55</v>
      </c>
      <c r="C31" s="12" t="s">
        <v>56</v>
      </c>
      <c r="D31" s="13">
        <v>2.0211216E7</v>
      </c>
      <c r="E31" s="14" t="str">
        <f t="shared" si="1"/>
        <v>QB-UW1-SPEC-R1-20211216</v>
      </c>
      <c r="F31" s="15">
        <v>0.0</v>
      </c>
      <c r="G31" s="19" t="s">
        <v>16</v>
      </c>
      <c r="H31" s="17">
        <v>0.5</v>
      </c>
      <c r="I31" s="18">
        <v>1510.4</v>
      </c>
      <c r="J31" s="17">
        <v>172.5</v>
      </c>
      <c r="K31" s="17">
        <v>618.9</v>
      </c>
      <c r="L31" s="18">
        <v>1958.8</v>
      </c>
      <c r="M31" s="17">
        <v>1.4</v>
      </c>
      <c r="N31" s="17">
        <v>4.7</v>
      </c>
      <c r="O31" s="17">
        <v>1.6</v>
      </c>
      <c r="P31" s="18">
        <v>463.1</v>
      </c>
      <c r="Q31" s="18">
        <v>178.7</v>
      </c>
      <c r="R31" s="17">
        <v>0.1</v>
      </c>
      <c r="S31" s="17">
        <v>0.1</v>
      </c>
      <c r="T31" s="17">
        <v>0.1</v>
      </c>
      <c r="U31" s="18">
        <v>88.7</v>
      </c>
      <c r="V31" s="17">
        <v>8.9</v>
      </c>
      <c r="W31" s="17">
        <v>4.5</v>
      </c>
      <c r="X31" s="17">
        <v>2.4</v>
      </c>
      <c r="Y31" s="17">
        <v>1.3</v>
      </c>
      <c r="Z31" s="17">
        <v>9.0</v>
      </c>
      <c r="AA31" s="17">
        <v>0.0</v>
      </c>
      <c r="AB31" s="17">
        <v>0.0</v>
      </c>
      <c r="AC31" s="17">
        <v>5.9</v>
      </c>
      <c r="AD31" s="17">
        <v>0.0</v>
      </c>
      <c r="AE31" s="17">
        <v>0.0</v>
      </c>
      <c r="AF31" s="17">
        <v>0.2</v>
      </c>
      <c r="AG31" s="17">
        <v>-2.1</v>
      </c>
      <c r="AH31" s="17">
        <v>38.9</v>
      </c>
      <c r="AI31" s="17">
        <v>0.4</v>
      </c>
      <c r="AJ31" s="17">
        <v>0.0</v>
      </c>
      <c r="AK31" s="17"/>
      <c r="AL31" s="17"/>
    </row>
    <row r="32">
      <c r="A32" s="23" t="s">
        <v>79</v>
      </c>
      <c r="B32" s="12" t="s">
        <v>55</v>
      </c>
      <c r="C32" s="12" t="s">
        <v>56</v>
      </c>
      <c r="D32" s="13">
        <v>2.0211215E7</v>
      </c>
      <c r="E32" s="14" t="str">
        <f t="shared" si="1"/>
        <v>TI-SW-SPEC-R1-20211215</v>
      </c>
      <c r="F32" s="15">
        <v>0.0</v>
      </c>
      <c r="G32" s="19" t="s">
        <v>16</v>
      </c>
      <c r="H32" s="17">
        <v>1.0</v>
      </c>
      <c r="I32" s="18">
        <v>1182.6</v>
      </c>
      <c r="J32" s="18">
        <v>854.9</v>
      </c>
      <c r="K32" s="17">
        <v>426.1</v>
      </c>
      <c r="L32" s="18">
        <v>1683.0</v>
      </c>
      <c r="M32" s="17">
        <v>47.2</v>
      </c>
      <c r="N32" s="17">
        <v>2.0</v>
      </c>
      <c r="O32" s="17">
        <v>2.0</v>
      </c>
      <c r="P32" s="18">
        <v>950.1</v>
      </c>
      <c r="Q32" s="18">
        <v>1099.6</v>
      </c>
      <c r="R32" s="17">
        <v>1.3</v>
      </c>
      <c r="S32" s="17">
        <v>0.8</v>
      </c>
      <c r="T32" s="17">
        <v>0.7</v>
      </c>
      <c r="U32" s="18">
        <v>778.8</v>
      </c>
      <c r="V32" s="18">
        <v>71.4</v>
      </c>
      <c r="W32" s="17">
        <v>0.7</v>
      </c>
      <c r="X32" s="17">
        <v>1.4</v>
      </c>
      <c r="Y32" s="17">
        <v>1.1</v>
      </c>
      <c r="Z32" s="17">
        <v>12.3</v>
      </c>
      <c r="AA32" s="17">
        <v>0.4</v>
      </c>
      <c r="AB32" s="17">
        <v>0.3</v>
      </c>
      <c r="AC32" s="17">
        <v>12.5</v>
      </c>
      <c r="AD32" s="17">
        <v>0.0</v>
      </c>
      <c r="AE32" s="17">
        <v>0.0</v>
      </c>
      <c r="AF32" s="17">
        <v>0.0</v>
      </c>
      <c r="AG32" s="17">
        <v>-2.1</v>
      </c>
      <c r="AH32" s="17">
        <v>33.7</v>
      </c>
      <c r="AI32" s="17">
        <v>1.0</v>
      </c>
      <c r="AJ32" s="17">
        <v>0.0</v>
      </c>
      <c r="AK32" s="17"/>
      <c r="AL32" s="17"/>
    </row>
    <row r="33">
      <c r="A33" s="24" t="s">
        <v>80</v>
      </c>
      <c r="B33" s="12" t="s">
        <v>55</v>
      </c>
      <c r="C33" s="12" t="s">
        <v>56</v>
      </c>
      <c r="D33" s="13">
        <v>2.0211216E7</v>
      </c>
      <c r="E33" s="14" t="str">
        <f t="shared" si="1"/>
        <v>TP-CH-SPEC-R1-20211216</v>
      </c>
      <c r="F33" s="15">
        <v>1.0</v>
      </c>
      <c r="G33" s="16" t="s">
        <v>57</v>
      </c>
      <c r="H33" s="17">
        <v>2.6</v>
      </c>
      <c r="I33" s="18">
        <v>2595.5</v>
      </c>
      <c r="J33" s="18">
        <v>256.9</v>
      </c>
      <c r="K33" s="17">
        <v>705.4</v>
      </c>
      <c r="L33" s="18">
        <v>5274.2</v>
      </c>
      <c r="M33" s="17">
        <v>5.1</v>
      </c>
      <c r="N33" s="17">
        <v>0.5</v>
      </c>
      <c r="O33" s="17">
        <v>3.8</v>
      </c>
      <c r="P33" s="18">
        <v>165.4</v>
      </c>
      <c r="Q33" s="18">
        <v>208.3</v>
      </c>
      <c r="R33" s="17">
        <v>1.3</v>
      </c>
      <c r="S33" s="17">
        <v>1.3</v>
      </c>
      <c r="T33" s="17">
        <v>1.0</v>
      </c>
      <c r="U33" s="18">
        <v>1563.0</v>
      </c>
      <c r="V33" s="17">
        <v>7.2</v>
      </c>
      <c r="W33" s="17">
        <v>0.7</v>
      </c>
      <c r="X33" s="17">
        <v>1.5</v>
      </c>
      <c r="Y33" s="17">
        <v>0.5</v>
      </c>
      <c r="Z33" s="17">
        <v>93.6</v>
      </c>
      <c r="AA33" s="17">
        <v>0.4</v>
      </c>
      <c r="AB33" s="17">
        <v>0.2</v>
      </c>
      <c r="AC33" s="17">
        <v>5.1</v>
      </c>
      <c r="AD33" s="17">
        <v>0.0</v>
      </c>
      <c r="AE33" s="17">
        <v>0.0</v>
      </c>
      <c r="AF33" s="17">
        <v>0.0</v>
      </c>
      <c r="AG33" s="17">
        <v>-2.2</v>
      </c>
      <c r="AH33" s="17">
        <v>38.5</v>
      </c>
      <c r="AI33" s="17">
        <v>0.8</v>
      </c>
      <c r="AJ33" s="17">
        <v>0.0</v>
      </c>
      <c r="AK33" s="17"/>
      <c r="AL33" s="17"/>
    </row>
    <row r="34">
      <c r="A34" s="7" t="s">
        <v>81</v>
      </c>
      <c r="B34" s="12" t="s">
        <v>55</v>
      </c>
      <c r="C34" s="12" t="s">
        <v>56</v>
      </c>
      <c r="D34" s="13">
        <v>2.0211213E7</v>
      </c>
      <c r="E34" s="14" t="str">
        <f t="shared" si="1"/>
        <v>TS-CH-SPEC-R1-20211213</v>
      </c>
      <c r="F34" s="25">
        <v>1.0</v>
      </c>
      <c r="G34" s="26" t="s">
        <v>57</v>
      </c>
      <c r="H34" s="17">
        <v>3.5</v>
      </c>
      <c r="I34" s="18">
        <v>5832.7</v>
      </c>
      <c r="J34" s="18">
        <v>1037.9</v>
      </c>
      <c r="K34" s="17">
        <v>365.2</v>
      </c>
      <c r="L34" s="18">
        <v>8352.4</v>
      </c>
      <c r="M34" s="17">
        <v>3.1</v>
      </c>
      <c r="N34" s="17">
        <v>12.7</v>
      </c>
      <c r="O34" s="17">
        <v>7.4</v>
      </c>
      <c r="P34" s="17">
        <v>304.5</v>
      </c>
      <c r="Q34" s="17">
        <v>233.9</v>
      </c>
      <c r="R34" s="17">
        <v>0.7</v>
      </c>
      <c r="S34" s="17">
        <v>2.4</v>
      </c>
      <c r="T34" s="17">
        <v>1.2</v>
      </c>
      <c r="U34" s="18">
        <v>5407.7</v>
      </c>
      <c r="V34" s="17">
        <v>8.5</v>
      </c>
      <c r="W34" s="17">
        <v>2.1</v>
      </c>
      <c r="X34" s="17">
        <v>3.2</v>
      </c>
      <c r="Y34" s="17">
        <v>1.3</v>
      </c>
      <c r="Z34" s="17">
        <v>15.4</v>
      </c>
      <c r="AA34" s="17">
        <v>1.0</v>
      </c>
      <c r="AB34" s="17">
        <v>0.3</v>
      </c>
      <c r="AC34" s="17">
        <v>9.3</v>
      </c>
      <c r="AD34" s="17">
        <v>0.1</v>
      </c>
      <c r="AE34" s="17">
        <v>0.0</v>
      </c>
      <c r="AF34" s="17">
        <v>0.0</v>
      </c>
      <c r="AG34" s="17">
        <v>-1.5</v>
      </c>
      <c r="AH34" s="17">
        <v>73.5</v>
      </c>
      <c r="AI34" s="17">
        <v>0.2</v>
      </c>
      <c r="AJ34" s="17">
        <v>0.2</v>
      </c>
    </row>
    <row r="35">
      <c r="A35" s="7" t="s">
        <v>82</v>
      </c>
      <c r="B35" s="12" t="s">
        <v>55</v>
      </c>
      <c r="C35" s="12" t="s">
        <v>56</v>
      </c>
      <c r="D35" s="13">
        <v>2.0211213E7</v>
      </c>
      <c r="E35" s="14" t="str">
        <f t="shared" si="1"/>
        <v>TS-SW-SPEC-R1-20211213</v>
      </c>
      <c r="F35" s="25">
        <v>0.0</v>
      </c>
      <c r="G35" s="7" t="s">
        <v>16</v>
      </c>
      <c r="H35" s="17">
        <v>1.7</v>
      </c>
      <c r="I35" s="18">
        <v>1361.6</v>
      </c>
      <c r="J35" s="17">
        <v>798.3</v>
      </c>
      <c r="K35" s="17">
        <v>338.8</v>
      </c>
      <c r="L35" s="18">
        <v>3682.9</v>
      </c>
      <c r="M35" s="17">
        <v>16.1</v>
      </c>
      <c r="N35" s="17">
        <v>0.7</v>
      </c>
      <c r="O35" s="17">
        <v>2.1</v>
      </c>
      <c r="P35" s="18">
        <v>2064.7</v>
      </c>
      <c r="Q35" s="18">
        <v>1119.2</v>
      </c>
      <c r="R35" s="17">
        <v>1.5</v>
      </c>
      <c r="S35" s="17">
        <v>0.7</v>
      </c>
      <c r="T35" s="17">
        <v>0.9</v>
      </c>
      <c r="U35" s="17">
        <v>380.0</v>
      </c>
      <c r="V35" s="17">
        <v>77.8</v>
      </c>
      <c r="W35" s="17">
        <v>1.0</v>
      </c>
      <c r="X35" s="17">
        <v>1.3</v>
      </c>
      <c r="Y35" s="17">
        <v>7.6</v>
      </c>
      <c r="Z35" s="17">
        <v>11.0</v>
      </c>
      <c r="AA35" s="17">
        <v>0.2</v>
      </c>
      <c r="AB35" s="17">
        <v>0.1</v>
      </c>
      <c r="AC35" s="17">
        <v>13.6</v>
      </c>
      <c r="AD35" s="17">
        <v>0.0</v>
      </c>
      <c r="AE35" s="17">
        <v>0.0</v>
      </c>
      <c r="AF35" s="17">
        <v>0.0</v>
      </c>
      <c r="AG35" s="17">
        <v>-1.8</v>
      </c>
      <c r="AH35" s="17">
        <v>25.2</v>
      </c>
      <c r="AI35" s="17">
        <v>0.7</v>
      </c>
      <c r="AJ35" s="17">
        <v>0.0</v>
      </c>
    </row>
    <row r="36">
      <c r="A36" s="7" t="s">
        <v>83</v>
      </c>
      <c r="B36" s="12" t="s">
        <v>55</v>
      </c>
      <c r="C36" s="12" t="s">
        <v>56</v>
      </c>
      <c r="D36" s="13">
        <v>2.0211213E7</v>
      </c>
      <c r="E36" s="14" t="str">
        <f t="shared" si="1"/>
        <v>TS-UW1-SPEC-R1-20211213</v>
      </c>
      <c r="F36" s="25">
        <v>1.0</v>
      </c>
      <c r="G36" s="7" t="s">
        <v>84</v>
      </c>
      <c r="H36" s="17">
        <v>0.6</v>
      </c>
      <c r="I36" s="18">
        <v>1595.7</v>
      </c>
      <c r="J36" s="17">
        <v>733.7</v>
      </c>
      <c r="K36" s="17">
        <v>187.8</v>
      </c>
      <c r="L36" s="18">
        <v>1966.7</v>
      </c>
      <c r="M36" s="17">
        <v>-1.7</v>
      </c>
      <c r="N36" s="17">
        <v>4.3</v>
      </c>
      <c r="O36" s="17">
        <v>1.6</v>
      </c>
      <c r="P36" s="17">
        <v>584.5</v>
      </c>
      <c r="Q36" s="17">
        <v>287.7</v>
      </c>
      <c r="R36" s="17">
        <v>0.2</v>
      </c>
      <c r="S36" s="17">
        <v>0.1</v>
      </c>
      <c r="T36" s="17">
        <v>0.1</v>
      </c>
      <c r="U36" s="17">
        <v>176.6</v>
      </c>
      <c r="V36" s="17">
        <v>8.1</v>
      </c>
      <c r="W36" s="17">
        <v>2.8</v>
      </c>
      <c r="X36" s="17">
        <v>2.1</v>
      </c>
      <c r="Y36" s="17">
        <v>2.3</v>
      </c>
      <c r="Z36" s="17">
        <v>22.2</v>
      </c>
      <c r="AA36" s="17">
        <v>0.1</v>
      </c>
      <c r="AB36" s="17">
        <v>0.3</v>
      </c>
      <c r="AC36" s="17">
        <v>8.9</v>
      </c>
      <c r="AD36" s="17">
        <v>0.0</v>
      </c>
      <c r="AE36" s="17">
        <v>0.0</v>
      </c>
      <c r="AF36" s="17">
        <v>0.1</v>
      </c>
      <c r="AG36" s="17">
        <v>-2.2</v>
      </c>
      <c r="AH36" s="17">
        <v>70.0</v>
      </c>
      <c r="AI36" s="17">
        <v>0.2</v>
      </c>
      <c r="AJ36" s="17">
        <v>0.0</v>
      </c>
    </row>
    <row r="37">
      <c r="A37" s="7" t="s">
        <v>85</v>
      </c>
      <c r="B37" s="12" t="s">
        <v>55</v>
      </c>
      <c r="C37" s="12" t="s">
        <v>56</v>
      </c>
      <c r="D37" s="13">
        <v>2.0211215E7</v>
      </c>
      <c r="E37" s="14" t="str">
        <f t="shared" si="1"/>
        <v>XB-CH-SPEC-R1-20211215</v>
      </c>
      <c r="F37" s="25">
        <v>1.0</v>
      </c>
      <c r="G37" s="26" t="s">
        <v>57</v>
      </c>
      <c r="H37" s="17">
        <v>0.9</v>
      </c>
      <c r="I37" s="18">
        <v>4269.6</v>
      </c>
      <c r="J37" s="18">
        <v>2245.1</v>
      </c>
      <c r="K37" s="17">
        <v>53.4</v>
      </c>
      <c r="L37" s="18">
        <v>11828.8</v>
      </c>
      <c r="M37" s="17">
        <v>104.7</v>
      </c>
      <c r="N37" s="17">
        <v>16.3</v>
      </c>
      <c r="O37" s="17">
        <v>3.4</v>
      </c>
      <c r="P37" s="18">
        <v>1205.7</v>
      </c>
      <c r="Q37" s="18">
        <v>6008.0</v>
      </c>
      <c r="R37" s="17">
        <v>1.2</v>
      </c>
      <c r="S37" s="17">
        <v>1.0</v>
      </c>
      <c r="T37" s="17">
        <v>0.4</v>
      </c>
      <c r="U37" s="18">
        <v>28137.4</v>
      </c>
      <c r="V37" s="17">
        <v>303.5</v>
      </c>
      <c r="W37" s="17">
        <v>1.2</v>
      </c>
      <c r="X37" s="17">
        <v>1.0</v>
      </c>
      <c r="Y37" s="17">
        <v>0.5</v>
      </c>
      <c r="Z37" s="17">
        <v>5.1</v>
      </c>
      <c r="AA37" s="17">
        <v>6.7</v>
      </c>
      <c r="AB37" s="17">
        <v>0.2</v>
      </c>
      <c r="AC37" s="17">
        <v>83.1</v>
      </c>
      <c r="AD37" s="17">
        <v>0.0</v>
      </c>
      <c r="AE37" s="17">
        <v>0.0</v>
      </c>
      <c r="AF37" s="17">
        <v>0.0</v>
      </c>
      <c r="AG37" s="17">
        <v>-2.1</v>
      </c>
      <c r="AH37" s="17">
        <v>70.6</v>
      </c>
      <c r="AI37" s="17">
        <v>0.0</v>
      </c>
      <c r="AJ37" s="17">
        <v>0.0</v>
      </c>
    </row>
    <row r="38">
      <c r="A38" s="19" t="s">
        <v>86</v>
      </c>
      <c r="B38" s="12" t="s">
        <v>55</v>
      </c>
      <c r="C38" s="12" t="s">
        <v>56</v>
      </c>
      <c r="D38" s="13">
        <v>2.0211215E7</v>
      </c>
      <c r="E38" s="14" t="str">
        <f t="shared" si="1"/>
        <v>XB-SW-SPEC-R1-20211215</v>
      </c>
      <c r="F38" s="25">
        <v>0.0</v>
      </c>
      <c r="G38" s="7" t="s">
        <v>16</v>
      </c>
      <c r="H38" s="17">
        <v>5.0</v>
      </c>
      <c r="I38" s="18">
        <v>2988.6</v>
      </c>
      <c r="J38" s="17">
        <v>977.6</v>
      </c>
      <c r="K38" s="17">
        <v>519.7</v>
      </c>
      <c r="L38" s="18">
        <v>2911.8</v>
      </c>
      <c r="M38" s="17">
        <v>24.1</v>
      </c>
      <c r="N38" s="17">
        <v>4.0</v>
      </c>
      <c r="O38" s="17">
        <v>2.7</v>
      </c>
      <c r="P38" s="18">
        <v>2112.2</v>
      </c>
      <c r="Q38" s="18">
        <v>1109.1</v>
      </c>
      <c r="R38" s="17">
        <v>2.6</v>
      </c>
      <c r="S38" s="17">
        <v>1.1</v>
      </c>
      <c r="T38" s="17">
        <v>1.3</v>
      </c>
      <c r="U38" s="18">
        <v>1149.5</v>
      </c>
      <c r="V38" s="17">
        <v>72.7</v>
      </c>
      <c r="W38" s="17">
        <v>1.3</v>
      </c>
      <c r="X38" s="17">
        <v>2.4</v>
      </c>
      <c r="Y38" s="17">
        <v>8.2</v>
      </c>
      <c r="Z38" s="17">
        <v>23.3</v>
      </c>
      <c r="AA38" s="17">
        <v>0.6</v>
      </c>
      <c r="AB38" s="17">
        <v>0.1</v>
      </c>
      <c r="AC38" s="17">
        <v>12.0</v>
      </c>
      <c r="AD38" s="17">
        <v>0.0</v>
      </c>
      <c r="AE38" s="17">
        <v>0.0</v>
      </c>
      <c r="AF38" s="17">
        <v>0.0</v>
      </c>
      <c r="AG38" s="17">
        <v>-2.0</v>
      </c>
      <c r="AH38" s="17">
        <v>26.1</v>
      </c>
      <c r="AI38" s="17">
        <v>2.6</v>
      </c>
      <c r="AJ38" s="17">
        <v>0.0</v>
      </c>
    </row>
    <row r="39">
      <c r="A39" s="19" t="s">
        <v>87</v>
      </c>
      <c r="B39" s="12" t="s">
        <v>55</v>
      </c>
      <c r="C39" s="12" t="s">
        <v>56</v>
      </c>
      <c r="D39" s="13">
        <v>2.0211215E7</v>
      </c>
      <c r="E39" s="14" t="str">
        <f t="shared" si="1"/>
        <v>XB-UW1-SPEC-R1-20211215</v>
      </c>
      <c r="F39" s="25">
        <v>1.0</v>
      </c>
      <c r="G39" s="7" t="s">
        <v>84</v>
      </c>
      <c r="H39" s="17">
        <v>0.6</v>
      </c>
      <c r="I39" s="18">
        <v>1335.9</v>
      </c>
      <c r="J39" s="17">
        <v>140.9</v>
      </c>
      <c r="K39" s="17">
        <v>232.9</v>
      </c>
      <c r="L39" s="18">
        <v>2546.6</v>
      </c>
      <c r="M39" s="17">
        <v>2.2</v>
      </c>
      <c r="N39" s="17">
        <v>3.7</v>
      </c>
      <c r="O39" s="17">
        <v>0.9</v>
      </c>
      <c r="P39" s="17">
        <v>537.1</v>
      </c>
      <c r="Q39" s="17">
        <v>472.0</v>
      </c>
      <c r="R39" s="17">
        <v>0.2</v>
      </c>
      <c r="S39" s="17">
        <v>0.0</v>
      </c>
      <c r="T39" s="17">
        <v>0.1</v>
      </c>
      <c r="U39" s="17">
        <v>406.9</v>
      </c>
      <c r="V39" s="17">
        <v>45.4</v>
      </c>
      <c r="W39" s="17">
        <v>3.7</v>
      </c>
      <c r="X39" s="17">
        <v>2.0</v>
      </c>
      <c r="Y39" s="17">
        <v>1.2</v>
      </c>
      <c r="Z39" s="17">
        <v>24.2</v>
      </c>
      <c r="AA39" s="17">
        <v>0.1</v>
      </c>
      <c r="AB39" s="17">
        <v>0.0</v>
      </c>
      <c r="AC39" s="17">
        <v>5.6</v>
      </c>
      <c r="AD39" s="17">
        <v>0.0</v>
      </c>
      <c r="AE39" s="17">
        <v>0.0</v>
      </c>
      <c r="AF39" s="17">
        <v>0.0</v>
      </c>
      <c r="AG39" s="17">
        <v>-2.0</v>
      </c>
      <c r="AH39" s="17">
        <v>35.4</v>
      </c>
      <c r="AI39" s="17">
        <v>0.1</v>
      </c>
      <c r="AJ39" s="17">
        <v>0.0</v>
      </c>
    </row>
    <row r="40">
      <c r="A40" s="15"/>
      <c r="B40" s="16"/>
      <c r="D40" s="27"/>
      <c r="I40" s="18"/>
      <c r="K40" s="28"/>
      <c r="L40" s="29"/>
    </row>
    <row r="41">
      <c r="A41" s="15"/>
      <c r="B41" s="19"/>
      <c r="D41" s="27"/>
      <c r="I41" s="17"/>
    </row>
    <row r="42">
      <c r="A42" s="15"/>
      <c r="B42" s="19"/>
    </row>
    <row r="43">
      <c r="A43" s="15"/>
      <c r="B43" s="19"/>
    </row>
    <row r="44">
      <c r="A44" s="21"/>
      <c r="B44" s="22"/>
    </row>
    <row r="45">
      <c r="A45" s="21"/>
      <c r="B45" s="11"/>
    </row>
    <row r="46">
      <c r="A46" s="21"/>
      <c r="B46" s="11"/>
    </row>
    <row r="47">
      <c r="A47" s="21"/>
      <c r="B47" s="22"/>
    </row>
    <row r="48">
      <c r="A48" s="21"/>
      <c r="B48" s="11"/>
    </row>
    <row r="49">
      <c r="A49" s="21"/>
      <c r="B49" s="11"/>
    </row>
    <row r="50">
      <c r="A50" s="21"/>
      <c r="B50" s="11"/>
    </row>
    <row r="51">
      <c r="A51" s="21"/>
      <c r="B51" s="11"/>
    </row>
    <row r="52">
      <c r="A52" s="21"/>
      <c r="B52" s="11"/>
    </row>
    <row r="53">
      <c r="A53" s="21"/>
      <c r="B53" s="11"/>
    </row>
    <row r="54">
      <c r="A54" s="15"/>
      <c r="B54" s="16"/>
    </row>
    <row r="55">
      <c r="A55" s="30"/>
      <c r="B55" s="31"/>
    </row>
    <row r="56">
      <c r="A56" s="15"/>
      <c r="B56" s="19"/>
    </row>
    <row r="57">
      <c r="A57" s="15"/>
      <c r="B57" s="19"/>
    </row>
    <row r="58">
      <c r="A58" s="15"/>
      <c r="B58" s="19"/>
    </row>
    <row r="59">
      <c r="A59" s="15"/>
      <c r="B59" s="16"/>
    </row>
    <row r="60">
      <c r="A60" s="15"/>
      <c r="B60" s="16"/>
    </row>
    <row r="61">
      <c r="A61" s="15"/>
      <c r="B61" s="19"/>
    </row>
    <row r="62">
      <c r="A62" s="15"/>
      <c r="B62" s="19"/>
    </row>
    <row r="63">
      <c r="A63" s="15"/>
      <c r="B63" s="16"/>
    </row>
    <row r="64">
      <c r="A64" s="15"/>
      <c r="B64" s="19"/>
    </row>
    <row r="65">
      <c r="A65" s="15"/>
      <c r="B65" s="19"/>
    </row>
  </sheetData>
  <drawing r:id="rId1"/>
</worksheet>
</file>