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<sst xmlns="http://schemas.openxmlformats.org/spreadsheetml/2006/main" count="249" uniqueCount="111">
  <si>
    <t>Sample Date First</t>
  </si>
  <si>
    <t>Sample Date Last</t>
  </si>
  <si>
    <t>Analysis</t>
  </si>
  <si>
    <t>Units</t>
  </si>
  <si>
    <t>Lab</t>
  </si>
  <si>
    <t>Instrument</t>
  </si>
  <si>
    <t>MDL</t>
  </si>
  <si>
    <t>Analysis Date</t>
  </si>
  <si>
    <t>Lab Personel</t>
  </si>
  <si>
    <t>Notes and Known Issues</t>
  </si>
  <si>
    <t>Standard Methods for the Examination of Water and Wastewater (23rd ed.) 3125</t>
  </si>
  <si>
    <t>ppb</t>
  </si>
  <si>
    <t>VT ICPMS Metals Analysis Lab</t>
  </si>
  <si>
    <t>ICP-MS</t>
  </si>
  <si>
    <t>NA</t>
  </si>
  <si>
    <t>VT CEE</t>
  </si>
  <si>
    <t>Site_ID</t>
  </si>
  <si>
    <t>Bottle</t>
  </si>
  <si>
    <t>Rep</t>
  </si>
  <si>
    <t>Sample_Date</t>
  </si>
  <si>
    <t>Sample_ID</t>
  </si>
  <si>
    <t>Flag</t>
  </si>
  <si>
    <t>Flag_Notes</t>
  </si>
  <si>
    <t>7Li</t>
  </si>
  <si>
    <t>23Na</t>
  </si>
  <si>
    <t>24Mg</t>
  </si>
  <si>
    <t>27Al</t>
  </si>
  <si>
    <t>29Si</t>
  </si>
  <si>
    <t>31P</t>
  </si>
  <si>
    <t>34S</t>
  </si>
  <si>
    <t>35Cl</t>
  </si>
  <si>
    <t>39K</t>
  </si>
  <si>
    <t>44Ca</t>
  </si>
  <si>
    <t>47Ti</t>
  </si>
  <si>
    <t>51V</t>
  </si>
  <si>
    <t>52Cr</t>
  </si>
  <si>
    <t>54Fe</t>
  </si>
  <si>
    <t>55Mn</t>
  </si>
  <si>
    <t>59Co</t>
  </si>
  <si>
    <t>60Ni</t>
  </si>
  <si>
    <t>65Cu</t>
  </si>
  <si>
    <t>66Zn</t>
  </si>
  <si>
    <t>75As</t>
  </si>
  <si>
    <t>78Se</t>
  </si>
  <si>
    <t>88Sr</t>
  </si>
  <si>
    <t>95Mo</t>
  </si>
  <si>
    <t>107Ag</t>
  </si>
  <si>
    <t>111Cd</t>
  </si>
  <si>
    <t>120Sn</t>
  </si>
  <si>
    <t>138Ba</t>
  </si>
  <si>
    <t>208Pb</t>
  </si>
  <si>
    <t>238U</t>
  </si>
  <si>
    <t>AG-SW</t>
  </si>
  <si>
    <t>SPEC</t>
  </si>
  <si>
    <t>R1</t>
  </si>
  <si>
    <t>BD-CH</t>
  </si>
  <si>
    <t>Sampled from the well</t>
  </si>
  <si>
    <t>BD-SW</t>
  </si>
  <si>
    <t>CR-SW</t>
  </si>
  <si>
    <t>DB-SW</t>
  </si>
  <si>
    <t>DB-UW1</t>
  </si>
  <si>
    <t>DF-SW</t>
  </si>
  <si>
    <t>DK-CH</t>
  </si>
  <si>
    <t>Pulled from SW, slow flow</t>
  </si>
  <si>
    <t>DK-SW</t>
  </si>
  <si>
    <t>DK-UW1</t>
  </si>
  <si>
    <t>DK-UW2</t>
  </si>
  <si>
    <t>FN-SW</t>
  </si>
  <si>
    <t>HB-CH</t>
  </si>
  <si>
    <t>Sampled from SW</t>
  </si>
  <si>
    <t>HB-SW</t>
  </si>
  <si>
    <t>HB-UW1</t>
  </si>
  <si>
    <t>JA-SW</t>
  </si>
  <si>
    <t>JB-SW</t>
  </si>
  <si>
    <t>JB-UW1</t>
  </si>
  <si>
    <t>JB-UW2</t>
  </si>
  <si>
    <t>JC-SW</t>
  </si>
  <si>
    <t>JC-UW1</t>
  </si>
  <si>
    <t>MB-CH</t>
  </si>
  <si>
    <t>Sampled from well</t>
  </si>
  <si>
    <t>MB-SW</t>
  </si>
  <si>
    <t>MB-UW1</t>
  </si>
  <si>
    <t>NB-SW</t>
  </si>
  <si>
    <t>ND-SW</t>
  </si>
  <si>
    <t>ND-UW1</t>
  </si>
  <si>
    <t>ND-UW2</t>
  </si>
  <si>
    <t>ND-UW3</t>
  </si>
  <si>
    <t>OB-CH</t>
  </si>
  <si>
    <t>Sample from well</t>
  </si>
  <si>
    <t>OB-SW</t>
  </si>
  <si>
    <t>OB-UW1</t>
  </si>
  <si>
    <t>QB-SW</t>
  </si>
  <si>
    <t>QB-UW1</t>
  </si>
  <si>
    <t>QB-UW2</t>
  </si>
  <si>
    <t>TA-SW</t>
  </si>
  <si>
    <t>TB-SW</t>
  </si>
  <si>
    <t>TB-UW1</t>
  </si>
  <si>
    <t>TB-UW2</t>
  </si>
  <si>
    <t>TB-UW3</t>
  </si>
  <si>
    <t>TI-SW</t>
  </si>
  <si>
    <t>TP-CH</t>
  </si>
  <si>
    <t>Sampled from surface water with flow</t>
  </si>
  <si>
    <t>TR-SW</t>
  </si>
  <si>
    <t>TS-CH</t>
  </si>
  <si>
    <t xml:space="preserve">Sampled from the well.  ~2" of standing water in a puddle. </t>
  </si>
  <si>
    <t>TS-SW</t>
  </si>
  <si>
    <t>TS-UW1</t>
  </si>
  <si>
    <t>XB-CH</t>
  </si>
  <si>
    <t>Sampled from the well. Not enough standing water.</t>
  </si>
  <si>
    <t>XB-SW</t>
  </si>
  <si>
    <t>XB-UW1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</si>
</sst>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theme="1"/>
      <name val="Calibri"/>
    </font>
    <font>
      <color theme="1"/>
      <name val="Arial"/>
    </font>
    <font>
      <sz val="11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3" numFmtId="49" xfId="0" applyAlignment="1" applyFont="1" applyNumberFormat="1">
      <alignment horizontal="right" vertical="bottom"/>
    </xf>
    <xf borderId="0" fillId="0" fontId="4" numFmtId="0" xfId="0" applyAlignment="1" applyFont="1">
      <alignment readingOrder="0" vertical="bottom"/>
    </xf>
    <xf borderId="0" fillId="0" fontId="4" numFmtId="49" xfId="0" applyAlignment="1" applyFont="1" applyNumberFormat="1">
      <alignment readingOrder="0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right" readingOrder="0" shrinkToFit="0" vertical="bottom" wrapText="0"/>
    </xf>
    <xf borderId="0" fillId="0" fontId="5" numFmtId="4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38"/>
    <col customWidth="1" min="5" max="5" width="2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3" t="s">
        <v>9</v>
      </c>
      <c r="K1" s="1"/>
      <c r="L1" s="3"/>
    </row>
    <row r="2">
      <c r="A2" s="4">
        <v>2.0220331E7</v>
      </c>
      <c r="B2" s="4">
        <v>2.0220401E7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6"/>
      <c r="I2" s="6" t="s">
        <v>15</v>
      </c>
      <c r="J2" s="6" t="s">
        <v>14</v>
      </c>
      <c r="K2" s="6"/>
      <c r="L2" s="6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>
      <c r="A9" s="7"/>
      <c r="B9" s="7"/>
      <c r="C9" s="7"/>
      <c r="D9" s="7"/>
      <c r="E9" s="7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>
      <c r="A10" s="7"/>
      <c r="B10" s="7"/>
      <c r="C10" s="7"/>
      <c r="D10" s="7"/>
      <c r="E10" s="7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>
      <c r="A11" s="2" t="s">
        <v>16</v>
      </c>
      <c r="B11" s="2" t="s">
        <v>17</v>
      </c>
      <c r="C11" s="2" t="s">
        <v>18</v>
      </c>
      <c r="D11" s="2" t="s">
        <v>19</v>
      </c>
      <c r="E11" s="2" t="s">
        <v>20</v>
      </c>
      <c r="F11" s="9" t="s">
        <v>21</v>
      </c>
      <c r="G11" s="9" t="s">
        <v>22</v>
      </c>
      <c r="H11" s="10" t="s">
        <v>23</v>
      </c>
      <c r="I11" s="10" t="s">
        <v>24</v>
      </c>
      <c r="J11" s="10" t="s">
        <v>25</v>
      </c>
      <c r="K11" s="10" t="s">
        <v>26</v>
      </c>
      <c r="L11" s="10" t="s">
        <v>27</v>
      </c>
      <c r="M11" s="10" t="s">
        <v>28</v>
      </c>
      <c r="N11" s="10" t="s">
        <v>29</v>
      </c>
      <c r="O11" s="10" t="s">
        <v>30</v>
      </c>
      <c r="P11" s="10" t="s">
        <v>31</v>
      </c>
      <c r="Q11" s="10" t="s">
        <v>32</v>
      </c>
      <c r="R11" s="10" t="s">
        <v>33</v>
      </c>
      <c r="S11" s="10" t="s">
        <v>34</v>
      </c>
      <c r="T11" s="10" t="s">
        <v>35</v>
      </c>
      <c r="U11" s="10" t="s">
        <v>36</v>
      </c>
      <c r="V11" s="10" t="s">
        <v>37</v>
      </c>
      <c r="W11" s="10" t="s">
        <v>38</v>
      </c>
      <c r="X11" s="10" t="s">
        <v>39</v>
      </c>
      <c r="Y11" s="10" t="s">
        <v>40</v>
      </c>
      <c r="Z11" s="10" t="s">
        <v>41</v>
      </c>
      <c r="AA11" s="10" t="s">
        <v>42</v>
      </c>
      <c r="AB11" s="10" t="s">
        <v>43</v>
      </c>
      <c r="AC11" s="10" t="s">
        <v>44</v>
      </c>
      <c r="AD11" s="10" t="s">
        <v>45</v>
      </c>
      <c r="AE11" s="10" t="s">
        <v>46</v>
      </c>
      <c r="AF11" s="10" t="s">
        <v>47</v>
      </c>
      <c r="AG11" s="10" t="s">
        <v>48</v>
      </c>
      <c r="AH11" s="10" t="s">
        <v>49</v>
      </c>
      <c r="AI11" s="10" t="s">
        <v>50</v>
      </c>
      <c r="AJ11" s="10" t="s">
        <v>51</v>
      </c>
      <c r="AK11" s="9"/>
      <c r="AL11" s="9"/>
    </row>
    <row r="12">
      <c r="A12" s="11" t="s">
        <v>52</v>
      </c>
      <c r="B12" s="12" t="s">
        <v>53</v>
      </c>
      <c r="C12" s="12" t="s">
        <v>54</v>
      </c>
      <c r="D12" s="4">
        <v>2.0220331E7</v>
      </c>
      <c r="E12" s="13" t="str">
        <f t="shared" ref="E12:E60" si="1">JOIN("-", A12:D12)</f>
        <v>AG-SW-SPEC-R1-20220331</v>
      </c>
      <c r="F12" s="14">
        <v>0.0</v>
      </c>
      <c r="G12" s="15" t="s">
        <v>14</v>
      </c>
      <c r="H12" s="16">
        <v>0.9</v>
      </c>
      <c r="I12" s="17">
        <v>20774.4</v>
      </c>
      <c r="J12" s="17">
        <v>3692.2</v>
      </c>
      <c r="K12" s="17">
        <v>56.9</v>
      </c>
      <c r="L12" s="17">
        <v>2412.3</v>
      </c>
      <c r="M12" s="16">
        <v>105.7</v>
      </c>
      <c r="N12" s="16">
        <v>12.0</v>
      </c>
      <c r="O12" s="16">
        <v>32.3</v>
      </c>
      <c r="P12" s="17">
        <v>2931.1</v>
      </c>
      <c r="Q12" s="17">
        <v>8411.2</v>
      </c>
      <c r="R12" s="16">
        <v>3.1</v>
      </c>
      <c r="S12" s="16">
        <v>0.5</v>
      </c>
      <c r="T12" s="16">
        <v>0.3</v>
      </c>
      <c r="U12" s="17">
        <v>760.8</v>
      </c>
      <c r="V12" s="16">
        <v>25.4</v>
      </c>
      <c r="W12" s="16">
        <v>1.2</v>
      </c>
      <c r="X12" s="16">
        <v>1.9</v>
      </c>
      <c r="Y12" s="16">
        <v>1.1</v>
      </c>
      <c r="Z12" s="16">
        <v>12.5</v>
      </c>
      <c r="AA12" s="16">
        <v>0.9</v>
      </c>
      <c r="AB12" s="16">
        <v>0.2</v>
      </c>
      <c r="AC12" s="16">
        <v>58.6</v>
      </c>
      <c r="AD12" s="16">
        <v>0.6</v>
      </c>
      <c r="AE12" s="16">
        <v>0.2</v>
      </c>
      <c r="AF12" s="16">
        <v>0.0</v>
      </c>
      <c r="AG12" s="16">
        <v>1.2</v>
      </c>
      <c r="AH12" s="16">
        <v>59.5</v>
      </c>
      <c r="AI12" s="16">
        <v>0.1</v>
      </c>
      <c r="AJ12" s="16">
        <v>0.1</v>
      </c>
      <c r="AK12" s="14"/>
      <c r="AL12" s="18"/>
    </row>
    <row r="13">
      <c r="A13" s="11" t="s">
        <v>55</v>
      </c>
      <c r="B13" s="12" t="s">
        <v>53</v>
      </c>
      <c r="C13" s="12" t="s">
        <v>54</v>
      </c>
      <c r="D13" s="4">
        <v>2.0220331E7</v>
      </c>
      <c r="E13" s="13" t="str">
        <f t="shared" si="1"/>
        <v>BD-CH-SPEC-R1-20220331</v>
      </c>
      <c r="F13" s="14">
        <v>1.0</v>
      </c>
      <c r="G13" s="18" t="s">
        <v>56</v>
      </c>
      <c r="H13" s="16">
        <v>1.7</v>
      </c>
      <c r="I13" s="17">
        <v>2326.2</v>
      </c>
      <c r="J13" s="17">
        <v>1167.3</v>
      </c>
      <c r="K13" s="17">
        <v>1103.0</v>
      </c>
      <c r="L13" s="17">
        <v>5605.9</v>
      </c>
      <c r="M13" s="16">
        <v>52.5</v>
      </c>
      <c r="N13" s="16">
        <v>2.6</v>
      </c>
      <c r="O13" s="16">
        <v>3.8</v>
      </c>
      <c r="P13" s="17">
        <v>2750.5</v>
      </c>
      <c r="Q13" s="17">
        <v>2441.5</v>
      </c>
      <c r="R13" s="16">
        <v>5.0</v>
      </c>
      <c r="S13" s="16">
        <v>1.8</v>
      </c>
      <c r="T13" s="16">
        <v>2.0</v>
      </c>
      <c r="U13" s="17">
        <v>2656.1</v>
      </c>
      <c r="V13" s="16">
        <v>113.5</v>
      </c>
      <c r="W13" s="16">
        <v>3.0</v>
      </c>
      <c r="X13" s="16">
        <v>4.1</v>
      </c>
      <c r="Y13" s="16">
        <v>2.5</v>
      </c>
      <c r="Z13" s="16">
        <v>28.9</v>
      </c>
      <c r="AA13" s="16">
        <v>0.9</v>
      </c>
      <c r="AB13" s="16">
        <v>-0.1</v>
      </c>
      <c r="AC13" s="16">
        <v>37.2</v>
      </c>
      <c r="AD13" s="16">
        <v>0.2</v>
      </c>
      <c r="AE13" s="16">
        <v>0.0</v>
      </c>
      <c r="AF13" s="16">
        <v>0.1</v>
      </c>
      <c r="AG13" s="16">
        <v>0.5</v>
      </c>
      <c r="AH13" s="16">
        <v>67.5</v>
      </c>
      <c r="AI13" s="16">
        <v>2.2</v>
      </c>
      <c r="AJ13" s="16">
        <v>0.1</v>
      </c>
      <c r="AK13" s="14"/>
      <c r="AL13" s="15"/>
    </row>
    <row r="14">
      <c r="A14" s="19" t="s">
        <v>57</v>
      </c>
      <c r="B14" s="12" t="s">
        <v>53</v>
      </c>
      <c r="C14" s="12" t="s">
        <v>54</v>
      </c>
      <c r="D14" s="4">
        <v>2.0220331E7</v>
      </c>
      <c r="E14" s="13" t="str">
        <f t="shared" si="1"/>
        <v>BD-SW-SPEC-R1-20220331</v>
      </c>
      <c r="F14" s="14">
        <v>0.0</v>
      </c>
      <c r="G14" s="15" t="s">
        <v>14</v>
      </c>
      <c r="H14" s="16">
        <v>1.7</v>
      </c>
      <c r="I14" s="17">
        <v>2373.0</v>
      </c>
      <c r="J14" s="17">
        <v>1264.7</v>
      </c>
      <c r="K14" s="17">
        <v>772.3</v>
      </c>
      <c r="L14" s="17">
        <v>5898.5</v>
      </c>
      <c r="M14" s="16">
        <v>34.2</v>
      </c>
      <c r="N14" s="16">
        <v>3.6</v>
      </c>
      <c r="O14" s="16">
        <v>3.5</v>
      </c>
      <c r="P14" s="17">
        <v>2377.8</v>
      </c>
      <c r="Q14" s="17">
        <v>3463.7</v>
      </c>
      <c r="R14" s="16">
        <v>4.1</v>
      </c>
      <c r="S14" s="16">
        <v>1.5</v>
      </c>
      <c r="T14" s="16">
        <v>1.9</v>
      </c>
      <c r="U14" s="17">
        <v>2385.8</v>
      </c>
      <c r="V14" s="16">
        <v>153.2</v>
      </c>
      <c r="W14" s="16">
        <v>2.3</v>
      </c>
      <c r="X14" s="16">
        <v>3.1</v>
      </c>
      <c r="Y14" s="16">
        <v>2.3</v>
      </c>
      <c r="Z14" s="16">
        <v>25.8</v>
      </c>
      <c r="AA14" s="16">
        <v>0.8</v>
      </c>
      <c r="AB14" s="16">
        <v>-0.2</v>
      </c>
      <c r="AC14" s="16">
        <v>42.6</v>
      </c>
      <c r="AD14" s="16">
        <v>0.1</v>
      </c>
      <c r="AE14" s="16">
        <v>0.0</v>
      </c>
      <c r="AF14" s="16">
        <v>0.1</v>
      </c>
      <c r="AG14" s="16">
        <v>0.4</v>
      </c>
      <c r="AH14" s="16">
        <v>57.3</v>
      </c>
      <c r="AI14" s="16">
        <v>0.8</v>
      </c>
      <c r="AJ14" s="16">
        <v>0.1</v>
      </c>
      <c r="AK14" s="14"/>
      <c r="AL14" s="18"/>
    </row>
    <row r="15">
      <c r="A15" s="19" t="s">
        <v>58</v>
      </c>
      <c r="B15" s="12" t="s">
        <v>53</v>
      </c>
      <c r="C15" s="12" t="s">
        <v>54</v>
      </c>
      <c r="D15" s="4">
        <v>2.0220331E7</v>
      </c>
      <c r="E15" s="13" t="str">
        <f t="shared" si="1"/>
        <v>CR-SW-SPEC-R1-20220331</v>
      </c>
      <c r="F15" s="14">
        <v>0.0</v>
      </c>
      <c r="G15" s="15" t="s">
        <v>14</v>
      </c>
      <c r="H15" s="16">
        <v>2.1</v>
      </c>
      <c r="I15" s="17">
        <v>7930.5</v>
      </c>
      <c r="J15" s="17">
        <v>2961.6</v>
      </c>
      <c r="K15" s="16">
        <v>37.7</v>
      </c>
      <c r="L15" s="17">
        <v>8116.7</v>
      </c>
      <c r="M15" s="16">
        <v>32.5</v>
      </c>
      <c r="N15" s="16">
        <v>14.0</v>
      </c>
      <c r="O15" s="16">
        <v>10.9</v>
      </c>
      <c r="P15" s="17">
        <v>2198.8</v>
      </c>
      <c r="Q15" s="17">
        <v>8813.1</v>
      </c>
      <c r="R15" s="16">
        <v>1.4</v>
      </c>
      <c r="S15" s="16">
        <v>0.1</v>
      </c>
      <c r="T15" s="16">
        <v>0.2</v>
      </c>
      <c r="U15" s="17">
        <v>563.0</v>
      </c>
      <c r="V15" s="16">
        <v>49.8</v>
      </c>
      <c r="W15" s="16">
        <v>1.0</v>
      </c>
      <c r="X15" s="16">
        <v>2.0</v>
      </c>
      <c r="Y15" s="16">
        <v>0.6</v>
      </c>
      <c r="Z15" s="16">
        <v>5.9</v>
      </c>
      <c r="AA15" s="16">
        <v>0.3</v>
      </c>
      <c r="AB15" s="16">
        <v>-0.2</v>
      </c>
      <c r="AC15" s="16">
        <v>88.3</v>
      </c>
      <c r="AD15" s="16">
        <v>0.0</v>
      </c>
      <c r="AE15" s="16">
        <v>0.1</v>
      </c>
      <c r="AF15" s="16">
        <v>0.0</v>
      </c>
      <c r="AG15" s="16">
        <v>0.0</v>
      </c>
      <c r="AH15" s="16">
        <v>63.3</v>
      </c>
      <c r="AI15" s="16">
        <v>0.1</v>
      </c>
      <c r="AJ15" s="16">
        <v>0.0</v>
      </c>
      <c r="AK15" s="20"/>
      <c r="AL15" s="11"/>
    </row>
    <row r="16">
      <c r="A16" s="19" t="s">
        <v>59</v>
      </c>
      <c r="B16" s="12" t="s">
        <v>53</v>
      </c>
      <c r="C16" s="12" t="s">
        <v>54</v>
      </c>
      <c r="D16" s="4">
        <v>2.0220331E7</v>
      </c>
      <c r="E16" s="13" t="str">
        <f t="shared" si="1"/>
        <v>DB-SW-SPEC-R1-20220331</v>
      </c>
      <c r="F16" s="14">
        <v>0.0</v>
      </c>
      <c r="G16" s="15" t="s">
        <v>14</v>
      </c>
      <c r="H16" s="16">
        <v>1.1</v>
      </c>
      <c r="I16" s="17">
        <v>1033.1</v>
      </c>
      <c r="J16" s="17">
        <v>704.9</v>
      </c>
      <c r="K16" s="16">
        <v>244.4</v>
      </c>
      <c r="L16" s="17">
        <v>3547.9</v>
      </c>
      <c r="M16" s="16">
        <v>18.3</v>
      </c>
      <c r="N16" s="16">
        <v>1.1</v>
      </c>
      <c r="O16" s="16">
        <v>0.8</v>
      </c>
      <c r="P16" s="17">
        <v>2440.5</v>
      </c>
      <c r="Q16" s="17">
        <v>1224.4</v>
      </c>
      <c r="R16" s="16">
        <v>1.6</v>
      </c>
      <c r="S16" s="16">
        <v>0.2</v>
      </c>
      <c r="T16" s="16">
        <v>0.7</v>
      </c>
      <c r="U16" s="16">
        <v>192.3</v>
      </c>
      <c r="V16" s="16">
        <v>63.7</v>
      </c>
      <c r="W16" s="16">
        <v>1.5</v>
      </c>
      <c r="X16" s="16">
        <v>1.3</v>
      </c>
      <c r="Y16" s="16">
        <v>0.8</v>
      </c>
      <c r="Z16" s="16">
        <v>7.2</v>
      </c>
      <c r="AA16" s="16">
        <v>0.2</v>
      </c>
      <c r="AB16" s="16">
        <v>-0.3</v>
      </c>
      <c r="AC16" s="16">
        <v>15.2</v>
      </c>
      <c r="AD16" s="16">
        <v>-0.1</v>
      </c>
      <c r="AE16" s="16">
        <v>0.0</v>
      </c>
      <c r="AF16" s="16">
        <v>0.0</v>
      </c>
      <c r="AG16" s="16">
        <v>0.0</v>
      </c>
      <c r="AH16" s="16">
        <v>17.5</v>
      </c>
      <c r="AI16" s="16">
        <v>0.3</v>
      </c>
      <c r="AJ16" s="16">
        <v>0.0</v>
      </c>
      <c r="AK16" s="20"/>
      <c r="AL16" s="11"/>
    </row>
    <row r="17">
      <c r="A17" s="19" t="s">
        <v>60</v>
      </c>
      <c r="B17" s="12" t="s">
        <v>53</v>
      </c>
      <c r="C17" s="12" t="s">
        <v>54</v>
      </c>
      <c r="D17" s="4">
        <v>2.0220331E7</v>
      </c>
      <c r="E17" s="13" t="str">
        <f t="shared" si="1"/>
        <v>DB-UW1-SPEC-R1-20220331</v>
      </c>
      <c r="F17" s="14">
        <v>0.0</v>
      </c>
      <c r="G17" s="15" t="s">
        <v>14</v>
      </c>
      <c r="H17" s="16">
        <v>0.5</v>
      </c>
      <c r="I17" s="17">
        <v>1530.2</v>
      </c>
      <c r="J17" s="16">
        <v>592.8</v>
      </c>
      <c r="K17" s="17">
        <v>251.5</v>
      </c>
      <c r="L17" s="17">
        <v>3778.8</v>
      </c>
      <c r="M17" s="16">
        <v>0.7</v>
      </c>
      <c r="N17" s="16">
        <v>3.7</v>
      </c>
      <c r="O17" s="16">
        <v>1.2</v>
      </c>
      <c r="P17" s="16">
        <v>268.1</v>
      </c>
      <c r="Q17" s="16">
        <v>176.4</v>
      </c>
      <c r="R17" s="16">
        <v>0.5</v>
      </c>
      <c r="S17" s="16">
        <v>-0.2</v>
      </c>
      <c r="T17" s="16">
        <v>0.2</v>
      </c>
      <c r="U17" s="17">
        <v>13.9</v>
      </c>
      <c r="V17" s="16">
        <v>2.3</v>
      </c>
      <c r="W17" s="16">
        <v>1.2</v>
      </c>
      <c r="X17" s="16">
        <v>1.4</v>
      </c>
      <c r="Y17" s="16">
        <v>0.2</v>
      </c>
      <c r="Z17" s="16">
        <v>6.2</v>
      </c>
      <c r="AA17" s="16">
        <v>0.0</v>
      </c>
      <c r="AB17" s="16">
        <v>-0.6</v>
      </c>
      <c r="AC17" s="16">
        <v>3.7</v>
      </c>
      <c r="AD17" s="16">
        <v>-0.2</v>
      </c>
      <c r="AE17" s="16">
        <v>0.0</v>
      </c>
      <c r="AF17" s="16">
        <v>0.1</v>
      </c>
      <c r="AG17" s="16">
        <v>-0.2</v>
      </c>
      <c r="AH17" s="16">
        <v>39.7</v>
      </c>
      <c r="AI17" s="16">
        <v>0.1</v>
      </c>
      <c r="AJ17" s="16">
        <v>0.0</v>
      </c>
      <c r="AK17" s="20"/>
      <c r="AL17" s="11"/>
    </row>
    <row r="18">
      <c r="A18" s="19" t="s">
        <v>61</v>
      </c>
      <c r="B18" s="12" t="s">
        <v>53</v>
      </c>
      <c r="C18" s="12" t="s">
        <v>54</v>
      </c>
      <c r="D18" s="4">
        <v>2.0220401E7</v>
      </c>
      <c r="E18" s="13" t="str">
        <f t="shared" si="1"/>
        <v>DF-SW-SPEC-R1-20220401</v>
      </c>
      <c r="F18" s="14">
        <v>0.0</v>
      </c>
      <c r="G18" s="15" t="s">
        <v>14</v>
      </c>
      <c r="H18" s="16">
        <v>0.8</v>
      </c>
      <c r="I18" s="17">
        <v>1343.7</v>
      </c>
      <c r="J18" s="17">
        <v>514.3</v>
      </c>
      <c r="K18" s="17">
        <v>282.7</v>
      </c>
      <c r="L18" s="17">
        <v>1228.7</v>
      </c>
      <c r="M18" s="16">
        <v>13.0</v>
      </c>
      <c r="N18" s="16">
        <v>2.6</v>
      </c>
      <c r="O18" s="16">
        <v>0.9</v>
      </c>
      <c r="P18" s="16">
        <v>952.9</v>
      </c>
      <c r="Q18" s="17">
        <v>1004.0</v>
      </c>
      <c r="R18" s="16">
        <v>1.2</v>
      </c>
      <c r="S18" s="16">
        <v>0.3</v>
      </c>
      <c r="T18" s="16">
        <v>0.5</v>
      </c>
      <c r="U18" s="17">
        <v>426.2</v>
      </c>
      <c r="V18" s="16">
        <v>56.8</v>
      </c>
      <c r="W18" s="16">
        <v>0.4</v>
      </c>
      <c r="X18" s="16">
        <v>0.8</v>
      </c>
      <c r="Y18" s="16">
        <v>1.5</v>
      </c>
      <c r="Z18" s="16">
        <v>8.2</v>
      </c>
      <c r="AA18" s="16">
        <v>0.4</v>
      </c>
      <c r="AB18" s="16">
        <v>-0.5</v>
      </c>
      <c r="AC18" s="16">
        <v>8.1</v>
      </c>
      <c r="AD18" s="16">
        <v>-0.2</v>
      </c>
      <c r="AE18" s="16">
        <v>0.0</v>
      </c>
      <c r="AF18" s="16">
        <v>0.0</v>
      </c>
      <c r="AG18" s="16">
        <v>0.0</v>
      </c>
      <c r="AH18" s="16">
        <v>16.5</v>
      </c>
      <c r="AI18" s="16">
        <v>0.9</v>
      </c>
      <c r="AJ18" s="16">
        <v>0.0</v>
      </c>
      <c r="AK18" s="20"/>
      <c r="AL18" s="21"/>
    </row>
    <row r="19">
      <c r="A19" s="19" t="s">
        <v>62</v>
      </c>
      <c r="B19" s="12" t="s">
        <v>53</v>
      </c>
      <c r="C19" s="12" t="s">
        <v>54</v>
      </c>
      <c r="D19" s="4">
        <v>2.0220331E7</v>
      </c>
      <c r="E19" s="13" t="str">
        <f t="shared" si="1"/>
        <v>DK-CH-SPEC-R1-20220331</v>
      </c>
      <c r="F19" s="14">
        <v>0.0</v>
      </c>
      <c r="G19" s="18" t="s">
        <v>63</v>
      </c>
      <c r="H19" s="16">
        <v>1.1</v>
      </c>
      <c r="I19" s="17">
        <v>1834.0</v>
      </c>
      <c r="J19" s="17">
        <v>341.8</v>
      </c>
      <c r="K19" s="16">
        <v>587.3</v>
      </c>
      <c r="L19" s="17">
        <v>3530.6</v>
      </c>
      <c r="M19" s="16">
        <v>17.1</v>
      </c>
      <c r="N19" s="16">
        <v>1.1</v>
      </c>
      <c r="O19" s="16">
        <v>2.0</v>
      </c>
      <c r="P19" s="17">
        <v>984.6</v>
      </c>
      <c r="Q19" s="17">
        <v>342.5</v>
      </c>
      <c r="R19" s="16">
        <v>2.4</v>
      </c>
      <c r="S19" s="16">
        <v>0.7</v>
      </c>
      <c r="T19" s="16">
        <v>1.2</v>
      </c>
      <c r="U19" s="17">
        <v>1117.4</v>
      </c>
      <c r="V19" s="16">
        <v>14.5</v>
      </c>
      <c r="W19" s="16">
        <v>0.9</v>
      </c>
      <c r="X19" s="16">
        <v>1.5</v>
      </c>
      <c r="Y19" s="16">
        <v>0.9</v>
      </c>
      <c r="Z19" s="16">
        <v>6.4</v>
      </c>
      <c r="AA19" s="16">
        <v>0.3</v>
      </c>
      <c r="AB19" s="16">
        <v>-0.4</v>
      </c>
      <c r="AC19" s="16">
        <v>5.3</v>
      </c>
      <c r="AD19" s="16">
        <v>-0.2</v>
      </c>
      <c r="AE19" s="16">
        <v>0.0</v>
      </c>
      <c r="AF19" s="16">
        <v>0.0</v>
      </c>
      <c r="AG19" s="16">
        <v>0.0</v>
      </c>
      <c r="AH19" s="16">
        <v>29.4</v>
      </c>
      <c r="AI19" s="16">
        <v>2.3</v>
      </c>
      <c r="AJ19" s="16">
        <v>0.1</v>
      </c>
      <c r="AK19" s="20"/>
      <c r="AL19" s="11"/>
    </row>
    <row r="20">
      <c r="A20" s="19" t="s">
        <v>64</v>
      </c>
      <c r="B20" s="12" t="s">
        <v>53</v>
      </c>
      <c r="C20" s="12" t="s">
        <v>54</v>
      </c>
      <c r="D20" s="4">
        <v>2.0220331E7</v>
      </c>
      <c r="E20" s="13" t="str">
        <f t="shared" si="1"/>
        <v>DK-SW-SPEC-R1-20220331</v>
      </c>
      <c r="F20" s="14">
        <v>0.0</v>
      </c>
      <c r="G20" s="15" t="s">
        <v>14</v>
      </c>
      <c r="H20" s="16">
        <v>1.0</v>
      </c>
      <c r="I20" s="17">
        <v>2054.9</v>
      </c>
      <c r="J20" s="17">
        <v>547.5</v>
      </c>
      <c r="K20" s="16">
        <v>395.5</v>
      </c>
      <c r="L20" s="17">
        <v>3400.9</v>
      </c>
      <c r="M20" s="16">
        <v>10.8</v>
      </c>
      <c r="N20" s="16">
        <v>1.6</v>
      </c>
      <c r="O20" s="16">
        <v>2.1</v>
      </c>
      <c r="P20" s="17">
        <v>1046.7</v>
      </c>
      <c r="Q20" s="16">
        <v>688.0</v>
      </c>
      <c r="R20" s="16">
        <v>1.5</v>
      </c>
      <c r="S20" s="16">
        <v>0.5</v>
      </c>
      <c r="T20" s="16">
        <v>0.9</v>
      </c>
      <c r="U20" s="17">
        <v>819.9</v>
      </c>
      <c r="V20" s="16">
        <v>32.0</v>
      </c>
      <c r="W20" s="16">
        <v>0.9</v>
      </c>
      <c r="X20" s="16">
        <v>1.3</v>
      </c>
      <c r="Y20" s="16">
        <v>2.4</v>
      </c>
      <c r="Z20" s="16">
        <v>8.4</v>
      </c>
      <c r="AA20" s="16">
        <v>0.3</v>
      </c>
      <c r="AB20" s="16">
        <v>-0.5</v>
      </c>
      <c r="AC20" s="16">
        <v>8.4</v>
      </c>
      <c r="AD20" s="16">
        <v>-0.2</v>
      </c>
      <c r="AE20" s="16">
        <v>0.0</v>
      </c>
      <c r="AF20" s="16">
        <v>0.0</v>
      </c>
      <c r="AG20" s="16">
        <v>-0.1</v>
      </c>
      <c r="AH20" s="16">
        <v>29.7</v>
      </c>
      <c r="AI20" s="16">
        <v>0.8</v>
      </c>
      <c r="AJ20" s="16">
        <v>0.0</v>
      </c>
      <c r="AK20" s="20"/>
      <c r="AL20" s="11"/>
    </row>
    <row r="21">
      <c r="A21" s="19" t="s">
        <v>65</v>
      </c>
      <c r="B21" s="12" t="s">
        <v>53</v>
      </c>
      <c r="C21" s="12" t="s">
        <v>54</v>
      </c>
      <c r="D21" s="4">
        <v>2.0220331E7</v>
      </c>
      <c r="E21" s="13" t="str">
        <f t="shared" si="1"/>
        <v>DK-UW1-SPEC-R1-20220331</v>
      </c>
      <c r="F21" s="14">
        <v>0.0</v>
      </c>
      <c r="G21" s="15" t="s">
        <v>14</v>
      </c>
      <c r="H21" s="16">
        <v>0.7</v>
      </c>
      <c r="I21" s="17">
        <v>4761.3</v>
      </c>
      <c r="J21" s="17">
        <v>1427.4</v>
      </c>
      <c r="K21" s="17">
        <v>16.0</v>
      </c>
      <c r="L21" s="17">
        <v>5952.2</v>
      </c>
      <c r="M21" s="16">
        <v>1.1</v>
      </c>
      <c r="N21" s="16">
        <v>2.7</v>
      </c>
      <c r="O21" s="16">
        <v>5.4</v>
      </c>
      <c r="P21" s="16">
        <v>703.5</v>
      </c>
      <c r="Q21" s="16">
        <v>651.8</v>
      </c>
      <c r="R21" s="16">
        <v>0.4</v>
      </c>
      <c r="S21" s="16">
        <v>0.0</v>
      </c>
      <c r="T21" s="16">
        <v>0.1</v>
      </c>
      <c r="U21" s="17">
        <v>11.9</v>
      </c>
      <c r="V21" s="16">
        <v>3.6</v>
      </c>
      <c r="W21" s="16">
        <v>0.8</v>
      </c>
      <c r="X21" s="16">
        <v>0.6</v>
      </c>
      <c r="Y21" s="16">
        <v>0.2</v>
      </c>
      <c r="Z21" s="16">
        <v>1.5</v>
      </c>
      <c r="AA21" s="16">
        <v>-0.1</v>
      </c>
      <c r="AB21" s="16">
        <v>-0.5</v>
      </c>
      <c r="AC21" s="16">
        <v>16.2</v>
      </c>
      <c r="AD21" s="16">
        <v>-0.3</v>
      </c>
      <c r="AE21" s="16">
        <v>0.0</v>
      </c>
      <c r="AF21" s="16">
        <v>0.0</v>
      </c>
      <c r="AG21" s="16">
        <v>-0.5</v>
      </c>
      <c r="AH21" s="16">
        <v>40.7</v>
      </c>
      <c r="AI21" s="16">
        <v>0.6</v>
      </c>
      <c r="AJ21" s="16">
        <v>0.0</v>
      </c>
      <c r="AK21" s="20"/>
      <c r="AL21" s="21"/>
    </row>
    <row r="22">
      <c r="A22" s="19" t="s">
        <v>66</v>
      </c>
      <c r="B22" s="12" t="s">
        <v>53</v>
      </c>
      <c r="C22" s="12" t="s">
        <v>54</v>
      </c>
      <c r="D22" s="4">
        <v>2.0220331E7</v>
      </c>
      <c r="E22" s="13" t="str">
        <f t="shared" si="1"/>
        <v>DK-UW2-SPEC-R1-20220331</v>
      </c>
      <c r="F22" s="14">
        <v>0.0</v>
      </c>
      <c r="G22" s="15" t="s">
        <v>14</v>
      </c>
      <c r="H22" s="16">
        <v>1.7</v>
      </c>
      <c r="I22" s="17">
        <v>1594.2</v>
      </c>
      <c r="J22" s="16">
        <v>179.4</v>
      </c>
      <c r="K22" s="17">
        <v>1596.1</v>
      </c>
      <c r="L22" s="17">
        <v>8107.5</v>
      </c>
      <c r="M22" s="16">
        <v>7.5</v>
      </c>
      <c r="N22" s="16">
        <v>1.3</v>
      </c>
      <c r="O22" s="16">
        <v>1.3</v>
      </c>
      <c r="P22" s="17">
        <v>208.3</v>
      </c>
      <c r="Q22" s="16">
        <v>124.6</v>
      </c>
      <c r="R22" s="16">
        <v>1.5</v>
      </c>
      <c r="S22" s="16">
        <v>2.6</v>
      </c>
      <c r="T22" s="16">
        <v>2.0</v>
      </c>
      <c r="U22" s="17">
        <v>3033.3</v>
      </c>
      <c r="V22" s="16">
        <v>2.1</v>
      </c>
      <c r="W22" s="16">
        <v>1.4</v>
      </c>
      <c r="X22" s="16">
        <v>3.1</v>
      </c>
      <c r="Y22" s="16">
        <v>0.6</v>
      </c>
      <c r="Z22" s="16">
        <v>15.1</v>
      </c>
      <c r="AA22" s="16">
        <v>1.0</v>
      </c>
      <c r="AB22" s="16">
        <v>-0.1</v>
      </c>
      <c r="AC22" s="16">
        <v>4.3</v>
      </c>
      <c r="AD22" s="16">
        <v>0.1</v>
      </c>
      <c r="AE22" s="16">
        <v>0.2</v>
      </c>
      <c r="AF22" s="16">
        <v>0.0</v>
      </c>
      <c r="AG22" s="16">
        <v>1.0</v>
      </c>
      <c r="AH22" s="16">
        <v>37.1</v>
      </c>
      <c r="AI22" s="16">
        <v>1.5</v>
      </c>
      <c r="AJ22" s="16">
        <v>0.2</v>
      </c>
      <c r="AK22" s="20"/>
      <c r="AL22" s="11"/>
    </row>
    <row r="23">
      <c r="A23" s="19" t="s">
        <v>67</v>
      </c>
      <c r="B23" s="12" t="s">
        <v>53</v>
      </c>
      <c r="C23" s="12" t="s">
        <v>54</v>
      </c>
      <c r="D23" s="4">
        <v>2.0220331E7</v>
      </c>
      <c r="E23" s="13" t="str">
        <f t="shared" si="1"/>
        <v>FN-SW-SPEC-R1-20220331</v>
      </c>
      <c r="F23" s="14">
        <v>0.0</v>
      </c>
      <c r="G23" s="15" t="s">
        <v>14</v>
      </c>
      <c r="H23" s="16">
        <v>0.8</v>
      </c>
      <c r="I23" s="17">
        <v>996.6</v>
      </c>
      <c r="J23" s="16">
        <v>517.0</v>
      </c>
      <c r="K23" s="16">
        <v>132.1</v>
      </c>
      <c r="L23" s="17">
        <v>385.0</v>
      </c>
      <c r="M23" s="16">
        <v>5.1</v>
      </c>
      <c r="N23" s="16">
        <v>-0.1</v>
      </c>
      <c r="O23" s="16">
        <v>0.3</v>
      </c>
      <c r="P23" s="17">
        <v>137.9</v>
      </c>
      <c r="Q23" s="16">
        <v>926.0</v>
      </c>
      <c r="R23" s="16">
        <v>0.6</v>
      </c>
      <c r="S23" s="16">
        <v>0.0</v>
      </c>
      <c r="T23" s="16">
        <v>0.4</v>
      </c>
      <c r="U23" s="16">
        <v>260.9</v>
      </c>
      <c r="V23" s="16">
        <v>28.6</v>
      </c>
      <c r="W23" s="16">
        <v>0.4</v>
      </c>
      <c r="X23" s="16">
        <v>0.6</v>
      </c>
      <c r="Y23" s="16">
        <v>0.4</v>
      </c>
      <c r="Z23" s="16">
        <v>4.8</v>
      </c>
      <c r="AA23" s="16">
        <v>0.1</v>
      </c>
      <c r="AB23" s="16">
        <v>-0.4</v>
      </c>
      <c r="AC23" s="16">
        <v>6.9</v>
      </c>
      <c r="AD23" s="16">
        <v>-0.2</v>
      </c>
      <c r="AE23" s="16">
        <v>0.0</v>
      </c>
      <c r="AF23" s="16">
        <v>0.0</v>
      </c>
      <c r="AG23" s="16">
        <v>0.1</v>
      </c>
      <c r="AH23" s="16">
        <v>11.4</v>
      </c>
      <c r="AI23" s="16">
        <v>0.2</v>
      </c>
      <c r="AJ23" s="16">
        <v>0.0</v>
      </c>
      <c r="AK23" s="20"/>
      <c r="AL23" s="11"/>
    </row>
    <row r="24">
      <c r="A24" s="19" t="s">
        <v>68</v>
      </c>
      <c r="B24" s="12" t="s">
        <v>53</v>
      </c>
      <c r="C24" s="12" t="s">
        <v>54</v>
      </c>
      <c r="D24" s="4">
        <v>2.0220401E7</v>
      </c>
      <c r="E24" s="13" t="str">
        <f t="shared" si="1"/>
        <v>HB-CH-SPEC-R1-20220401</v>
      </c>
      <c r="F24" s="14">
        <v>0.0</v>
      </c>
      <c r="G24" s="18" t="s">
        <v>69</v>
      </c>
      <c r="H24" s="16">
        <v>1.3</v>
      </c>
      <c r="I24" s="17">
        <v>1876.0</v>
      </c>
      <c r="J24" s="17">
        <v>412.5</v>
      </c>
      <c r="K24" s="16">
        <v>600.6</v>
      </c>
      <c r="L24" s="17">
        <v>5021.3</v>
      </c>
      <c r="M24" s="16">
        <v>19.7</v>
      </c>
      <c r="N24" s="16">
        <v>2.0</v>
      </c>
      <c r="O24" s="16">
        <v>1.5</v>
      </c>
      <c r="P24" s="16">
        <v>774.1</v>
      </c>
      <c r="Q24" s="16">
        <v>581.0</v>
      </c>
      <c r="R24" s="16">
        <v>2.1</v>
      </c>
      <c r="S24" s="16">
        <v>0.6</v>
      </c>
      <c r="T24" s="16">
        <v>0.9</v>
      </c>
      <c r="U24" s="17">
        <v>1164.5</v>
      </c>
      <c r="V24" s="16">
        <v>23.5</v>
      </c>
      <c r="W24" s="16">
        <v>1.0</v>
      </c>
      <c r="X24" s="16">
        <v>1.5</v>
      </c>
      <c r="Y24" s="16">
        <v>1.2</v>
      </c>
      <c r="Z24" s="16">
        <v>6.5</v>
      </c>
      <c r="AA24" s="16">
        <v>0.3</v>
      </c>
      <c r="AB24" s="16">
        <v>-0.4</v>
      </c>
      <c r="AC24" s="16">
        <v>7.5</v>
      </c>
      <c r="AD24" s="16">
        <v>-0.1</v>
      </c>
      <c r="AE24" s="16">
        <v>0.0</v>
      </c>
      <c r="AF24" s="16">
        <v>0.0</v>
      </c>
      <c r="AG24" s="16">
        <v>0.5</v>
      </c>
      <c r="AH24" s="16">
        <v>29.4</v>
      </c>
      <c r="AI24" s="16">
        <v>1.1</v>
      </c>
      <c r="AJ24" s="16">
        <v>0.0</v>
      </c>
      <c r="AK24" s="20"/>
      <c r="AL24" s="11"/>
    </row>
    <row r="25">
      <c r="A25" s="19" t="s">
        <v>70</v>
      </c>
      <c r="B25" s="12" t="s">
        <v>53</v>
      </c>
      <c r="C25" s="12" t="s">
        <v>54</v>
      </c>
      <c r="D25" s="4">
        <v>2.0220401E7</v>
      </c>
      <c r="E25" s="13" t="str">
        <f t="shared" si="1"/>
        <v>HB-SW-SPEC-R1-20220401</v>
      </c>
      <c r="F25" s="14">
        <v>0.0</v>
      </c>
      <c r="G25" s="15" t="s">
        <v>14</v>
      </c>
      <c r="H25" s="16">
        <v>1.2</v>
      </c>
      <c r="I25" s="17">
        <v>1871.9</v>
      </c>
      <c r="J25" s="16">
        <v>451.4</v>
      </c>
      <c r="K25" s="17">
        <v>513.7</v>
      </c>
      <c r="L25" s="17">
        <v>5317.7</v>
      </c>
      <c r="M25" s="16">
        <v>14.7</v>
      </c>
      <c r="N25" s="16">
        <v>2.5</v>
      </c>
      <c r="O25" s="16">
        <v>1.3</v>
      </c>
      <c r="P25" s="16">
        <v>727.2</v>
      </c>
      <c r="Q25" s="16">
        <v>593.7</v>
      </c>
      <c r="R25" s="16">
        <v>2.1</v>
      </c>
      <c r="S25" s="16">
        <v>0.5</v>
      </c>
      <c r="T25" s="16">
        <v>0.7</v>
      </c>
      <c r="U25" s="17">
        <v>1107.1</v>
      </c>
      <c r="V25" s="16">
        <v>22.9</v>
      </c>
      <c r="W25" s="16">
        <v>1.0</v>
      </c>
      <c r="X25" s="16">
        <v>1.4</v>
      </c>
      <c r="Y25" s="16">
        <v>1.4</v>
      </c>
      <c r="Z25" s="16">
        <v>7.0</v>
      </c>
      <c r="AA25" s="16">
        <v>0.2</v>
      </c>
      <c r="AB25" s="16">
        <v>-0.5</v>
      </c>
      <c r="AC25" s="16">
        <v>8.0</v>
      </c>
      <c r="AD25" s="16">
        <v>-0.2</v>
      </c>
      <c r="AE25" s="16">
        <v>0.0</v>
      </c>
      <c r="AF25" s="16">
        <v>0.0</v>
      </c>
      <c r="AG25" s="16">
        <v>0.0</v>
      </c>
      <c r="AH25" s="16">
        <v>33.8</v>
      </c>
      <c r="AI25" s="16">
        <v>1.0</v>
      </c>
      <c r="AJ25" s="16">
        <v>0.0</v>
      </c>
      <c r="AK25" s="20"/>
      <c r="AL25" s="11"/>
    </row>
    <row r="26">
      <c r="A26" s="19" t="s">
        <v>71</v>
      </c>
      <c r="B26" s="12" t="s">
        <v>53</v>
      </c>
      <c r="C26" s="12" t="s">
        <v>54</v>
      </c>
      <c r="D26" s="4">
        <v>2.0220401E7</v>
      </c>
      <c r="E26" s="13" t="str">
        <f t="shared" si="1"/>
        <v>HB-UW1-SPEC-R1-20220401</v>
      </c>
      <c r="F26" s="14">
        <v>0.0</v>
      </c>
      <c r="G26" s="15" t="s">
        <v>14</v>
      </c>
      <c r="H26" s="16">
        <v>0.7</v>
      </c>
      <c r="I26" s="17">
        <v>2493.5</v>
      </c>
      <c r="J26" s="16">
        <v>426.6</v>
      </c>
      <c r="K26" s="17">
        <v>834.3</v>
      </c>
      <c r="L26" s="17">
        <v>4392.8</v>
      </c>
      <c r="M26" s="16">
        <v>4.4</v>
      </c>
      <c r="N26" s="16">
        <v>6.8</v>
      </c>
      <c r="O26" s="16">
        <v>2.1</v>
      </c>
      <c r="P26" s="16">
        <v>236.6</v>
      </c>
      <c r="Q26" s="16">
        <v>105.2</v>
      </c>
      <c r="R26" s="16">
        <v>0.3</v>
      </c>
      <c r="S26" s="16">
        <v>-0.2</v>
      </c>
      <c r="T26" s="16">
        <v>0.2</v>
      </c>
      <c r="U26" s="17">
        <v>45.7</v>
      </c>
      <c r="V26" s="16">
        <v>2.4</v>
      </c>
      <c r="W26" s="16">
        <v>1.2</v>
      </c>
      <c r="X26" s="16">
        <v>1.3</v>
      </c>
      <c r="Y26" s="16">
        <v>0.2</v>
      </c>
      <c r="Z26" s="16">
        <v>10.0</v>
      </c>
      <c r="AA26" s="16">
        <v>0.0</v>
      </c>
      <c r="AB26" s="16">
        <v>-0.6</v>
      </c>
      <c r="AC26" s="16">
        <v>2.2</v>
      </c>
      <c r="AD26" s="16">
        <v>-0.2</v>
      </c>
      <c r="AE26" s="16">
        <v>0.0</v>
      </c>
      <c r="AF26" s="16">
        <v>0.1</v>
      </c>
      <c r="AG26" s="16">
        <v>0.1</v>
      </c>
      <c r="AH26" s="16">
        <v>72.0</v>
      </c>
      <c r="AI26" s="16">
        <v>0.5</v>
      </c>
      <c r="AJ26" s="16">
        <v>0.1</v>
      </c>
      <c r="AK26" s="20"/>
      <c r="AL26" s="11"/>
    </row>
    <row r="27">
      <c r="A27" s="19" t="s">
        <v>72</v>
      </c>
      <c r="B27" s="12" t="s">
        <v>53</v>
      </c>
      <c r="C27" s="12" t="s">
        <v>54</v>
      </c>
      <c r="D27" s="4">
        <v>2.0220401E7</v>
      </c>
      <c r="E27" s="13" t="str">
        <f t="shared" si="1"/>
        <v>JA-SW-SPEC-R1-20220401</v>
      </c>
      <c r="F27" s="14">
        <v>0.0</v>
      </c>
      <c r="G27" s="15" t="s">
        <v>14</v>
      </c>
      <c r="H27" s="16">
        <v>2.6</v>
      </c>
      <c r="I27" s="17">
        <v>3021.9</v>
      </c>
      <c r="J27" s="16">
        <v>731.8</v>
      </c>
      <c r="K27" s="17">
        <v>504.1</v>
      </c>
      <c r="L27" s="17">
        <v>6211.1</v>
      </c>
      <c r="M27" s="16">
        <v>20.3</v>
      </c>
      <c r="N27" s="16">
        <v>3.0</v>
      </c>
      <c r="O27" s="16">
        <v>1.7</v>
      </c>
      <c r="P27" s="16">
        <v>596.3</v>
      </c>
      <c r="Q27" s="17">
        <v>903.2</v>
      </c>
      <c r="R27" s="16">
        <v>2.6</v>
      </c>
      <c r="S27" s="16">
        <v>0.5</v>
      </c>
      <c r="T27" s="16">
        <v>0.8</v>
      </c>
      <c r="U27" s="17">
        <v>989.2</v>
      </c>
      <c r="V27" s="16">
        <v>30.6</v>
      </c>
      <c r="W27" s="16">
        <v>1.5</v>
      </c>
      <c r="X27" s="16">
        <v>2.3</v>
      </c>
      <c r="Y27" s="16">
        <v>1.8</v>
      </c>
      <c r="Z27" s="16">
        <v>7.9</v>
      </c>
      <c r="AA27" s="16">
        <v>0.2</v>
      </c>
      <c r="AB27" s="16">
        <v>-0.4</v>
      </c>
      <c r="AC27" s="16">
        <v>11.9</v>
      </c>
      <c r="AD27" s="16">
        <v>-0.3</v>
      </c>
      <c r="AE27" s="16">
        <v>0.0</v>
      </c>
      <c r="AF27" s="16">
        <v>0.0</v>
      </c>
      <c r="AG27" s="16">
        <v>-0.4</v>
      </c>
      <c r="AH27" s="16">
        <v>25.9</v>
      </c>
      <c r="AI27" s="16">
        <v>0.7</v>
      </c>
      <c r="AJ27" s="16">
        <v>0.0</v>
      </c>
      <c r="AK27" s="14"/>
      <c r="AL27" s="18"/>
    </row>
    <row r="28">
      <c r="A28" s="19" t="s">
        <v>73</v>
      </c>
      <c r="B28" s="12" t="s">
        <v>53</v>
      </c>
      <c r="C28" s="12" t="s">
        <v>54</v>
      </c>
      <c r="D28" s="4">
        <v>2.0220401E7</v>
      </c>
      <c r="E28" s="13" t="str">
        <f t="shared" si="1"/>
        <v>JB-SW-SPEC-R1-20220401</v>
      </c>
      <c r="F28" s="14">
        <v>0.0</v>
      </c>
      <c r="G28" s="15" t="s">
        <v>14</v>
      </c>
      <c r="H28" s="16">
        <v>1.1</v>
      </c>
      <c r="I28" s="17">
        <v>1731.9</v>
      </c>
      <c r="J28" s="17">
        <v>687.5</v>
      </c>
      <c r="K28" s="17">
        <v>347.1</v>
      </c>
      <c r="L28" s="17">
        <v>5343.1</v>
      </c>
      <c r="M28" s="16">
        <v>21.4</v>
      </c>
      <c r="N28" s="16">
        <v>2.5</v>
      </c>
      <c r="O28" s="16">
        <v>0.7</v>
      </c>
      <c r="P28" s="17">
        <v>1156.8</v>
      </c>
      <c r="Q28" s="17">
        <v>808.6</v>
      </c>
      <c r="R28" s="16">
        <v>2.0</v>
      </c>
      <c r="S28" s="16">
        <v>0.4</v>
      </c>
      <c r="T28" s="16">
        <v>0.7</v>
      </c>
      <c r="U28" s="17">
        <v>687.9</v>
      </c>
      <c r="V28" s="16">
        <v>44.8</v>
      </c>
      <c r="W28" s="16">
        <v>0.7</v>
      </c>
      <c r="X28" s="16">
        <v>1.2</v>
      </c>
      <c r="Y28" s="16">
        <v>1.7</v>
      </c>
      <c r="Z28" s="16">
        <v>10.2</v>
      </c>
      <c r="AA28" s="16">
        <v>0.2</v>
      </c>
      <c r="AB28" s="16">
        <v>-0.5</v>
      </c>
      <c r="AC28" s="16">
        <v>9.2</v>
      </c>
      <c r="AD28" s="16">
        <v>-0.3</v>
      </c>
      <c r="AE28" s="16">
        <v>0.0</v>
      </c>
      <c r="AF28" s="16">
        <v>0.0</v>
      </c>
      <c r="AG28" s="16">
        <v>-0.2</v>
      </c>
      <c r="AH28" s="16">
        <v>20.3</v>
      </c>
      <c r="AI28" s="16">
        <v>0.5</v>
      </c>
      <c r="AJ28" s="16">
        <v>0.0</v>
      </c>
      <c r="AK28" s="14"/>
      <c r="AL28" s="18"/>
    </row>
    <row r="29">
      <c r="A29" s="11" t="s">
        <v>74</v>
      </c>
      <c r="B29" s="12" t="s">
        <v>53</v>
      </c>
      <c r="C29" s="12" t="s">
        <v>54</v>
      </c>
      <c r="D29" s="4">
        <v>2.0220401E7</v>
      </c>
      <c r="E29" s="13" t="str">
        <f t="shared" si="1"/>
        <v>JB-UW1-SPEC-R1-20220401</v>
      </c>
      <c r="F29" s="14">
        <v>0.0</v>
      </c>
      <c r="G29" s="15" t="s">
        <v>14</v>
      </c>
      <c r="H29" s="16">
        <v>0.5</v>
      </c>
      <c r="I29" s="17">
        <v>1176.8</v>
      </c>
      <c r="J29" s="16">
        <v>68.4</v>
      </c>
      <c r="K29" s="17">
        <v>999.6</v>
      </c>
      <c r="L29" s="17">
        <v>4087.6</v>
      </c>
      <c r="M29" s="16">
        <v>2.3</v>
      </c>
      <c r="N29" s="16">
        <v>4.1</v>
      </c>
      <c r="O29" s="16">
        <v>1.9</v>
      </c>
      <c r="P29" s="16">
        <v>86.8</v>
      </c>
      <c r="Q29" s="16">
        <v>67.4</v>
      </c>
      <c r="R29" s="16">
        <v>0.3</v>
      </c>
      <c r="S29" s="16">
        <v>-0.2</v>
      </c>
      <c r="T29" s="16">
        <v>0.2</v>
      </c>
      <c r="U29" s="16">
        <v>16.4</v>
      </c>
      <c r="V29" s="16">
        <v>1.2</v>
      </c>
      <c r="W29" s="16">
        <v>0.8</v>
      </c>
      <c r="X29" s="16">
        <v>1.4</v>
      </c>
      <c r="Y29" s="16">
        <v>0.2</v>
      </c>
      <c r="Z29" s="16">
        <v>4.8</v>
      </c>
      <c r="AA29" s="16">
        <v>0.0</v>
      </c>
      <c r="AB29" s="16">
        <v>-0.8</v>
      </c>
      <c r="AC29" s="16">
        <v>2.7</v>
      </c>
      <c r="AD29" s="16">
        <v>-0.3</v>
      </c>
      <c r="AE29" s="16">
        <v>0.0</v>
      </c>
      <c r="AF29" s="16">
        <v>0.0</v>
      </c>
      <c r="AG29" s="16">
        <v>-0.1</v>
      </c>
      <c r="AH29" s="16">
        <v>49.4</v>
      </c>
      <c r="AI29" s="16">
        <v>0.3</v>
      </c>
      <c r="AJ29" s="16">
        <v>0.1</v>
      </c>
      <c r="AK29" s="14"/>
      <c r="AL29" s="15"/>
    </row>
    <row r="30">
      <c r="A30" s="22" t="s">
        <v>75</v>
      </c>
      <c r="B30" s="12" t="s">
        <v>53</v>
      </c>
      <c r="C30" s="12" t="s">
        <v>54</v>
      </c>
      <c r="D30" s="4">
        <v>2.0220401E7</v>
      </c>
      <c r="E30" s="13" t="str">
        <f t="shared" si="1"/>
        <v>JB-UW2-SPEC-R1-20220401</v>
      </c>
      <c r="F30" s="14">
        <v>0.0</v>
      </c>
      <c r="G30" s="15" t="s">
        <v>14</v>
      </c>
      <c r="H30" s="16">
        <v>0.4</v>
      </c>
      <c r="I30" s="17">
        <v>1608.8</v>
      </c>
      <c r="J30" s="16">
        <v>38.8</v>
      </c>
      <c r="K30" s="17">
        <v>1362.8</v>
      </c>
      <c r="L30" s="17">
        <v>5185.4</v>
      </c>
      <c r="M30" s="16">
        <v>0.9</v>
      </c>
      <c r="N30" s="16">
        <v>3.7</v>
      </c>
      <c r="O30" s="16">
        <v>2.0</v>
      </c>
      <c r="P30" s="16">
        <v>55.3</v>
      </c>
      <c r="Q30" s="17">
        <v>39.7</v>
      </c>
      <c r="R30" s="16">
        <v>0.3</v>
      </c>
      <c r="S30" s="16">
        <v>0.0</v>
      </c>
      <c r="T30" s="16">
        <v>0.6</v>
      </c>
      <c r="U30" s="16">
        <v>102.3</v>
      </c>
      <c r="V30" s="16">
        <v>0.8</v>
      </c>
      <c r="W30" s="16">
        <v>0.6</v>
      </c>
      <c r="X30" s="16">
        <v>0.8</v>
      </c>
      <c r="Y30" s="16">
        <v>0.2</v>
      </c>
      <c r="Z30" s="16">
        <v>3.1</v>
      </c>
      <c r="AA30" s="16">
        <v>-0.1</v>
      </c>
      <c r="AB30" s="16">
        <v>-0.7</v>
      </c>
      <c r="AC30" s="16">
        <v>1.2</v>
      </c>
      <c r="AD30" s="16">
        <v>-0.4</v>
      </c>
      <c r="AE30" s="16">
        <v>0.0</v>
      </c>
      <c r="AF30" s="16">
        <v>0.1</v>
      </c>
      <c r="AG30" s="16">
        <v>-0.3</v>
      </c>
      <c r="AH30" s="16">
        <v>59.7</v>
      </c>
      <c r="AI30" s="16">
        <v>0.3</v>
      </c>
      <c r="AJ30" s="16">
        <v>0.0</v>
      </c>
      <c r="AK30" s="16"/>
      <c r="AL30" s="16"/>
    </row>
    <row r="31">
      <c r="A31" s="22" t="s">
        <v>76</v>
      </c>
      <c r="B31" s="12" t="s">
        <v>53</v>
      </c>
      <c r="C31" s="12" t="s">
        <v>54</v>
      </c>
      <c r="D31" s="4">
        <v>2.0220401E7</v>
      </c>
      <c r="E31" s="13" t="str">
        <f t="shared" si="1"/>
        <v>JC-SW-SPEC-R1-20220401</v>
      </c>
      <c r="F31" s="14">
        <v>0.0</v>
      </c>
      <c r="G31" s="15" t="s">
        <v>14</v>
      </c>
      <c r="H31" s="16">
        <v>0.9</v>
      </c>
      <c r="I31" s="17">
        <v>1814.0</v>
      </c>
      <c r="J31" s="16">
        <v>734.4</v>
      </c>
      <c r="K31" s="16">
        <v>438.0</v>
      </c>
      <c r="L31" s="17">
        <v>3798.4</v>
      </c>
      <c r="M31" s="16">
        <v>20.3</v>
      </c>
      <c r="N31" s="16">
        <v>2.2</v>
      </c>
      <c r="O31" s="16">
        <v>1.0</v>
      </c>
      <c r="P31" s="17">
        <v>939.9</v>
      </c>
      <c r="Q31" s="17">
        <v>900.4</v>
      </c>
      <c r="R31" s="16">
        <v>2.8</v>
      </c>
      <c r="S31" s="16">
        <v>0.4</v>
      </c>
      <c r="T31" s="16">
        <v>0.6</v>
      </c>
      <c r="U31" s="17">
        <v>749.0</v>
      </c>
      <c r="V31" s="16">
        <v>34.3</v>
      </c>
      <c r="W31" s="16">
        <v>1.1</v>
      </c>
      <c r="X31" s="16">
        <v>1.5</v>
      </c>
      <c r="Y31" s="16">
        <v>1.3</v>
      </c>
      <c r="Z31" s="16">
        <v>6.1</v>
      </c>
      <c r="AA31" s="16">
        <v>0.1</v>
      </c>
      <c r="AB31" s="16">
        <v>-0.5</v>
      </c>
      <c r="AC31" s="16">
        <v>11.3</v>
      </c>
      <c r="AD31" s="16">
        <v>-0.4</v>
      </c>
      <c r="AE31" s="16">
        <v>0.0</v>
      </c>
      <c r="AF31" s="16">
        <v>0.0</v>
      </c>
      <c r="AG31" s="16">
        <v>-0.3</v>
      </c>
      <c r="AH31" s="16">
        <v>28.6</v>
      </c>
      <c r="AI31" s="16">
        <v>0.7</v>
      </c>
      <c r="AJ31" s="16">
        <v>0.0</v>
      </c>
      <c r="AK31" s="16"/>
      <c r="AL31" s="16"/>
    </row>
    <row r="32">
      <c r="A32" s="22" t="s">
        <v>77</v>
      </c>
      <c r="B32" s="12" t="s">
        <v>53</v>
      </c>
      <c r="C32" s="12" t="s">
        <v>54</v>
      </c>
      <c r="D32" s="4">
        <v>2.0220401E7</v>
      </c>
      <c r="E32" s="13" t="str">
        <f t="shared" si="1"/>
        <v>JC-UW1-SPEC-R1-20220401</v>
      </c>
      <c r="F32" s="14">
        <v>0.0</v>
      </c>
      <c r="G32" s="15" t="s">
        <v>14</v>
      </c>
      <c r="H32" s="16">
        <v>0.5</v>
      </c>
      <c r="I32" s="17">
        <v>1937.7</v>
      </c>
      <c r="J32" s="17">
        <v>126.8</v>
      </c>
      <c r="K32" s="16">
        <v>956.9</v>
      </c>
      <c r="L32" s="17">
        <v>3822.0</v>
      </c>
      <c r="M32" s="16">
        <v>0.6</v>
      </c>
      <c r="N32" s="16">
        <v>6.2</v>
      </c>
      <c r="O32" s="16">
        <v>1.4</v>
      </c>
      <c r="P32" s="17">
        <v>290.6</v>
      </c>
      <c r="Q32" s="17">
        <v>116.5</v>
      </c>
      <c r="R32" s="16">
        <v>0.3</v>
      </c>
      <c r="S32" s="16">
        <v>-0.2</v>
      </c>
      <c r="T32" s="16">
        <v>0.1</v>
      </c>
      <c r="U32" s="17">
        <v>6.6</v>
      </c>
      <c r="V32" s="17">
        <v>3.0</v>
      </c>
      <c r="W32" s="16">
        <v>3.1</v>
      </c>
      <c r="X32" s="16">
        <v>1.4</v>
      </c>
      <c r="Y32" s="16">
        <v>0.1</v>
      </c>
      <c r="Z32" s="16">
        <v>5.5</v>
      </c>
      <c r="AA32" s="16">
        <v>0.0</v>
      </c>
      <c r="AB32" s="16">
        <v>-0.5</v>
      </c>
      <c r="AC32" s="16">
        <v>5.0</v>
      </c>
      <c r="AD32" s="16">
        <v>-0.1</v>
      </c>
      <c r="AE32" s="16">
        <v>0.0</v>
      </c>
      <c r="AF32" s="16">
        <v>0.1</v>
      </c>
      <c r="AG32" s="16">
        <v>0.6</v>
      </c>
      <c r="AH32" s="16">
        <v>71.2</v>
      </c>
      <c r="AI32" s="16">
        <v>0.2</v>
      </c>
      <c r="AJ32" s="16">
        <v>0.1</v>
      </c>
      <c r="AK32" s="16"/>
      <c r="AL32" s="16"/>
    </row>
    <row r="33">
      <c r="A33" s="23" t="s">
        <v>78</v>
      </c>
      <c r="B33" s="12" t="s">
        <v>53</v>
      </c>
      <c r="C33" s="12" t="s">
        <v>54</v>
      </c>
      <c r="D33" s="4">
        <v>2.0220401E7</v>
      </c>
      <c r="E33" s="13" t="str">
        <f t="shared" si="1"/>
        <v>MB-CH-SPEC-R1-20220401</v>
      </c>
      <c r="F33" s="14">
        <v>1.0</v>
      </c>
      <c r="G33" s="18" t="s">
        <v>79</v>
      </c>
      <c r="H33" s="16">
        <v>1.5</v>
      </c>
      <c r="I33" s="17">
        <v>1964.6</v>
      </c>
      <c r="J33" s="17">
        <v>559.8</v>
      </c>
      <c r="K33" s="16">
        <v>760.9</v>
      </c>
      <c r="L33" s="17">
        <v>4821.0</v>
      </c>
      <c r="M33" s="16">
        <v>28.3</v>
      </c>
      <c r="N33" s="16">
        <v>1.7</v>
      </c>
      <c r="O33" s="16">
        <v>1.4</v>
      </c>
      <c r="P33" s="17">
        <v>1150.4</v>
      </c>
      <c r="Q33" s="17">
        <v>870.8</v>
      </c>
      <c r="R33" s="16">
        <v>2.6</v>
      </c>
      <c r="S33" s="16">
        <v>0.7</v>
      </c>
      <c r="T33" s="16">
        <v>0.9</v>
      </c>
      <c r="U33" s="17">
        <v>1134.3</v>
      </c>
      <c r="V33" s="16">
        <v>39.5</v>
      </c>
      <c r="W33" s="16">
        <v>0.9</v>
      </c>
      <c r="X33" s="16">
        <v>1.7</v>
      </c>
      <c r="Y33" s="16">
        <v>1.7</v>
      </c>
      <c r="Z33" s="16">
        <v>9.5</v>
      </c>
      <c r="AA33" s="16">
        <v>0.3</v>
      </c>
      <c r="AB33" s="16">
        <v>-0.4</v>
      </c>
      <c r="AC33" s="16">
        <v>9.1</v>
      </c>
      <c r="AD33" s="16">
        <v>-0.1</v>
      </c>
      <c r="AE33" s="16">
        <v>0.0</v>
      </c>
      <c r="AF33" s="16">
        <v>0.0</v>
      </c>
      <c r="AG33" s="16">
        <v>0.9</v>
      </c>
      <c r="AH33" s="16">
        <v>26.0</v>
      </c>
      <c r="AI33" s="16">
        <v>1.5</v>
      </c>
      <c r="AJ33" s="16">
        <v>0.0</v>
      </c>
      <c r="AK33" s="16"/>
      <c r="AL33" s="16"/>
    </row>
    <row r="34">
      <c r="A34" s="7" t="s">
        <v>80</v>
      </c>
      <c r="B34" s="12" t="s">
        <v>53</v>
      </c>
      <c r="C34" s="12" t="s">
        <v>54</v>
      </c>
      <c r="D34" s="4">
        <v>2.0220401E7</v>
      </c>
      <c r="E34" s="13" t="str">
        <f t="shared" si="1"/>
        <v>MB-SW-SPEC-R1-20220401</v>
      </c>
      <c r="F34" s="24">
        <v>0.0</v>
      </c>
      <c r="G34" s="7" t="s">
        <v>14</v>
      </c>
      <c r="H34" s="16">
        <v>1.5</v>
      </c>
      <c r="I34" s="17">
        <v>2026.6</v>
      </c>
      <c r="J34" s="16">
        <v>580.6</v>
      </c>
      <c r="K34" s="16">
        <v>781.6</v>
      </c>
      <c r="L34" s="17">
        <v>5129.3</v>
      </c>
      <c r="M34" s="16">
        <v>23.8</v>
      </c>
      <c r="N34" s="16">
        <v>1.7</v>
      </c>
      <c r="O34" s="16">
        <v>1.3</v>
      </c>
      <c r="P34" s="17">
        <v>1033.5</v>
      </c>
      <c r="Q34" s="16">
        <v>958.1</v>
      </c>
      <c r="R34" s="16">
        <v>2.3</v>
      </c>
      <c r="S34" s="16">
        <v>0.8</v>
      </c>
      <c r="T34" s="16">
        <v>0.9</v>
      </c>
      <c r="U34" s="17">
        <v>1010.3</v>
      </c>
      <c r="V34" s="16">
        <v>40.5</v>
      </c>
      <c r="W34" s="16">
        <v>0.9</v>
      </c>
      <c r="X34" s="16">
        <v>1.7</v>
      </c>
      <c r="Y34" s="16">
        <v>2.0</v>
      </c>
      <c r="Z34" s="16">
        <v>12.5</v>
      </c>
      <c r="AA34" s="16">
        <v>0.3</v>
      </c>
      <c r="AB34" s="16">
        <v>-0.4</v>
      </c>
      <c r="AC34" s="16">
        <v>9.7</v>
      </c>
      <c r="AD34" s="16">
        <v>-0.2</v>
      </c>
      <c r="AE34" s="16">
        <v>0.0</v>
      </c>
      <c r="AF34" s="16">
        <v>0.0</v>
      </c>
      <c r="AG34" s="16">
        <v>0.1</v>
      </c>
      <c r="AH34" s="16">
        <v>27.6</v>
      </c>
      <c r="AI34" s="16">
        <v>1.2</v>
      </c>
      <c r="AJ34" s="16">
        <v>0.0</v>
      </c>
    </row>
    <row r="35">
      <c r="A35" s="7" t="s">
        <v>81</v>
      </c>
      <c r="B35" s="12" t="s">
        <v>53</v>
      </c>
      <c r="C35" s="12" t="s">
        <v>54</v>
      </c>
      <c r="D35" s="4">
        <v>2.0220401E7</v>
      </c>
      <c r="E35" s="13" t="str">
        <f t="shared" si="1"/>
        <v>MB-UW1-SPEC-R1-20220401</v>
      </c>
      <c r="F35" s="24">
        <v>0.0</v>
      </c>
      <c r="G35" s="7" t="s">
        <v>14</v>
      </c>
      <c r="H35" s="16">
        <v>0.3</v>
      </c>
      <c r="I35" s="17">
        <v>1281.5</v>
      </c>
      <c r="J35" s="16">
        <v>82.5</v>
      </c>
      <c r="K35" s="16">
        <v>459.6</v>
      </c>
      <c r="L35" s="17">
        <v>3588.8</v>
      </c>
      <c r="M35" s="16">
        <v>9.0</v>
      </c>
      <c r="N35" s="16">
        <v>2.8</v>
      </c>
      <c r="O35" s="16">
        <v>0.3</v>
      </c>
      <c r="P35" s="16">
        <v>365.2</v>
      </c>
      <c r="Q35" s="16">
        <v>103.1</v>
      </c>
      <c r="R35" s="16">
        <v>1.1</v>
      </c>
      <c r="S35" s="16">
        <v>-0.2</v>
      </c>
      <c r="T35" s="16">
        <v>0.2</v>
      </c>
      <c r="U35" s="16">
        <v>52.5</v>
      </c>
      <c r="V35" s="16">
        <v>4.1</v>
      </c>
      <c r="W35" s="16">
        <v>1.3</v>
      </c>
      <c r="X35" s="16">
        <v>0.9</v>
      </c>
      <c r="Y35" s="16">
        <v>0.3</v>
      </c>
      <c r="Z35" s="16">
        <v>5.3</v>
      </c>
      <c r="AA35" s="16">
        <v>-0.1</v>
      </c>
      <c r="AB35" s="16">
        <v>-0.6</v>
      </c>
      <c r="AC35" s="16">
        <v>2.4</v>
      </c>
      <c r="AD35" s="16">
        <v>-0.3</v>
      </c>
      <c r="AE35" s="16">
        <v>0.0</v>
      </c>
      <c r="AF35" s="16">
        <v>0.1</v>
      </c>
      <c r="AG35" s="16">
        <v>0.2</v>
      </c>
      <c r="AH35" s="16">
        <v>110.7</v>
      </c>
      <c r="AI35" s="16">
        <v>0.4</v>
      </c>
      <c r="AJ35" s="16">
        <v>0.0</v>
      </c>
    </row>
    <row r="36">
      <c r="A36" s="7" t="s">
        <v>82</v>
      </c>
      <c r="B36" s="12" t="s">
        <v>53</v>
      </c>
      <c r="C36" s="12" t="s">
        <v>54</v>
      </c>
      <c r="D36" s="4">
        <v>2.0220401E7</v>
      </c>
      <c r="E36" s="13" t="str">
        <f t="shared" si="1"/>
        <v>NB-SW-SPEC-R1-20220401</v>
      </c>
      <c r="F36" s="24">
        <v>0.0</v>
      </c>
      <c r="G36" s="7" t="s">
        <v>14</v>
      </c>
      <c r="H36" s="16">
        <v>1.4</v>
      </c>
      <c r="I36" s="17">
        <v>2781.7</v>
      </c>
      <c r="J36" s="17">
        <v>1172.0</v>
      </c>
      <c r="K36" s="16">
        <v>354.6</v>
      </c>
      <c r="L36" s="17">
        <v>3919.2</v>
      </c>
      <c r="M36" s="16">
        <v>17.1</v>
      </c>
      <c r="N36" s="16">
        <v>6.6</v>
      </c>
      <c r="O36" s="16">
        <v>1.6</v>
      </c>
      <c r="P36" s="16">
        <v>850.6</v>
      </c>
      <c r="Q36" s="17">
        <v>1383.3</v>
      </c>
      <c r="R36" s="16">
        <v>1.3</v>
      </c>
      <c r="S36" s="16">
        <v>0.2</v>
      </c>
      <c r="T36" s="16">
        <v>0.4</v>
      </c>
      <c r="U36" s="16">
        <v>642.5</v>
      </c>
      <c r="V36" s="16">
        <v>78.2</v>
      </c>
      <c r="W36" s="16">
        <v>2.3</v>
      </c>
      <c r="X36" s="16">
        <v>1.9</v>
      </c>
      <c r="Y36" s="16">
        <v>1.7</v>
      </c>
      <c r="Z36" s="16">
        <v>11.1</v>
      </c>
      <c r="AA36" s="16">
        <v>0.1</v>
      </c>
      <c r="AB36" s="16">
        <v>-0.5</v>
      </c>
      <c r="AC36" s="16">
        <v>16.6</v>
      </c>
      <c r="AD36" s="16">
        <v>-0.3</v>
      </c>
      <c r="AE36" s="16">
        <v>0.0</v>
      </c>
      <c r="AF36" s="16">
        <v>0.2</v>
      </c>
      <c r="AG36" s="16">
        <v>-0.2</v>
      </c>
      <c r="AH36" s="16">
        <v>31.6</v>
      </c>
      <c r="AI36" s="16">
        <v>0.4</v>
      </c>
      <c r="AJ36" s="16">
        <v>0.0</v>
      </c>
    </row>
    <row r="37">
      <c r="A37" s="7" t="s">
        <v>83</v>
      </c>
      <c r="B37" s="12" t="s">
        <v>53</v>
      </c>
      <c r="C37" s="12" t="s">
        <v>54</v>
      </c>
      <c r="D37" s="4">
        <v>2.0220331E7</v>
      </c>
      <c r="E37" s="13" t="str">
        <f t="shared" si="1"/>
        <v>ND-SW-SPEC-R1-20220331</v>
      </c>
      <c r="F37" s="24">
        <v>0.0</v>
      </c>
      <c r="G37" s="7" t="s">
        <v>14</v>
      </c>
      <c r="H37" s="16">
        <v>0.5</v>
      </c>
      <c r="I37" s="17">
        <v>1089.7</v>
      </c>
      <c r="J37" s="16">
        <v>523.1</v>
      </c>
      <c r="K37" s="16">
        <v>260.2</v>
      </c>
      <c r="L37" s="16">
        <v>318.4</v>
      </c>
      <c r="M37" s="16">
        <v>14.6</v>
      </c>
      <c r="N37" s="16">
        <v>0.7</v>
      </c>
      <c r="O37" s="16">
        <v>0.4</v>
      </c>
      <c r="P37" s="17">
        <v>1718.5</v>
      </c>
      <c r="Q37" s="16">
        <v>704.6</v>
      </c>
      <c r="R37" s="16">
        <v>1.2</v>
      </c>
      <c r="S37" s="16">
        <v>0.3</v>
      </c>
      <c r="T37" s="16">
        <v>0.5</v>
      </c>
      <c r="U37" s="16">
        <v>307.3</v>
      </c>
      <c r="V37" s="16">
        <v>34.9</v>
      </c>
      <c r="W37" s="16">
        <v>0.8</v>
      </c>
      <c r="X37" s="16">
        <v>0.9</v>
      </c>
      <c r="Y37" s="16">
        <v>2.2</v>
      </c>
      <c r="Z37" s="16">
        <v>11.9</v>
      </c>
      <c r="AA37" s="16">
        <v>0.1</v>
      </c>
      <c r="AB37" s="16">
        <v>-0.4</v>
      </c>
      <c r="AC37" s="16">
        <v>11.2</v>
      </c>
      <c r="AD37" s="16">
        <v>-0.3</v>
      </c>
      <c r="AE37" s="16">
        <v>0.0</v>
      </c>
      <c r="AF37" s="16">
        <v>0.0</v>
      </c>
      <c r="AG37" s="16">
        <v>-0.2</v>
      </c>
      <c r="AH37" s="16">
        <v>20.3</v>
      </c>
      <c r="AI37" s="16">
        <v>0.6</v>
      </c>
      <c r="AJ37" s="16">
        <v>0.0</v>
      </c>
    </row>
    <row r="38">
      <c r="A38" s="15" t="s">
        <v>84</v>
      </c>
      <c r="B38" s="12" t="s">
        <v>53</v>
      </c>
      <c r="C38" s="12" t="s">
        <v>54</v>
      </c>
      <c r="D38" s="4">
        <v>2.0220331E7</v>
      </c>
      <c r="E38" s="13" t="str">
        <f t="shared" si="1"/>
        <v>ND-UW1-SPEC-R1-20220331</v>
      </c>
      <c r="F38" s="24">
        <v>0.0</v>
      </c>
      <c r="G38" s="7" t="s">
        <v>14</v>
      </c>
      <c r="H38" s="16">
        <v>0.4</v>
      </c>
      <c r="I38" s="17">
        <v>1922.7</v>
      </c>
      <c r="J38" s="17">
        <v>1315.2</v>
      </c>
      <c r="K38" s="16">
        <v>53.9</v>
      </c>
      <c r="L38" s="17">
        <v>4788.1</v>
      </c>
      <c r="M38" s="16">
        <v>3.0</v>
      </c>
      <c r="N38" s="16">
        <v>4.3</v>
      </c>
      <c r="O38" s="16">
        <v>0.9</v>
      </c>
      <c r="P38" s="16">
        <v>496.7</v>
      </c>
      <c r="Q38" s="16">
        <v>695.6</v>
      </c>
      <c r="R38" s="16">
        <v>0.6</v>
      </c>
      <c r="S38" s="16">
        <v>-0.2</v>
      </c>
      <c r="T38" s="16">
        <v>0.1</v>
      </c>
      <c r="U38" s="16">
        <v>43.6</v>
      </c>
      <c r="V38" s="16">
        <v>2.4</v>
      </c>
      <c r="W38" s="16">
        <v>0.8</v>
      </c>
      <c r="X38" s="16">
        <v>0.7</v>
      </c>
      <c r="Y38" s="16">
        <v>1.2</v>
      </c>
      <c r="Z38" s="16">
        <v>12.9</v>
      </c>
      <c r="AA38" s="16">
        <v>-0.1</v>
      </c>
      <c r="AB38" s="16">
        <v>-0.5</v>
      </c>
      <c r="AC38" s="16">
        <v>8.1</v>
      </c>
      <c r="AD38" s="16">
        <v>-0.3</v>
      </c>
      <c r="AE38" s="16">
        <v>0.0</v>
      </c>
      <c r="AF38" s="16">
        <v>0.0</v>
      </c>
      <c r="AG38" s="16">
        <v>-0.2</v>
      </c>
      <c r="AH38" s="16">
        <v>46.4</v>
      </c>
      <c r="AI38" s="16">
        <v>0.4</v>
      </c>
      <c r="AJ38" s="16">
        <v>0.0</v>
      </c>
    </row>
    <row r="39">
      <c r="A39" s="15" t="s">
        <v>85</v>
      </c>
      <c r="B39" s="12" t="s">
        <v>53</v>
      </c>
      <c r="C39" s="12" t="s">
        <v>54</v>
      </c>
      <c r="D39" s="4">
        <v>2.0220331E7</v>
      </c>
      <c r="E39" s="13" t="str">
        <f t="shared" si="1"/>
        <v>ND-UW2-SPEC-R1-20220331</v>
      </c>
      <c r="F39" s="24">
        <v>0.0</v>
      </c>
      <c r="G39" s="7" t="s">
        <v>14</v>
      </c>
      <c r="H39" s="16">
        <v>0.8</v>
      </c>
      <c r="I39" s="17">
        <v>1346.0</v>
      </c>
      <c r="J39" s="16">
        <v>53.3</v>
      </c>
      <c r="K39" s="17">
        <v>1438.5</v>
      </c>
      <c r="L39" s="17">
        <v>3902.9</v>
      </c>
      <c r="M39" s="16">
        <v>5.8</v>
      </c>
      <c r="N39" s="16">
        <v>0.0</v>
      </c>
      <c r="O39" s="16">
        <v>0.5</v>
      </c>
      <c r="P39" s="16">
        <v>548.7</v>
      </c>
      <c r="Q39" s="16">
        <v>55.4</v>
      </c>
      <c r="R39" s="16">
        <v>1.9</v>
      </c>
      <c r="S39" s="16">
        <v>0.5</v>
      </c>
      <c r="T39" s="16">
        <v>1.0</v>
      </c>
      <c r="U39" s="17">
        <v>1227.0</v>
      </c>
      <c r="V39" s="16">
        <v>1.1</v>
      </c>
      <c r="W39" s="16">
        <v>0.5</v>
      </c>
      <c r="X39" s="16">
        <v>1.6</v>
      </c>
      <c r="Y39" s="16">
        <v>0.2</v>
      </c>
      <c r="Z39" s="16">
        <v>5.9</v>
      </c>
      <c r="AA39" s="16">
        <v>0.3</v>
      </c>
      <c r="AB39" s="16">
        <v>-0.6</v>
      </c>
      <c r="AC39" s="16">
        <v>1.0</v>
      </c>
      <c r="AD39" s="16">
        <v>-0.4</v>
      </c>
      <c r="AE39" s="16">
        <v>0.1</v>
      </c>
      <c r="AF39" s="16">
        <v>0.0</v>
      </c>
      <c r="AG39" s="16">
        <v>-0.3</v>
      </c>
      <c r="AH39" s="16">
        <v>15.4</v>
      </c>
      <c r="AI39" s="16">
        <v>1.1</v>
      </c>
      <c r="AJ39" s="16">
        <v>0.0</v>
      </c>
    </row>
    <row r="40">
      <c r="A40" s="15" t="s">
        <v>86</v>
      </c>
      <c r="B40" s="12" t="s">
        <v>53</v>
      </c>
      <c r="C40" s="12" t="s">
        <v>54</v>
      </c>
      <c r="D40" s="4">
        <v>2.0220331E7</v>
      </c>
      <c r="E40" s="13" t="str">
        <f t="shared" si="1"/>
        <v>ND-UW3-SPEC-R1-20220331</v>
      </c>
      <c r="F40" s="24">
        <v>0.0</v>
      </c>
      <c r="G40" s="7" t="s">
        <v>14</v>
      </c>
      <c r="H40" s="16">
        <v>1.8</v>
      </c>
      <c r="I40" s="17">
        <v>892.4</v>
      </c>
      <c r="J40" s="16">
        <v>140.4</v>
      </c>
      <c r="K40" s="17">
        <v>1075.4</v>
      </c>
      <c r="L40" s="17">
        <v>4597.1</v>
      </c>
      <c r="M40" s="16">
        <v>5.7</v>
      </c>
      <c r="N40" s="16">
        <v>0.6</v>
      </c>
      <c r="O40" s="16">
        <v>-0.2</v>
      </c>
      <c r="P40" s="16">
        <v>186.6</v>
      </c>
      <c r="Q40" s="16">
        <v>117.8</v>
      </c>
      <c r="R40" s="16">
        <v>1.5</v>
      </c>
      <c r="S40" s="16">
        <v>0.8</v>
      </c>
      <c r="T40" s="16">
        <v>0.7</v>
      </c>
      <c r="U40" s="16">
        <v>569.8</v>
      </c>
      <c r="V40" s="16">
        <v>2.8</v>
      </c>
      <c r="W40" s="16">
        <v>1.2</v>
      </c>
      <c r="X40" s="16">
        <v>2.0</v>
      </c>
      <c r="Y40" s="16">
        <v>1.3</v>
      </c>
      <c r="Z40" s="16">
        <v>8.1</v>
      </c>
      <c r="AA40" s="16">
        <v>0.1</v>
      </c>
      <c r="AB40" s="16">
        <v>-0.6</v>
      </c>
      <c r="AC40" s="16">
        <v>2.9</v>
      </c>
      <c r="AD40" s="16">
        <v>-0.3</v>
      </c>
      <c r="AE40" s="16">
        <v>0.1</v>
      </c>
      <c r="AF40" s="16">
        <v>0.1</v>
      </c>
      <c r="AG40" s="16">
        <v>-0.2</v>
      </c>
      <c r="AH40" s="16">
        <v>32.5</v>
      </c>
      <c r="AI40" s="16">
        <v>1.5</v>
      </c>
      <c r="AJ40" s="16">
        <v>0.0</v>
      </c>
    </row>
    <row r="41">
      <c r="A41" s="15" t="s">
        <v>87</v>
      </c>
      <c r="B41" s="12" t="s">
        <v>53</v>
      </c>
      <c r="C41" s="12" t="s">
        <v>54</v>
      </c>
      <c r="D41" s="4">
        <v>2.0220401E7</v>
      </c>
      <c r="E41" s="13" t="str">
        <f t="shared" si="1"/>
        <v>OB-CH-SPEC-R1-20220401</v>
      </c>
      <c r="F41" s="24">
        <v>1.0</v>
      </c>
      <c r="G41" s="25" t="s">
        <v>88</v>
      </c>
      <c r="H41" s="16">
        <v>1.3</v>
      </c>
      <c r="I41" s="17">
        <v>1905.2</v>
      </c>
      <c r="J41" s="16">
        <v>370.6</v>
      </c>
      <c r="K41" s="17">
        <v>1282.2</v>
      </c>
      <c r="L41" s="17">
        <v>4477.7</v>
      </c>
      <c r="M41" s="16">
        <v>28.1</v>
      </c>
      <c r="N41" s="16">
        <v>1.7</v>
      </c>
      <c r="O41" s="16">
        <v>1.4</v>
      </c>
      <c r="P41" s="16">
        <v>830.7</v>
      </c>
      <c r="Q41" s="16">
        <v>427.1</v>
      </c>
      <c r="R41" s="16">
        <v>6.4</v>
      </c>
      <c r="S41" s="16">
        <v>1.1</v>
      </c>
      <c r="T41" s="16">
        <v>0.9</v>
      </c>
      <c r="U41" s="17">
        <v>1555.3</v>
      </c>
      <c r="V41" s="16">
        <v>19.9</v>
      </c>
      <c r="W41" s="16">
        <v>1.0</v>
      </c>
      <c r="X41" s="16">
        <v>2.0</v>
      </c>
      <c r="Y41" s="16">
        <v>1.4</v>
      </c>
      <c r="Z41" s="16">
        <v>11.3</v>
      </c>
      <c r="AA41" s="16">
        <v>0.5</v>
      </c>
      <c r="AB41" s="16">
        <v>-0.7</v>
      </c>
      <c r="AC41" s="16">
        <v>7.4</v>
      </c>
      <c r="AD41" s="16">
        <v>-0.3</v>
      </c>
      <c r="AE41" s="16">
        <v>0.0</v>
      </c>
      <c r="AF41" s="16">
        <v>0.1</v>
      </c>
      <c r="AG41" s="16">
        <v>-0.2</v>
      </c>
      <c r="AH41" s="16">
        <v>42.4</v>
      </c>
      <c r="AI41" s="16">
        <v>7.5</v>
      </c>
      <c r="AJ41" s="16">
        <v>0.0</v>
      </c>
    </row>
    <row r="42">
      <c r="A42" s="15" t="s">
        <v>89</v>
      </c>
      <c r="B42" s="12" t="s">
        <v>53</v>
      </c>
      <c r="C42" s="12" t="s">
        <v>54</v>
      </c>
      <c r="D42" s="4">
        <v>2.0220401E7</v>
      </c>
      <c r="E42" s="13" t="str">
        <f t="shared" si="1"/>
        <v>OB-SW-SPEC-R1-20220401</v>
      </c>
      <c r="F42" s="24">
        <v>0.0</v>
      </c>
      <c r="G42" s="7" t="s">
        <v>14</v>
      </c>
      <c r="H42" s="16">
        <v>1.3</v>
      </c>
      <c r="I42" s="17">
        <v>2177.4</v>
      </c>
      <c r="J42" s="16">
        <v>667.3</v>
      </c>
      <c r="K42" s="16">
        <v>454.9</v>
      </c>
      <c r="L42" s="17">
        <v>3290.1</v>
      </c>
      <c r="M42" s="16">
        <v>25.4</v>
      </c>
      <c r="N42" s="16">
        <v>3.3</v>
      </c>
      <c r="O42" s="16">
        <v>1.6</v>
      </c>
      <c r="P42" s="17">
        <v>1465.7</v>
      </c>
      <c r="Q42" s="17">
        <v>1211.9</v>
      </c>
      <c r="R42" s="16">
        <v>1.4</v>
      </c>
      <c r="S42" s="16">
        <v>0.3</v>
      </c>
      <c r="T42" s="16">
        <v>0.6</v>
      </c>
      <c r="U42" s="16">
        <v>428.9</v>
      </c>
      <c r="V42" s="16">
        <v>66.0</v>
      </c>
      <c r="W42" s="16">
        <v>1.0</v>
      </c>
      <c r="X42" s="16">
        <v>1.3</v>
      </c>
      <c r="Y42" s="16">
        <v>2.6</v>
      </c>
      <c r="Z42" s="16">
        <v>8.9</v>
      </c>
      <c r="AA42" s="16">
        <v>0.4</v>
      </c>
      <c r="AB42" s="16">
        <v>-0.4</v>
      </c>
      <c r="AC42" s="16">
        <v>12.0</v>
      </c>
      <c r="AD42" s="16">
        <v>0.1</v>
      </c>
      <c r="AE42" s="16">
        <v>0.0</v>
      </c>
      <c r="AF42" s="16">
        <v>0.0</v>
      </c>
      <c r="AG42" s="16">
        <v>1.8</v>
      </c>
      <c r="AH42" s="16">
        <v>28.3</v>
      </c>
      <c r="AI42" s="16">
        <v>2.0</v>
      </c>
      <c r="AJ42" s="16">
        <v>0.1</v>
      </c>
    </row>
    <row r="43">
      <c r="A43" s="15" t="s">
        <v>90</v>
      </c>
      <c r="B43" s="12" t="s">
        <v>53</v>
      </c>
      <c r="C43" s="12" t="s">
        <v>54</v>
      </c>
      <c r="D43" s="4">
        <v>2.0220401E7</v>
      </c>
      <c r="E43" s="13" t="str">
        <f t="shared" si="1"/>
        <v>OB-UW1-SPEC-R1-20220401</v>
      </c>
      <c r="F43" s="24">
        <v>0.0</v>
      </c>
      <c r="G43" s="7" t="s">
        <v>14</v>
      </c>
      <c r="H43" s="16">
        <v>0.5</v>
      </c>
      <c r="I43" s="17">
        <v>1684.1</v>
      </c>
      <c r="J43" s="16">
        <v>175.1</v>
      </c>
      <c r="K43" s="16">
        <v>827.3</v>
      </c>
      <c r="L43" s="17">
        <v>3517.5</v>
      </c>
      <c r="M43" s="16">
        <v>4.3</v>
      </c>
      <c r="N43" s="16">
        <v>3.0</v>
      </c>
      <c r="O43" s="16">
        <v>2.7</v>
      </c>
      <c r="P43" s="16">
        <v>339.3</v>
      </c>
      <c r="Q43" s="16">
        <v>141.4</v>
      </c>
      <c r="R43" s="16">
        <v>0.4</v>
      </c>
      <c r="S43" s="16">
        <v>-0.2</v>
      </c>
      <c r="T43" s="16">
        <v>0.1</v>
      </c>
      <c r="U43" s="16">
        <v>88.1</v>
      </c>
      <c r="V43" s="16">
        <v>6.9</v>
      </c>
      <c r="W43" s="16">
        <v>3.8</v>
      </c>
      <c r="X43" s="16">
        <v>1.7</v>
      </c>
      <c r="Y43" s="16">
        <v>0.1</v>
      </c>
      <c r="Z43" s="16">
        <v>5.4</v>
      </c>
      <c r="AA43" s="16">
        <v>0.0</v>
      </c>
      <c r="AB43" s="16">
        <v>-0.7</v>
      </c>
      <c r="AC43" s="16">
        <v>5.0</v>
      </c>
      <c r="AD43" s="16">
        <v>-0.2</v>
      </c>
      <c r="AE43" s="16">
        <v>0.1</v>
      </c>
      <c r="AF43" s="16">
        <v>0.2</v>
      </c>
      <c r="AG43" s="16">
        <v>0.6</v>
      </c>
      <c r="AH43" s="16">
        <v>40.2</v>
      </c>
      <c r="AI43" s="16">
        <v>1.6</v>
      </c>
      <c r="AJ43" s="16">
        <v>0.0</v>
      </c>
    </row>
    <row r="44">
      <c r="A44" s="15" t="s">
        <v>91</v>
      </c>
      <c r="B44" s="12" t="s">
        <v>53</v>
      </c>
      <c r="C44" s="12" t="s">
        <v>54</v>
      </c>
      <c r="D44" s="4">
        <v>2.0220401E7</v>
      </c>
      <c r="E44" s="13" t="str">
        <f t="shared" si="1"/>
        <v>QB-SW-SPEC-R1-20220401</v>
      </c>
      <c r="F44" s="24">
        <v>0.0</v>
      </c>
      <c r="G44" s="7" t="s">
        <v>14</v>
      </c>
      <c r="H44" s="16">
        <v>0.8</v>
      </c>
      <c r="I44" s="17">
        <v>1483.4</v>
      </c>
      <c r="J44" s="16">
        <v>618.5</v>
      </c>
      <c r="K44" s="16">
        <v>370.8</v>
      </c>
      <c r="L44" s="17">
        <v>3493.4</v>
      </c>
      <c r="M44" s="16">
        <v>19.0</v>
      </c>
      <c r="N44" s="16">
        <v>1.7</v>
      </c>
      <c r="O44" s="16">
        <v>1.0</v>
      </c>
      <c r="P44" s="17">
        <v>1064.1</v>
      </c>
      <c r="Q44" s="17">
        <v>1287.3</v>
      </c>
      <c r="R44" s="16">
        <v>1.6</v>
      </c>
      <c r="S44" s="16">
        <v>0.3</v>
      </c>
      <c r="T44" s="16">
        <v>0.6</v>
      </c>
      <c r="U44" s="16">
        <v>811.4</v>
      </c>
      <c r="V44" s="16">
        <v>75.7</v>
      </c>
      <c r="W44" s="16">
        <v>0.5</v>
      </c>
      <c r="X44" s="16">
        <v>1.1</v>
      </c>
      <c r="Y44" s="16">
        <v>2.1</v>
      </c>
      <c r="Z44" s="16">
        <v>9.0</v>
      </c>
      <c r="AA44" s="16">
        <v>0.2</v>
      </c>
      <c r="AB44" s="16">
        <v>-0.5</v>
      </c>
      <c r="AC44" s="16">
        <v>10.4</v>
      </c>
      <c r="AD44" s="16">
        <v>-0.3</v>
      </c>
      <c r="AE44" s="16">
        <v>0.0</v>
      </c>
      <c r="AF44" s="16">
        <v>0.0</v>
      </c>
      <c r="AG44" s="16">
        <v>0.0</v>
      </c>
      <c r="AH44" s="16">
        <v>21.3</v>
      </c>
      <c r="AI44" s="16">
        <v>0.5</v>
      </c>
      <c r="AJ44" s="16">
        <v>0.0</v>
      </c>
    </row>
    <row r="45">
      <c r="A45" s="15" t="s">
        <v>92</v>
      </c>
      <c r="B45" s="12" t="s">
        <v>53</v>
      </c>
      <c r="C45" s="12" t="s">
        <v>54</v>
      </c>
      <c r="D45" s="4">
        <v>2.0220401E7</v>
      </c>
      <c r="E45" s="13" t="str">
        <f t="shared" si="1"/>
        <v>QB-UW1-SPEC-R1-20220401</v>
      </c>
      <c r="F45" s="24">
        <v>0.0</v>
      </c>
      <c r="G45" s="7" t="s">
        <v>14</v>
      </c>
      <c r="H45" s="16">
        <v>0.3</v>
      </c>
      <c r="I45" s="17">
        <v>1065.9</v>
      </c>
      <c r="J45" s="16">
        <v>138.4</v>
      </c>
      <c r="K45" s="16">
        <v>751.8</v>
      </c>
      <c r="L45" s="17">
        <v>2923.5</v>
      </c>
      <c r="M45" s="16">
        <v>0.8</v>
      </c>
      <c r="N45" s="16">
        <v>4.0</v>
      </c>
      <c r="O45" s="16">
        <v>0.1</v>
      </c>
      <c r="P45" s="16">
        <v>69.9</v>
      </c>
      <c r="Q45" s="16">
        <v>53.0</v>
      </c>
      <c r="R45" s="16">
        <v>0.1</v>
      </c>
      <c r="S45" s="16">
        <v>-0.3</v>
      </c>
      <c r="T45" s="16">
        <v>0.1</v>
      </c>
      <c r="U45" s="16">
        <v>11.3</v>
      </c>
      <c r="V45" s="16">
        <v>1.4</v>
      </c>
      <c r="W45" s="16">
        <v>1.0</v>
      </c>
      <c r="X45" s="16">
        <v>0.5</v>
      </c>
      <c r="Y45" s="16">
        <v>0.1</v>
      </c>
      <c r="Z45" s="16">
        <v>0.2</v>
      </c>
      <c r="AA45" s="16">
        <v>-0.1</v>
      </c>
      <c r="AB45" s="16">
        <v>-0.6</v>
      </c>
      <c r="AC45" s="16">
        <v>3.6</v>
      </c>
      <c r="AD45" s="16">
        <v>-0.3</v>
      </c>
      <c r="AE45" s="16">
        <v>0.0</v>
      </c>
      <c r="AF45" s="16">
        <v>0.1</v>
      </c>
      <c r="AG45" s="16">
        <v>-0.1</v>
      </c>
      <c r="AH45" s="16">
        <v>33.7</v>
      </c>
      <c r="AI45" s="16">
        <v>0.2</v>
      </c>
      <c r="AJ45" s="16">
        <v>0.0</v>
      </c>
    </row>
    <row r="46">
      <c r="A46" s="15" t="s">
        <v>93</v>
      </c>
      <c r="B46" s="12" t="s">
        <v>53</v>
      </c>
      <c r="C46" s="12" t="s">
        <v>54</v>
      </c>
      <c r="D46" s="4">
        <v>2.0220401E7</v>
      </c>
      <c r="E46" s="13" t="str">
        <f t="shared" si="1"/>
        <v>QB-UW2-SPEC-R1-20220401</v>
      </c>
      <c r="F46" s="24">
        <v>0.0</v>
      </c>
      <c r="G46" s="7" t="s">
        <v>14</v>
      </c>
      <c r="H46" s="16">
        <v>0.6</v>
      </c>
      <c r="I46" s="17">
        <v>1537.0</v>
      </c>
      <c r="J46" s="16">
        <v>94.4</v>
      </c>
      <c r="K46" s="17">
        <v>1310.4</v>
      </c>
      <c r="L46" s="17">
        <v>6203.9</v>
      </c>
      <c r="M46" s="16">
        <v>6.0</v>
      </c>
      <c r="N46" s="16">
        <v>2.4</v>
      </c>
      <c r="O46" s="16">
        <v>1.7</v>
      </c>
      <c r="P46" s="16">
        <v>56.6</v>
      </c>
      <c r="Q46" s="16">
        <v>65.2</v>
      </c>
      <c r="R46" s="16">
        <v>1.0</v>
      </c>
      <c r="S46" s="16">
        <v>0.3</v>
      </c>
      <c r="T46" s="16">
        <v>0.8</v>
      </c>
      <c r="U46" s="17">
        <v>2654.5</v>
      </c>
      <c r="V46" s="16">
        <v>5.0</v>
      </c>
      <c r="W46" s="16">
        <v>1.4</v>
      </c>
      <c r="X46" s="16">
        <v>1.6</v>
      </c>
      <c r="Y46" s="16">
        <v>0.3</v>
      </c>
      <c r="Z46" s="16">
        <v>13.4</v>
      </c>
      <c r="AA46" s="16">
        <v>0.1</v>
      </c>
      <c r="AB46" s="16">
        <v>-0.5</v>
      </c>
      <c r="AC46" s="16">
        <v>1.1</v>
      </c>
      <c r="AD46" s="16">
        <v>-0.3</v>
      </c>
      <c r="AE46" s="16">
        <v>0.2</v>
      </c>
      <c r="AF46" s="16">
        <v>0.1</v>
      </c>
      <c r="AG46" s="16">
        <v>0.1</v>
      </c>
      <c r="AH46" s="16">
        <v>9.0</v>
      </c>
      <c r="AI46" s="16">
        <v>0.1</v>
      </c>
      <c r="AJ46" s="16">
        <v>0.1</v>
      </c>
    </row>
    <row r="47">
      <c r="A47" s="15" t="s">
        <v>94</v>
      </c>
      <c r="B47" s="12" t="s">
        <v>53</v>
      </c>
      <c r="C47" s="12" t="s">
        <v>54</v>
      </c>
      <c r="D47" s="4">
        <v>2.0220331E7</v>
      </c>
      <c r="E47" s="13" t="str">
        <f t="shared" si="1"/>
        <v>TA-SW-SPEC-R1-20220331</v>
      </c>
      <c r="F47" s="24">
        <v>0.0</v>
      </c>
      <c r="G47" s="7" t="s">
        <v>14</v>
      </c>
      <c r="H47" s="16">
        <v>0.6</v>
      </c>
      <c r="I47" s="16">
        <v>981.4</v>
      </c>
      <c r="J47" s="16">
        <v>687.2</v>
      </c>
      <c r="K47" s="16">
        <v>184.5</v>
      </c>
      <c r="L47" s="17">
        <v>1984.5</v>
      </c>
      <c r="M47" s="16">
        <v>16.2</v>
      </c>
      <c r="N47" s="16">
        <v>-0.1</v>
      </c>
      <c r="O47" s="16">
        <v>0.5</v>
      </c>
      <c r="P47" s="17">
        <v>2119.9</v>
      </c>
      <c r="Q47" s="17">
        <v>1485.0</v>
      </c>
      <c r="R47" s="16">
        <v>1.0</v>
      </c>
      <c r="S47" s="16">
        <v>0.1</v>
      </c>
      <c r="T47" s="16">
        <v>0.6</v>
      </c>
      <c r="U47" s="16">
        <v>232.2</v>
      </c>
      <c r="V47" s="16">
        <v>156.9</v>
      </c>
      <c r="W47" s="16">
        <v>0.3</v>
      </c>
      <c r="X47" s="16">
        <v>0.7</v>
      </c>
      <c r="Y47" s="16">
        <v>0.9</v>
      </c>
      <c r="Z47" s="16">
        <v>8.8</v>
      </c>
      <c r="AA47" s="16">
        <v>0.0</v>
      </c>
      <c r="AB47" s="16">
        <v>-0.7</v>
      </c>
      <c r="AC47" s="16">
        <v>11.5</v>
      </c>
      <c r="AD47" s="16">
        <v>-0.3</v>
      </c>
      <c r="AE47" s="16">
        <v>0.0</v>
      </c>
      <c r="AF47" s="16">
        <v>0.0</v>
      </c>
      <c r="AG47" s="16">
        <v>-0.1</v>
      </c>
      <c r="AH47" s="16">
        <v>15.6</v>
      </c>
      <c r="AI47" s="16">
        <v>0.2</v>
      </c>
      <c r="AJ47" s="16">
        <v>0.0</v>
      </c>
    </row>
    <row r="48">
      <c r="A48" s="15" t="s">
        <v>95</v>
      </c>
      <c r="B48" s="12" t="s">
        <v>53</v>
      </c>
      <c r="C48" s="12" t="s">
        <v>54</v>
      </c>
      <c r="D48" s="4">
        <v>2.0220331E7</v>
      </c>
      <c r="E48" s="13" t="str">
        <f t="shared" si="1"/>
        <v>TB-SW-SPEC-R1-20220331</v>
      </c>
      <c r="F48" s="24">
        <v>0.0</v>
      </c>
      <c r="G48" s="7" t="s">
        <v>14</v>
      </c>
      <c r="H48" s="16">
        <v>0.9</v>
      </c>
      <c r="I48" s="17">
        <v>1435.6</v>
      </c>
      <c r="J48" s="16">
        <v>515.7</v>
      </c>
      <c r="K48" s="16">
        <v>403.8</v>
      </c>
      <c r="L48" s="17">
        <v>3214.3</v>
      </c>
      <c r="M48" s="16">
        <v>17.5</v>
      </c>
      <c r="N48" s="16">
        <v>0.1</v>
      </c>
      <c r="O48" s="16">
        <v>1.0</v>
      </c>
      <c r="P48" s="16">
        <v>774.4</v>
      </c>
      <c r="Q48" s="17">
        <v>1289.1</v>
      </c>
      <c r="R48" s="16">
        <v>1.4</v>
      </c>
      <c r="S48" s="16">
        <v>0.2</v>
      </c>
      <c r="T48" s="16">
        <v>0.7</v>
      </c>
      <c r="U48" s="17">
        <v>1051.4</v>
      </c>
      <c r="V48" s="16">
        <v>62.2</v>
      </c>
      <c r="W48" s="16">
        <v>1.1</v>
      </c>
      <c r="X48" s="16">
        <v>1.7</v>
      </c>
      <c r="Y48" s="16">
        <v>1.0</v>
      </c>
      <c r="Z48" s="16">
        <v>9.2</v>
      </c>
      <c r="AA48" s="16">
        <v>0.2</v>
      </c>
      <c r="AB48" s="16">
        <v>-0.6</v>
      </c>
      <c r="AC48" s="16">
        <v>13.2</v>
      </c>
      <c r="AD48" s="16">
        <v>-0.3</v>
      </c>
      <c r="AE48" s="16">
        <v>0.0</v>
      </c>
      <c r="AF48" s="16">
        <v>0.0</v>
      </c>
      <c r="AG48" s="16">
        <v>-0.1</v>
      </c>
      <c r="AH48" s="16">
        <v>31.4</v>
      </c>
      <c r="AI48" s="16">
        <v>0.5</v>
      </c>
      <c r="AJ48" s="16">
        <v>0.0</v>
      </c>
    </row>
    <row r="49">
      <c r="A49" s="15" t="s">
        <v>96</v>
      </c>
      <c r="B49" s="12" t="s">
        <v>53</v>
      </c>
      <c r="C49" s="12" t="s">
        <v>54</v>
      </c>
      <c r="D49" s="4">
        <v>2.0220331E7</v>
      </c>
      <c r="E49" s="13" t="str">
        <f t="shared" si="1"/>
        <v>TB-UW1-SPEC-R1-20220331</v>
      </c>
      <c r="F49" s="24">
        <v>0.0</v>
      </c>
      <c r="G49" s="7" t="s">
        <v>14</v>
      </c>
      <c r="H49" s="16">
        <v>0.1</v>
      </c>
      <c r="I49" s="17">
        <v>1031.1</v>
      </c>
      <c r="J49" s="16">
        <v>278.9</v>
      </c>
      <c r="K49" s="16">
        <v>50.0</v>
      </c>
      <c r="L49" s="17">
        <v>2682.3</v>
      </c>
      <c r="M49" s="16">
        <v>3.8</v>
      </c>
      <c r="N49" s="16">
        <v>2.0</v>
      </c>
      <c r="O49" s="16">
        <v>0.5</v>
      </c>
      <c r="P49" s="16">
        <v>68.6</v>
      </c>
      <c r="Q49" s="17">
        <v>2169.0</v>
      </c>
      <c r="R49" s="16">
        <v>1.2</v>
      </c>
      <c r="S49" s="16">
        <v>-0.2</v>
      </c>
      <c r="T49" s="16">
        <v>0.1</v>
      </c>
      <c r="U49" s="16">
        <v>37.5</v>
      </c>
      <c r="V49" s="16">
        <v>1.4</v>
      </c>
      <c r="W49" s="16">
        <v>0.1</v>
      </c>
      <c r="X49" s="16">
        <v>0.1</v>
      </c>
      <c r="Y49" s="16">
        <v>0.1</v>
      </c>
      <c r="Z49" s="16">
        <v>6.7</v>
      </c>
      <c r="AA49" s="16">
        <v>-0.1</v>
      </c>
      <c r="AB49" s="16">
        <v>-0.6</v>
      </c>
      <c r="AC49" s="16">
        <v>31.9</v>
      </c>
      <c r="AD49" s="16">
        <v>-0.4</v>
      </c>
      <c r="AE49" s="16">
        <v>0.0</v>
      </c>
      <c r="AF49" s="16">
        <v>0.0</v>
      </c>
      <c r="AG49" s="16">
        <v>-0.2</v>
      </c>
      <c r="AH49" s="16">
        <v>9.6</v>
      </c>
      <c r="AI49" s="16">
        <v>0.0</v>
      </c>
      <c r="AJ49" s="16">
        <v>0.0</v>
      </c>
    </row>
    <row r="50">
      <c r="A50" s="15" t="s">
        <v>97</v>
      </c>
      <c r="B50" s="12" t="s">
        <v>53</v>
      </c>
      <c r="C50" s="12" t="s">
        <v>54</v>
      </c>
      <c r="D50" s="4">
        <v>2.0220331E7</v>
      </c>
      <c r="E50" s="13" t="str">
        <f t="shared" si="1"/>
        <v>TB-UW2-SPEC-R1-20220331</v>
      </c>
      <c r="F50" s="24">
        <v>0.0</v>
      </c>
      <c r="G50" s="7" t="s">
        <v>14</v>
      </c>
      <c r="H50" s="16">
        <v>0.2</v>
      </c>
      <c r="I50" s="17">
        <v>1822.5</v>
      </c>
      <c r="J50" s="16">
        <v>121.4</v>
      </c>
      <c r="K50" s="17">
        <v>1082.8</v>
      </c>
      <c r="L50" s="17">
        <v>2620.8</v>
      </c>
      <c r="M50" s="16">
        <v>0.1</v>
      </c>
      <c r="N50" s="16">
        <v>11.0</v>
      </c>
      <c r="O50" s="16">
        <v>3.0</v>
      </c>
      <c r="P50" s="16">
        <v>48.0</v>
      </c>
      <c r="Q50" s="16">
        <v>390.0</v>
      </c>
      <c r="R50" s="16">
        <v>0.1</v>
      </c>
      <c r="S50" s="16">
        <v>-0.2</v>
      </c>
      <c r="T50" s="16">
        <v>0.3</v>
      </c>
      <c r="U50" s="17">
        <v>3924.7</v>
      </c>
      <c r="V50" s="16">
        <v>5.0</v>
      </c>
      <c r="W50" s="16">
        <v>4.3</v>
      </c>
      <c r="X50" s="16">
        <v>0.9</v>
      </c>
      <c r="Y50" s="16">
        <v>1.5</v>
      </c>
      <c r="Z50" s="16">
        <v>4.6</v>
      </c>
      <c r="AA50" s="16">
        <v>-0.1</v>
      </c>
      <c r="AB50" s="16">
        <v>-0.7</v>
      </c>
      <c r="AC50" s="16">
        <v>12.5</v>
      </c>
      <c r="AD50" s="16">
        <v>-0.4</v>
      </c>
      <c r="AE50" s="16">
        <v>0.1</v>
      </c>
      <c r="AF50" s="16">
        <v>0.0</v>
      </c>
      <c r="AG50" s="16">
        <v>-0.4</v>
      </c>
      <c r="AH50" s="16">
        <v>55.0</v>
      </c>
      <c r="AI50" s="16">
        <v>0.1</v>
      </c>
      <c r="AJ50" s="16">
        <v>0.1</v>
      </c>
    </row>
    <row r="51">
      <c r="A51" s="15" t="s">
        <v>98</v>
      </c>
      <c r="B51" s="12" t="s">
        <v>53</v>
      </c>
      <c r="C51" s="12" t="s">
        <v>54</v>
      </c>
      <c r="D51" s="4">
        <v>2.0220331E7</v>
      </c>
      <c r="E51" s="13" t="str">
        <f t="shared" si="1"/>
        <v>TB-UW3-SPEC-R1-20220331</v>
      </c>
      <c r="F51" s="24">
        <v>0.0</v>
      </c>
      <c r="G51" s="7" t="s">
        <v>14</v>
      </c>
      <c r="H51" s="16">
        <v>1.2</v>
      </c>
      <c r="I51" s="17">
        <v>3359.8</v>
      </c>
      <c r="J51" s="16">
        <v>464.7</v>
      </c>
      <c r="K51" s="17">
        <v>1364.2</v>
      </c>
      <c r="L51" s="17">
        <v>5168.6</v>
      </c>
      <c r="M51" s="16">
        <v>0.8</v>
      </c>
      <c r="N51" s="16">
        <v>13.3</v>
      </c>
      <c r="O51" s="16">
        <v>2.7</v>
      </c>
      <c r="P51" s="16">
        <v>119.3</v>
      </c>
      <c r="Q51" s="16">
        <v>597.5</v>
      </c>
      <c r="R51" s="16">
        <v>0.3</v>
      </c>
      <c r="S51" s="16">
        <v>-0.2</v>
      </c>
      <c r="T51" s="16">
        <v>0.2</v>
      </c>
      <c r="U51" s="17">
        <v>1450.7</v>
      </c>
      <c r="V51" s="16">
        <v>1.9</v>
      </c>
      <c r="W51" s="16">
        <v>1.7</v>
      </c>
      <c r="X51" s="16">
        <v>1.8</v>
      </c>
      <c r="Y51" s="16">
        <v>0.8</v>
      </c>
      <c r="Z51" s="16">
        <v>4.7</v>
      </c>
      <c r="AA51" s="16">
        <v>0.0</v>
      </c>
      <c r="AB51" s="16">
        <v>-0.6</v>
      </c>
      <c r="AC51" s="16">
        <v>11.9</v>
      </c>
      <c r="AD51" s="16">
        <v>-0.4</v>
      </c>
      <c r="AE51" s="16">
        <v>0.1</v>
      </c>
      <c r="AF51" s="16">
        <v>0.0</v>
      </c>
      <c r="AG51" s="16">
        <v>-0.4</v>
      </c>
      <c r="AH51" s="16">
        <v>155.8</v>
      </c>
      <c r="AI51" s="16">
        <v>0.5</v>
      </c>
      <c r="AJ51" s="16">
        <v>0.1</v>
      </c>
    </row>
    <row r="52">
      <c r="A52" s="15" t="s">
        <v>99</v>
      </c>
      <c r="B52" s="12" t="s">
        <v>53</v>
      </c>
      <c r="C52" s="12" t="s">
        <v>54</v>
      </c>
      <c r="D52" s="4">
        <v>2.0220331E7</v>
      </c>
      <c r="E52" s="13" t="str">
        <f t="shared" si="1"/>
        <v>TI-SW-SPEC-R1-20220331</v>
      </c>
      <c r="F52" s="24">
        <v>0.0</v>
      </c>
      <c r="G52" s="7" t="s">
        <v>14</v>
      </c>
      <c r="H52" s="16">
        <v>1.0</v>
      </c>
      <c r="I52" s="17">
        <v>1609.9</v>
      </c>
      <c r="J52" s="16">
        <v>724.8</v>
      </c>
      <c r="K52" s="16">
        <v>342.8</v>
      </c>
      <c r="L52" s="17">
        <v>2456.6</v>
      </c>
      <c r="M52" s="16">
        <v>21.1</v>
      </c>
      <c r="N52" s="16">
        <v>3.0</v>
      </c>
      <c r="O52" s="16">
        <v>0.5</v>
      </c>
      <c r="P52" s="16">
        <v>976.6</v>
      </c>
      <c r="Q52" s="17">
        <v>1353.2</v>
      </c>
      <c r="R52" s="16">
        <v>1.2</v>
      </c>
      <c r="S52" s="16">
        <v>0.2</v>
      </c>
      <c r="T52" s="16">
        <v>0.5</v>
      </c>
      <c r="U52" s="16">
        <v>497.2</v>
      </c>
      <c r="V52" s="16">
        <v>64.3</v>
      </c>
      <c r="W52" s="16">
        <v>0.6</v>
      </c>
      <c r="X52" s="16">
        <v>0.9</v>
      </c>
      <c r="Y52" s="16">
        <v>1.1</v>
      </c>
      <c r="Z52" s="16">
        <v>9.9</v>
      </c>
      <c r="AA52" s="16">
        <v>0.2</v>
      </c>
      <c r="AB52" s="16">
        <v>-0.3</v>
      </c>
      <c r="AC52" s="16">
        <v>12.8</v>
      </c>
      <c r="AD52" s="16">
        <v>0.0</v>
      </c>
      <c r="AE52" s="16">
        <v>0.0</v>
      </c>
      <c r="AF52" s="16">
        <v>0.0</v>
      </c>
      <c r="AG52" s="16">
        <v>1.1</v>
      </c>
      <c r="AH52" s="16">
        <v>27.7</v>
      </c>
      <c r="AI52" s="16">
        <v>0.3</v>
      </c>
      <c r="AJ52" s="16">
        <v>0.0</v>
      </c>
    </row>
    <row r="53">
      <c r="A53" s="15" t="s">
        <v>100</v>
      </c>
      <c r="B53" s="12" t="s">
        <v>53</v>
      </c>
      <c r="C53" s="12" t="s">
        <v>54</v>
      </c>
      <c r="D53" s="4">
        <v>2.0220401E7</v>
      </c>
      <c r="E53" s="13" t="str">
        <f t="shared" si="1"/>
        <v>TP-CH-SPEC-R1-20220401</v>
      </c>
      <c r="F53" s="24">
        <v>0.0</v>
      </c>
      <c r="G53" s="25" t="s">
        <v>101</v>
      </c>
      <c r="H53" s="16">
        <v>1.6</v>
      </c>
      <c r="I53" s="17">
        <v>2517.4</v>
      </c>
      <c r="J53" s="16">
        <v>408.7</v>
      </c>
      <c r="K53" s="16">
        <v>841.3</v>
      </c>
      <c r="L53" s="17">
        <v>5486.4</v>
      </c>
      <c r="M53" s="16">
        <v>27.6</v>
      </c>
      <c r="N53" s="16">
        <v>1.1</v>
      </c>
      <c r="O53" s="16">
        <v>2.0</v>
      </c>
      <c r="P53" s="16">
        <v>743.7</v>
      </c>
      <c r="Q53" s="16">
        <v>631.6</v>
      </c>
      <c r="R53" s="16">
        <v>3.9</v>
      </c>
      <c r="S53" s="16">
        <v>0.9</v>
      </c>
      <c r="T53" s="16">
        <v>1.1</v>
      </c>
      <c r="U53" s="17">
        <v>1884.5</v>
      </c>
      <c r="V53" s="16">
        <v>21.9</v>
      </c>
      <c r="W53" s="16">
        <v>0.9</v>
      </c>
      <c r="X53" s="16">
        <v>1.8</v>
      </c>
      <c r="Y53" s="16">
        <v>1.1</v>
      </c>
      <c r="Z53" s="16">
        <v>6.9</v>
      </c>
      <c r="AA53" s="16">
        <v>0.4</v>
      </c>
      <c r="AB53" s="16">
        <v>-0.5</v>
      </c>
      <c r="AC53" s="16">
        <v>8.6</v>
      </c>
      <c r="AD53" s="16">
        <v>-0.1</v>
      </c>
      <c r="AE53" s="16">
        <v>0.0</v>
      </c>
      <c r="AF53" s="16">
        <v>0.0</v>
      </c>
      <c r="AG53" s="16">
        <v>0.6</v>
      </c>
      <c r="AH53" s="16">
        <v>30.3</v>
      </c>
      <c r="AI53" s="16">
        <v>1.3</v>
      </c>
      <c r="AJ53" s="16">
        <v>0.1</v>
      </c>
    </row>
    <row r="54">
      <c r="A54" s="15" t="s">
        <v>102</v>
      </c>
      <c r="B54" s="12" t="s">
        <v>53</v>
      </c>
      <c r="C54" s="12" t="s">
        <v>54</v>
      </c>
      <c r="D54" s="4">
        <v>2.0220331E7</v>
      </c>
      <c r="E54" s="13" t="str">
        <f t="shared" si="1"/>
        <v>TR-SW-SPEC-R1-20220331</v>
      </c>
      <c r="F54" s="24">
        <v>0.0</v>
      </c>
      <c r="G54" s="7" t="s">
        <v>14</v>
      </c>
      <c r="H54" s="16">
        <v>1.9</v>
      </c>
      <c r="I54" s="17">
        <v>6762.1</v>
      </c>
      <c r="J54" s="17">
        <v>4672.4</v>
      </c>
      <c r="K54" s="16">
        <v>61.5</v>
      </c>
      <c r="L54" s="17">
        <v>6722.0</v>
      </c>
      <c r="M54" s="16">
        <v>46.5</v>
      </c>
      <c r="N54" s="16">
        <v>11.3</v>
      </c>
      <c r="O54" s="16">
        <v>11.7</v>
      </c>
      <c r="P54" s="17">
        <v>2838.3</v>
      </c>
      <c r="Q54" s="17">
        <v>13499.6</v>
      </c>
      <c r="R54" s="16">
        <v>2.1</v>
      </c>
      <c r="S54" s="16">
        <v>0.4</v>
      </c>
      <c r="T54" s="16">
        <v>0.3</v>
      </c>
      <c r="U54" s="16">
        <v>514.1</v>
      </c>
      <c r="V54" s="16">
        <v>63.3</v>
      </c>
      <c r="W54" s="16">
        <v>1.5</v>
      </c>
      <c r="X54" s="16">
        <v>2.1</v>
      </c>
      <c r="Y54" s="16">
        <v>0.6</v>
      </c>
      <c r="Z54" s="16">
        <v>4.8</v>
      </c>
      <c r="AA54" s="16">
        <v>0.2</v>
      </c>
      <c r="AB54" s="16">
        <v>-0.3</v>
      </c>
      <c r="AC54" s="16">
        <v>138.7</v>
      </c>
      <c r="AD54" s="16">
        <v>-0.2</v>
      </c>
      <c r="AE54" s="16">
        <v>0.1</v>
      </c>
      <c r="AF54" s="16">
        <v>0.0</v>
      </c>
      <c r="AG54" s="16">
        <v>0.1</v>
      </c>
      <c r="AH54" s="16">
        <v>101.7</v>
      </c>
      <c r="AI54" s="16">
        <v>0.2</v>
      </c>
      <c r="AJ54" s="16">
        <v>0.0</v>
      </c>
    </row>
    <row r="55">
      <c r="A55" s="15" t="s">
        <v>103</v>
      </c>
      <c r="B55" s="12" t="s">
        <v>53</v>
      </c>
      <c r="C55" s="12" t="s">
        <v>54</v>
      </c>
      <c r="D55" s="4">
        <v>2.0220331E7</v>
      </c>
      <c r="E55" s="13" t="str">
        <f t="shared" si="1"/>
        <v>TS-CH-SPEC-R1-20220331</v>
      </c>
      <c r="F55" s="24">
        <v>1.0</v>
      </c>
      <c r="G55" s="25" t="s">
        <v>104</v>
      </c>
      <c r="H55" s="16">
        <v>1.2</v>
      </c>
      <c r="I55" s="17">
        <v>2679.6</v>
      </c>
      <c r="J55" s="16">
        <v>493.4</v>
      </c>
      <c r="K55" s="16">
        <v>519.1</v>
      </c>
      <c r="L55" s="17">
        <v>6072.8</v>
      </c>
      <c r="M55" s="16">
        <v>12.7</v>
      </c>
      <c r="N55" s="16">
        <v>2.6</v>
      </c>
      <c r="O55" s="16">
        <v>2.5</v>
      </c>
      <c r="P55" s="16">
        <v>873.7</v>
      </c>
      <c r="Q55" s="16">
        <v>423.3</v>
      </c>
      <c r="R55" s="16">
        <v>2.6</v>
      </c>
      <c r="S55" s="16">
        <v>0.6</v>
      </c>
      <c r="T55" s="16">
        <v>0.9</v>
      </c>
      <c r="U55" s="17">
        <v>1221.4</v>
      </c>
      <c r="V55" s="16">
        <v>21.0</v>
      </c>
      <c r="W55" s="16">
        <v>1.1</v>
      </c>
      <c r="X55" s="16">
        <v>1.5</v>
      </c>
      <c r="Y55" s="16">
        <v>1.0</v>
      </c>
      <c r="Z55" s="16">
        <v>6.3</v>
      </c>
      <c r="AA55" s="16">
        <v>0.3</v>
      </c>
      <c r="AB55" s="16">
        <v>-0.7</v>
      </c>
      <c r="AC55" s="16">
        <v>7.8</v>
      </c>
      <c r="AD55" s="16">
        <v>-0.3</v>
      </c>
      <c r="AE55" s="16">
        <v>0.0</v>
      </c>
      <c r="AF55" s="16">
        <v>0.0</v>
      </c>
      <c r="AG55" s="16">
        <v>0.0</v>
      </c>
      <c r="AH55" s="16">
        <v>38.8</v>
      </c>
      <c r="AI55" s="16">
        <v>1.5</v>
      </c>
      <c r="AJ55" s="16">
        <v>0.1</v>
      </c>
    </row>
    <row r="56">
      <c r="A56" s="15" t="s">
        <v>105</v>
      </c>
      <c r="B56" s="12" t="s">
        <v>53</v>
      </c>
      <c r="C56" s="12" t="s">
        <v>54</v>
      </c>
      <c r="D56" s="4">
        <v>2.0220331E7</v>
      </c>
      <c r="E56" s="13" t="str">
        <f t="shared" si="1"/>
        <v>TS-SW-SPEC-R1-20220331</v>
      </c>
      <c r="F56" s="24">
        <v>0.0</v>
      </c>
      <c r="G56" s="7" t="s">
        <v>14</v>
      </c>
      <c r="H56" s="16">
        <v>1.4</v>
      </c>
      <c r="I56" s="17">
        <v>1622.1</v>
      </c>
      <c r="J56" s="16">
        <v>937.0</v>
      </c>
      <c r="K56" s="16">
        <v>408.6</v>
      </c>
      <c r="L56" s="17">
        <v>3523.3</v>
      </c>
      <c r="M56" s="16">
        <v>14.2</v>
      </c>
      <c r="N56" s="16">
        <v>1.8</v>
      </c>
      <c r="O56" s="16">
        <v>1.6</v>
      </c>
      <c r="P56" s="17">
        <v>1796.5</v>
      </c>
      <c r="Q56" s="17">
        <v>1389.2</v>
      </c>
      <c r="R56" s="16">
        <v>1.7</v>
      </c>
      <c r="S56" s="16">
        <v>0.6</v>
      </c>
      <c r="T56" s="16">
        <v>1.0</v>
      </c>
      <c r="U56" s="16">
        <v>474.0</v>
      </c>
      <c r="V56" s="16">
        <v>94.0</v>
      </c>
      <c r="W56" s="16">
        <v>1.2</v>
      </c>
      <c r="X56" s="16">
        <v>1.4</v>
      </c>
      <c r="Y56" s="16">
        <v>2.7</v>
      </c>
      <c r="Z56" s="16">
        <v>12.1</v>
      </c>
      <c r="AA56" s="16">
        <v>0.2</v>
      </c>
      <c r="AB56" s="16">
        <v>-0.5</v>
      </c>
      <c r="AC56" s="16">
        <v>16.5</v>
      </c>
      <c r="AD56" s="16">
        <v>-0.3</v>
      </c>
      <c r="AE56" s="16">
        <v>0.0</v>
      </c>
      <c r="AF56" s="16">
        <v>0.0</v>
      </c>
      <c r="AG56" s="16">
        <v>-0.2</v>
      </c>
      <c r="AH56" s="16">
        <v>28.0</v>
      </c>
      <c r="AI56" s="16">
        <v>0.7</v>
      </c>
      <c r="AJ56" s="16">
        <v>0.0</v>
      </c>
    </row>
    <row r="57">
      <c r="A57" s="15" t="s">
        <v>106</v>
      </c>
      <c r="B57" s="12" t="s">
        <v>53</v>
      </c>
      <c r="C57" s="12" t="s">
        <v>54</v>
      </c>
      <c r="D57" s="4">
        <v>2.0220331E7</v>
      </c>
      <c r="E57" s="13" t="str">
        <f t="shared" si="1"/>
        <v>TS-UW1-SPEC-R1-20220331</v>
      </c>
      <c r="F57" s="24">
        <v>0.0</v>
      </c>
      <c r="G57" s="7" t="s">
        <v>14</v>
      </c>
      <c r="H57" s="16">
        <v>0.4</v>
      </c>
      <c r="I57" s="17">
        <v>1265.7</v>
      </c>
      <c r="J57" s="16">
        <v>372.3</v>
      </c>
      <c r="K57" s="16">
        <v>313.2</v>
      </c>
      <c r="L57" s="17">
        <v>3645.4</v>
      </c>
      <c r="M57" s="16">
        <v>101.3</v>
      </c>
      <c r="N57" s="16">
        <v>4.0</v>
      </c>
      <c r="O57" s="16">
        <v>0.4</v>
      </c>
      <c r="P57" s="16">
        <v>647.0</v>
      </c>
      <c r="Q57" s="16">
        <v>268.4</v>
      </c>
      <c r="R57" s="16">
        <v>0.4</v>
      </c>
      <c r="S57" s="16">
        <v>-0.2</v>
      </c>
      <c r="T57" s="16">
        <v>7.3</v>
      </c>
      <c r="U57" s="16">
        <v>93.2</v>
      </c>
      <c r="V57" s="16">
        <v>8.4</v>
      </c>
      <c r="W57" s="16">
        <v>2.4</v>
      </c>
      <c r="X57" s="16">
        <v>2.6</v>
      </c>
      <c r="Y57" s="16">
        <v>4.1</v>
      </c>
      <c r="Z57" s="16">
        <v>22.1</v>
      </c>
      <c r="AA57" s="16">
        <v>-0.1</v>
      </c>
      <c r="AB57" s="16">
        <v>-0.8</v>
      </c>
      <c r="AC57" s="16">
        <v>7.5</v>
      </c>
      <c r="AD57" s="16">
        <v>-0.1</v>
      </c>
      <c r="AE57" s="16">
        <v>0.0</v>
      </c>
      <c r="AF57" s="16">
        <v>0.4</v>
      </c>
      <c r="AG57" s="16">
        <v>0.1</v>
      </c>
      <c r="AH57" s="16">
        <v>64.6</v>
      </c>
      <c r="AI57" s="16">
        <v>0.9</v>
      </c>
      <c r="AJ57" s="16">
        <v>0.0</v>
      </c>
    </row>
    <row r="58">
      <c r="A58" s="15" t="s">
        <v>107</v>
      </c>
      <c r="B58" s="12" t="s">
        <v>53</v>
      </c>
      <c r="C58" s="12" t="s">
        <v>54</v>
      </c>
      <c r="D58" s="4">
        <v>2.0220401E7</v>
      </c>
      <c r="E58" s="13" t="str">
        <f t="shared" si="1"/>
        <v>XB-CH-SPEC-R1-20220401</v>
      </c>
      <c r="F58" s="24">
        <v>1.0</v>
      </c>
      <c r="G58" s="25" t="s">
        <v>108</v>
      </c>
      <c r="H58" s="16">
        <v>1.0</v>
      </c>
      <c r="I58" s="17">
        <v>2233.0</v>
      </c>
      <c r="J58" s="16">
        <v>477.7</v>
      </c>
      <c r="K58" s="16">
        <v>496.4</v>
      </c>
      <c r="L58" s="17">
        <v>7187.6</v>
      </c>
      <c r="M58" s="16">
        <v>28.4</v>
      </c>
      <c r="N58" s="16">
        <v>2.9</v>
      </c>
      <c r="O58" s="16">
        <v>1.5</v>
      </c>
      <c r="P58" s="16">
        <v>530.3</v>
      </c>
      <c r="Q58" s="16">
        <v>979.3</v>
      </c>
      <c r="R58" s="16">
        <v>2.5</v>
      </c>
      <c r="S58" s="16">
        <v>0.5</v>
      </c>
      <c r="T58" s="16">
        <v>0.9</v>
      </c>
      <c r="U58" s="17">
        <v>3859.5</v>
      </c>
      <c r="V58" s="16">
        <v>50.5</v>
      </c>
      <c r="W58" s="16">
        <v>0.9</v>
      </c>
      <c r="X58" s="16">
        <v>1.2</v>
      </c>
      <c r="Y58" s="16">
        <v>1.0</v>
      </c>
      <c r="Z58" s="16">
        <v>6.7</v>
      </c>
      <c r="AA58" s="16">
        <v>0.9</v>
      </c>
      <c r="AB58" s="16">
        <v>-0.7</v>
      </c>
      <c r="AC58" s="16">
        <v>14.1</v>
      </c>
      <c r="AD58" s="16">
        <v>-0.3</v>
      </c>
      <c r="AE58" s="16">
        <v>0.2</v>
      </c>
      <c r="AF58" s="16">
        <v>0.0</v>
      </c>
      <c r="AG58" s="16">
        <v>-0.1</v>
      </c>
      <c r="AH58" s="16">
        <v>28.7</v>
      </c>
      <c r="AI58" s="16">
        <v>1.2</v>
      </c>
      <c r="AJ58" s="16">
        <v>0.0</v>
      </c>
    </row>
    <row r="59">
      <c r="A59" s="15" t="s">
        <v>109</v>
      </c>
      <c r="B59" s="12" t="s">
        <v>53</v>
      </c>
      <c r="C59" s="12" t="s">
        <v>54</v>
      </c>
      <c r="D59" s="4">
        <v>2.0220401E7</v>
      </c>
      <c r="E59" s="13" t="str">
        <f t="shared" si="1"/>
        <v>XB-SW-SPEC-R1-20220401</v>
      </c>
      <c r="F59" s="24">
        <v>0.0</v>
      </c>
      <c r="G59" s="7" t="s">
        <v>14</v>
      </c>
      <c r="H59" s="16">
        <v>1.5</v>
      </c>
      <c r="I59" s="17">
        <v>2468.3</v>
      </c>
      <c r="J59" s="16">
        <v>548.1</v>
      </c>
      <c r="K59" s="16">
        <v>647.6</v>
      </c>
      <c r="L59" s="17">
        <v>6233.7</v>
      </c>
      <c r="M59" s="16">
        <v>21.5</v>
      </c>
      <c r="N59" s="16">
        <v>2.2</v>
      </c>
      <c r="O59" s="16">
        <v>1.8</v>
      </c>
      <c r="P59" s="16">
        <v>800.4</v>
      </c>
      <c r="Q59" s="16">
        <v>937.5</v>
      </c>
      <c r="R59" s="16">
        <v>2.6</v>
      </c>
      <c r="S59" s="16">
        <v>0.6</v>
      </c>
      <c r="T59" s="16">
        <v>0.9</v>
      </c>
      <c r="U59" s="17">
        <v>1109.1</v>
      </c>
      <c r="V59" s="16">
        <v>41.0</v>
      </c>
      <c r="W59" s="16">
        <v>1.3</v>
      </c>
      <c r="X59" s="16">
        <v>1.9</v>
      </c>
      <c r="Y59" s="16">
        <v>2.3</v>
      </c>
      <c r="Z59" s="16">
        <v>11.9</v>
      </c>
      <c r="AA59" s="16">
        <v>0.3</v>
      </c>
      <c r="AB59" s="16">
        <v>-0.5</v>
      </c>
      <c r="AC59" s="16">
        <v>10.5</v>
      </c>
      <c r="AD59" s="16">
        <v>-0.3</v>
      </c>
      <c r="AE59" s="16">
        <v>0.0</v>
      </c>
      <c r="AF59" s="16">
        <v>0.0</v>
      </c>
      <c r="AG59" s="16">
        <v>-0.1</v>
      </c>
      <c r="AH59" s="16">
        <v>28.6</v>
      </c>
      <c r="AI59" s="16">
        <v>1.3</v>
      </c>
      <c r="AJ59" s="16">
        <v>0.0</v>
      </c>
    </row>
    <row r="60">
      <c r="A60" s="15" t="s">
        <v>110</v>
      </c>
      <c r="B60" s="12" t="s">
        <v>53</v>
      </c>
      <c r="C60" s="12" t="s">
        <v>54</v>
      </c>
      <c r="D60" s="4">
        <v>2.0220401E7</v>
      </c>
      <c r="E60" s="13" t="str">
        <f t="shared" si="1"/>
        <v>XB-UW1-SPEC-R1-20220401</v>
      </c>
      <c r="F60" s="24">
        <v>0.0</v>
      </c>
      <c r="G60" s="7" t="s">
        <v>14</v>
      </c>
      <c r="H60" s="16">
        <v>0.5</v>
      </c>
      <c r="I60" s="17">
        <v>1320.8</v>
      </c>
      <c r="J60" s="16">
        <v>103.3</v>
      </c>
      <c r="K60" s="16">
        <v>320.4</v>
      </c>
      <c r="L60" s="17">
        <v>3781.5</v>
      </c>
      <c r="M60" s="16">
        <v>8.8</v>
      </c>
      <c r="N60" s="16">
        <v>3.0</v>
      </c>
      <c r="O60" s="16">
        <v>0.2</v>
      </c>
      <c r="P60" s="16">
        <v>418.7</v>
      </c>
      <c r="Q60" s="16">
        <v>246.4</v>
      </c>
      <c r="R60" s="16">
        <v>0.2</v>
      </c>
      <c r="S60" s="16">
        <v>-0.2</v>
      </c>
      <c r="T60" s="16">
        <v>0.1</v>
      </c>
      <c r="U60" s="16">
        <v>21.0</v>
      </c>
      <c r="V60" s="16">
        <v>15.6</v>
      </c>
      <c r="W60" s="16">
        <v>2.6</v>
      </c>
      <c r="X60" s="16">
        <v>1.4</v>
      </c>
      <c r="Y60" s="16">
        <v>0.2</v>
      </c>
      <c r="Z60" s="16">
        <v>8.5</v>
      </c>
      <c r="AA60" s="16">
        <v>-0.1</v>
      </c>
      <c r="AB60" s="16">
        <v>-0.8</v>
      </c>
      <c r="AC60" s="16">
        <v>3.9</v>
      </c>
      <c r="AD60" s="16">
        <v>-0.4</v>
      </c>
      <c r="AE60" s="16">
        <v>0.0</v>
      </c>
      <c r="AF60" s="16">
        <v>0.0</v>
      </c>
      <c r="AG60" s="16">
        <v>-0.2</v>
      </c>
      <c r="AH60" s="16">
        <v>36.9</v>
      </c>
      <c r="AI60" s="16">
        <v>0.5</v>
      </c>
      <c r="AJ60" s="16">
        <v>0.0</v>
      </c>
    </row>
    <row r="61">
      <c r="A61" s="14"/>
      <c r="B61" s="15"/>
    </row>
    <row r="62">
      <c r="A62" s="14"/>
      <c r="B62" s="15"/>
    </row>
    <row r="63">
      <c r="A63" s="14"/>
      <c r="B63" s="18"/>
    </row>
    <row r="64">
      <c r="A64" s="14"/>
      <c r="B64" s="15"/>
    </row>
    <row r="65">
      <c r="A65" s="14"/>
      <c r="B65" s="15"/>
    </row>
  </sheetData>
  <drawing r:id="rId1"/>
</worksheet>
</file>