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showInkAnnotation="0" hidePivotFieldList="1"/>
  <mc:AlternateContent xmlns:mc="http://schemas.openxmlformats.org/markup-compatibility/2006">
    <mc:Choice Requires="x15">
      <x15ac:absPath xmlns:x15ac="http://schemas.microsoft.com/office/spreadsheetml/2010/11/ac" url="C:\Users\dmiglani\Desktop\ModernAmerican\Git\08.Miscelleneous\"/>
    </mc:Choice>
  </mc:AlternateContent>
  <bookViews>
    <workbookView minimized="1" xWindow="0" yWindow="0" windowWidth="19200" windowHeight="5160" tabRatio="897" firstSheet="2" activeTab="2"/>
  </bookViews>
  <sheets>
    <sheet name="CA Claims Varlist" sheetId="5" state="hidden" r:id="rId1"/>
    <sheet name="Sheet1" sheetId="6" state="hidden" r:id="rId2"/>
    <sheet name="Varlist" sheetId="7" r:id="rId3"/>
  </sheets>
  <externalReferences>
    <externalReference r:id="rId4"/>
  </externalReferences>
  <definedNames>
    <definedName name="_AMO_UniqueIdentifier" hidden="1">"'29dc51fa-64cf-4552-a27a-8fa196e7f485'"</definedName>
    <definedName name="_xlnm._FilterDatabase" localSheetId="0" hidden="1">'CA Claims Varlist'!$A$1:$G$387</definedName>
    <definedName name="_xlnm._FilterDatabase" localSheetId="1" hidden="1">Sheet1!$A$1:$D$66</definedName>
    <definedName name="a">#REF!</definedName>
    <definedName name="AO_Ind_1997">'[1]Incurred Severity Trends'!$C$8</definedName>
    <definedName name="AO_Ind_1998">'[1]Incurred Severity Trends'!$C$9</definedName>
    <definedName name="AO_Ind_1999">'[1]Incurred Severity Trends'!$C$10</definedName>
    <definedName name="AO_Ind_2000">'[1]Incurred Severity Trends'!$C$11</definedName>
    <definedName name="AO_Ind_2001">'[1]Incurred Severity Trends'!$C$12</definedName>
    <definedName name="AO_Ind_2002">'[1]Incurred Severity Trends'!$C$13</definedName>
    <definedName name="AO_Ind_2003">'[1]Incurred Severity Trends'!$C$14</definedName>
    <definedName name="AO_Ind_2004">'[1]Incurred Severity Trends'!$C$15</definedName>
    <definedName name="AO_Ind_2005">'[1]Incurred Severity Trends'!$C$16</definedName>
    <definedName name="AO_Ind_2006">'[1]Incurred Severity Trends'!$C$17</definedName>
    <definedName name="AO_Ind_2007">'[1]Incurred Severity Trends'!$C$18</definedName>
    <definedName name="AO_Med_1997">'[1]Incurred Severity Trends'!$B$8</definedName>
    <definedName name="AO_Med_1998">'[1]Incurred Severity Trends'!$B$9</definedName>
    <definedName name="AO_Med_1999">'[1]Incurred Severity Trends'!$B$10</definedName>
    <definedName name="AO_Med_2000">'[1]Incurred Severity Trends'!$B$11</definedName>
    <definedName name="AO_Med_2001">'[1]Incurred Severity Trends'!$B$12</definedName>
    <definedName name="AO_Med_2002">'[1]Incurred Severity Trends'!$B$13</definedName>
    <definedName name="AO_Med_2003">'[1]Incurred Severity Trends'!$B$14</definedName>
    <definedName name="AO_Med_2004">'[1]Incurred Severity Trends'!$B$15</definedName>
    <definedName name="AO_Med_2005">'[1]Incurred Severity Trends'!$B$16</definedName>
    <definedName name="AO_Med_2006">'[1]Incurred Severity Trends'!$B$17</definedName>
    <definedName name="AO_Med_2007">'[1]Incurred Severity Trends'!$B$18</definedName>
    <definedName name="b">#REF!</definedName>
    <definedName name="CA_Ind_1997">'[1]Incurred Severity Trends'!$C$23</definedName>
    <definedName name="CA_Ind_1998">'[1]Incurred Severity Trends'!$C$24</definedName>
    <definedName name="CA_Ind_1999">'[1]Incurred Severity Trends'!$C$25</definedName>
    <definedName name="CA_Ind_2000">'[1]Incurred Severity Trends'!$C$26</definedName>
    <definedName name="CA_Ind_2001">'[1]Incurred Severity Trends'!$C$27</definedName>
    <definedName name="CA_Ind_2002">'[1]Incurred Severity Trends'!$C$28</definedName>
    <definedName name="CA_Ind_2003">'[1]Incurred Severity Trends'!$C$29</definedName>
    <definedName name="CA_Ind_2004">'[1]Incurred Severity Trends'!$C$30</definedName>
    <definedName name="CA_Ind_2005">'[1]Incurred Severity Trends'!$C$31</definedName>
    <definedName name="CA_Ind_2006">'[1]Incurred Severity Trends'!$C$32</definedName>
    <definedName name="CA_Ind_2007">'[1]Incurred Severity Trends'!$C$33</definedName>
    <definedName name="CA_Med_1997">'[1]Incurred Severity Trends'!$B$23</definedName>
    <definedName name="CA_Med_1998">'[1]Incurred Severity Trends'!$B$24</definedName>
    <definedName name="CA_Med_1999">'[1]Incurred Severity Trends'!$B$25</definedName>
    <definedName name="CA_Med_2000">'[1]Incurred Severity Trends'!$B$26</definedName>
    <definedName name="CA_Med_2001">'[1]Incurred Severity Trends'!$B$27</definedName>
    <definedName name="CA_Med_2002">'[1]Incurred Severity Trends'!$B$28</definedName>
    <definedName name="CA_Med_2003">'[1]Incurred Severity Trends'!$B$29</definedName>
    <definedName name="CA_Med_2004">'[1]Incurred Severity Trends'!$B$30</definedName>
    <definedName name="CA_Med_2005">'[1]Incurred Severity Trends'!$B$31</definedName>
    <definedName name="CA_Med_2006">'[1]Incurred Severity Trends'!$B$32</definedName>
    <definedName name="CA_Med_2007">'[1]Incurred Severity Trends'!$B$33</definedName>
    <definedName name="FL_Ind_1997">'[1]Incurred Severity Trends'!$C$38</definedName>
    <definedName name="FL_Ind_1998">'[1]Incurred Severity Trends'!$C$39</definedName>
    <definedName name="FL_Ind_1999">'[1]Incurred Severity Trends'!$C$40</definedName>
    <definedName name="FL_Ind_2000">'[1]Incurred Severity Trends'!$C$41</definedName>
    <definedName name="FL_Ind_2001">'[1]Incurred Severity Trends'!$C$42</definedName>
    <definedName name="FL_Ind_2002">'[1]Incurred Severity Trends'!$C$43</definedName>
    <definedName name="FL_Ind_2003">'[1]Incurred Severity Trends'!$C$44</definedName>
    <definedName name="FL_Ind_2004">'[1]Incurred Severity Trends'!$C$45</definedName>
    <definedName name="FL_Ind_2005">'[1]Incurred Severity Trends'!$C$46</definedName>
    <definedName name="FL_Ind_2006">'[1]Incurred Severity Trends'!$C$47</definedName>
    <definedName name="FL_Ind_2007">'[1]Incurred Severity Trends'!$C$48</definedName>
    <definedName name="FL_Med_1997">'[1]Incurred Severity Trends'!$B$38</definedName>
    <definedName name="FL_Med_1998">'[1]Incurred Severity Trends'!$B$39</definedName>
    <definedName name="FL_Med_1999">'[1]Incurred Severity Trends'!$B$40</definedName>
    <definedName name="FL_Med_2000">'[1]Incurred Severity Trends'!$B$41</definedName>
    <definedName name="FL_Med_2001">'[1]Incurred Severity Trends'!$B$42</definedName>
    <definedName name="FL_Med_2002">'[1]Incurred Severity Trends'!$B$43</definedName>
    <definedName name="FL_Med_2003">'[1]Incurred Severity Trends'!$B$44</definedName>
    <definedName name="FL_Med_2004">'[1]Incurred Severity Trends'!$B$45</definedName>
    <definedName name="FL_Med_2005">'[1]Incurred Severity Trends'!$B$46</definedName>
    <definedName name="FL_Med_2006">'[1]Incurred Severity Trends'!$B$47</definedName>
    <definedName name="FL_Med_2007">'[1]Incurred Severity Trends'!$B$48</definedName>
    <definedName name="LCC">#REF!</definedName>
    <definedName name="Limited_Severity_Factor">#REF!</definedName>
    <definedName name="Max_Ind_Severity">#REF!</definedName>
    <definedName name="Max_Med_Severity">#REF!</definedName>
    <definedName name="Max_Severity">#REF!</definedName>
    <definedName name="Min_Freq">#REF!</definedName>
    <definedName name="Min_Ind_Severity">#REF!</definedName>
    <definedName name="Min_Med_Severity">#REF!</definedName>
    <definedName name="Min_Severity">#REF!</definedName>
    <definedName name="NA">#REF!</definedName>
    <definedName name="NDC_GPI">#REF!</definedName>
    <definedName name="NDC_GPI_NON_MDDB">#REF!</definedName>
    <definedName name="NewName">#REF!</definedName>
    <definedName name="_xlnm.Print_Area" localSheetId="0">'CA Claims Varlist'!$A:$E</definedName>
    <definedName name="PROUTPUT">#REF!</definedName>
    <definedName name="s">#REF!</definedName>
  </definedNames>
  <calcPr calcId="171027" calcOnSave="0"/>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2" i="6"/>
  <c r="A350" i="5" l="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alcChain>
</file>

<file path=xl/sharedStrings.xml><?xml version="1.0" encoding="utf-8"?>
<sst xmlns="http://schemas.openxmlformats.org/spreadsheetml/2006/main" count="1948" uniqueCount="900">
  <si>
    <t>ISO</t>
  </si>
  <si>
    <t>Litigation</t>
  </si>
  <si>
    <t>Variable Name</t>
  </si>
  <si>
    <t>Description</t>
  </si>
  <si>
    <t>Claim</t>
  </si>
  <si>
    <t>N</t>
  </si>
  <si>
    <t>Claimant</t>
  </si>
  <si>
    <t>Policy</t>
  </si>
  <si>
    <t>Policy History</t>
  </si>
  <si>
    <t>WC total 5-year cumulative claim count based on ISO data</t>
  </si>
  <si>
    <t>Other total 5-year cumulative claim count based on ISO data</t>
  </si>
  <si>
    <t>Total 5-year cumulative claim count based on ISO data</t>
  </si>
  <si>
    <t>Claimant attorney &gt;50 miles from claimant</t>
  </si>
  <si>
    <t>State in which the accident occurred</t>
  </si>
  <si>
    <t>Day of week when an accident occurred (1=Sunday to 7=Saturday)</t>
  </si>
  <si>
    <t>Season when an accident occurred
(1 = {Dec,Jan, Feb}, 2 = {Mar, Apr, May}, 3 = {Jun, Jul, Aug}, 4 = {Sep, Oct, Nov})</t>
  </si>
  <si>
    <t>Time of day when an accident occurred
(1 = {6 am - noon}, 2 = {noon - 6 pm}, 3 = {6 pm - midnignt}, 4 = {midnight - 6 am})</t>
  </si>
  <si>
    <t>Indicates if an accident occurred during the holiday season (1 = Nov, Dec, Jan)</t>
  </si>
  <si>
    <t>Policy age at FNOL</t>
  </si>
  <si>
    <t>Age of claimant's vehicle in years</t>
  </si>
  <si>
    <t>VIN available indicator for the  claimant's vehicle</t>
  </si>
  <si>
    <t>Age of driver - claimant's vehicle</t>
  </si>
  <si>
    <t>Indicator whether claimant's vehicle was damaged</t>
  </si>
  <si>
    <t>Count of damaged parts in claimant's vehicle</t>
  </si>
  <si>
    <t>Type of claimant's vehicle (e.g., 4-door, motorcycle)</t>
  </si>
  <si>
    <t>Number of passengers in claimant's vehicle</t>
  </si>
  <si>
    <t>Age of primary insured's vehicle</t>
  </si>
  <si>
    <t>Number of passengers in primary insured's vehicle</t>
  </si>
  <si>
    <t>Indicator whether primary insured's vehicle was damaged</t>
  </si>
  <si>
    <t>VIN available indicator for the primary insured's vehicle</t>
  </si>
  <si>
    <t>Count of damaged parts in primary insured's vehicle</t>
  </si>
  <si>
    <t>Age of driver - primary insured's vehicle</t>
  </si>
  <si>
    <t>Count of BI claimants (TS)</t>
  </si>
  <si>
    <t>Count of PD claimants (TS)</t>
  </si>
  <si>
    <t>RAGEHOME_CLMT</t>
  </si>
  <si>
    <t>RAMUSEINDX_CLMT</t>
  </si>
  <si>
    <t>RAVGHHSIZE_CLMT</t>
  </si>
  <si>
    <t>RAVGTRAV_CLMT</t>
  </si>
  <si>
    <t>RBLUE_EMPL_CLMT</t>
  </si>
  <si>
    <t>RBURGLARY_CLMT</t>
  </si>
  <si>
    <t>RCARTHEFT_CLMT</t>
  </si>
  <si>
    <t>RCOLLEGE_CLMT</t>
  </si>
  <si>
    <t>RCONSTR_CLMT</t>
  </si>
  <si>
    <t>RDENSITY_CLMT</t>
  </si>
  <si>
    <t>REASIQLIFE_CLMT</t>
  </si>
  <si>
    <t>REDUCINDX_CLMT</t>
  </si>
  <si>
    <t>REMPLOY_CLMT</t>
  </si>
  <si>
    <t>RFINANCE_CLMT</t>
  </si>
  <si>
    <t>RHOUSINGCPI_CLMT</t>
  </si>
  <si>
    <t>RINCOME_CLMT</t>
  </si>
  <si>
    <t>RLARCENY_CLMT</t>
  </si>
  <si>
    <t>RMEDAGE_CLMT</t>
  </si>
  <si>
    <t>RMEDICALCPI_CLMT</t>
  </si>
  <si>
    <t>RMEDINDX_CLMT</t>
  </si>
  <si>
    <t>RPEDUNOHS_CLMT</t>
  </si>
  <si>
    <t>RPFEMEMP_CLMT</t>
  </si>
  <si>
    <t>RPOP25_CLMT</t>
  </si>
  <si>
    <t>RPTRANUSE_CLMT</t>
  </si>
  <si>
    <t>RSENIOR_CLMT</t>
  </si>
  <si>
    <t>RSERVICE_CLMT</t>
  </si>
  <si>
    <t>RTOTCRIME_CLMT</t>
  </si>
  <si>
    <t>RUNEMP16_CLMT</t>
  </si>
  <si>
    <t>RWORK_HOME_CLMT</t>
  </si>
  <si>
    <t>RAGEHOME_INSD</t>
  </si>
  <si>
    <t>RAMUSEINDX_INSD</t>
  </si>
  <si>
    <t>RAVGHHSIZE_INSD</t>
  </si>
  <si>
    <t>RAVGTRAV_INSD</t>
  </si>
  <si>
    <t>RBLUE_EMPL_INSD</t>
  </si>
  <si>
    <t>RBURGLARY_INSD</t>
  </si>
  <si>
    <t>RCARTHEFT_INSD</t>
  </si>
  <si>
    <t>RCOLLEGE_INSD</t>
  </si>
  <si>
    <t>RCONSTR_INSD</t>
  </si>
  <si>
    <t>RDENSITY_INSD</t>
  </si>
  <si>
    <t>REASIQLIFE_INSD</t>
  </si>
  <si>
    <t>REDUCINDX_INSD</t>
  </si>
  <si>
    <t>REMPLOY_INSD</t>
  </si>
  <si>
    <t>RFINANCE_INSD</t>
  </si>
  <si>
    <t>RHOUSINGCPI_INSD</t>
  </si>
  <si>
    <t>RINCOME_INSD</t>
  </si>
  <si>
    <t>RLARCENY_INSD</t>
  </si>
  <si>
    <t>RMEDAGE_INSD</t>
  </si>
  <si>
    <t>RMEDICALCPI_INSD</t>
  </si>
  <si>
    <t>RMEDINDX_INSD</t>
  </si>
  <si>
    <t>RPEDUNOHS_INSD</t>
  </si>
  <si>
    <t>RPFEMEMP_INSD</t>
  </si>
  <si>
    <t>RPOP25_INSD</t>
  </si>
  <si>
    <t>RPTRANUSE_INSD</t>
  </si>
  <si>
    <t>RSENIOR_INSD</t>
  </si>
  <si>
    <t>RSERVICE_INSD</t>
  </si>
  <si>
    <t>RTOTCRIME_INSD</t>
  </si>
  <si>
    <t>RUNEMP16_INSD</t>
  </si>
  <si>
    <t>RWORK_HOME_INSD</t>
  </si>
  <si>
    <t>Relative rank on zip code level within the state (from low to high) based on median year houses built</t>
  </si>
  <si>
    <t xml:space="preserve">Relative rank on zip code level within the state (from low to high) based on EASI amusement index </t>
  </si>
  <si>
    <t>Relative rank on zip code level within the state (from low to high) based on average household size</t>
  </si>
  <si>
    <t>Relative rank on zip code level within the state (from low to high) based on average travel time to work</t>
  </si>
  <si>
    <t xml:space="preserve">Relative rank on zip code level within the state (from low to high) based on blue collar employment </t>
  </si>
  <si>
    <t xml:space="preserve">Relative rank on zip code level within the state (from low to high) based on burglary index </t>
  </si>
  <si>
    <t xml:space="preserve">Relative rank on zip code level within the state (from low to high) based on motor vehicle theft index </t>
  </si>
  <si>
    <t>Relative rank on zip code level within the state (from low to high) based on people with college degree</t>
  </si>
  <si>
    <t>Relative rank on zip code level within the state (from low to high) based on percentage of employed in construction</t>
  </si>
  <si>
    <t>Relative rank on zip code level within the state (from low to high) based on population density</t>
  </si>
  <si>
    <t>Relative rank on zip code level within the state (from low to high) based on EASI quality of life index</t>
  </si>
  <si>
    <t xml:space="preserve">Relative rank on zip code level within the state (from low to high) based on education index </t>
  </si>
  <si>
    <t>Relative rank on zip code level within the state (from low to high) based on employment rate persons aged 16-64</t>
  </si>
  <si>
    <t>Relative rank on zip code level within the state (from low to high) based on percent employed in finance, insurance, real estate, and business and repair services</t>
  </si>
  <si>
    <t xml:space="preserve">Relative rank on zip code level within the state (from low to high) based on housing consumer price index </t>
  </si>
  <si>
    <t xml:space="preserve">Relative rank on zip code level within the state (from low to high) based on median household income </t>
  </si>
  <si>
    <t xml:space="preserve">Relative rank on zip code level within the state (from low to high) based on larceny index </t>
  </si>
  <si>
    <t>Relative rank on zip code level within the state (from low to high) based on median age of household occupiers</t>
  </si>
  <si>
    <t xml:space="preserve">Relative rank on zip code level within the state (from low to high) based on medical care consumer price index </t>
  </si>
  <si>
    <t xml:space="preserve">Relative rank on zip code level within the state (from low to high) based on EASI medical index </t>
  </si>
  <si>
    <t xml:space="preserve">Relative rank on zip code level within the state (from low to high) based on percentage of education below high school </t>
  </si>
  <si>
    <t>Relative rank on zip code level within the state (from low to high) based on females employed to total employed</t>
  </si>
  <si>
    <t>Relative rank on zip code level within the state (from low to high) based on percentage of population under 25</t>
  </si>
  <si>
    <t>Relative rank on zip code level within the state (from low to high) based on percentage of annual expenditure on used cars and trucks</t>
  </si>
  <si>
    <t>Relative rank on zip code level within the state (from low to high) based on percentage of population age 65+</t>
  </si>
  <si>
    <t>Relative rank on zip code level within the state (from low to high) based on percentage of employed in service industry</t>
  </si>
  <si>
    <t xml:space="preserve">Relative rank on zip code level within the state (from low to high) based on total crime index </t>
  </si>
  <si>
    <t>Relative rank on zip code level within the state (from low to high) based on unemployment rate persons aged 16-64</t>
  </si>
  <si>
    <t>Relative rank on zip code level within the state (from low to high) based on work from home</t>
  </si>
  <si>
    <t>D&amp;B Insured</t>
  </si>
  <si>
    <t>AGEOFBUS_INSD</t>
  </si>
  <si>
    <t>BNKRPT2_INSD</t>
  </si>
  <si>
    <t>CSCOREPL_INSD</t>
  </si>
  <si>
    <t>DNB_HIT_INSD</t>
  </si>
  <si>
    <t>FINSCR_INSD</t>
  </si>
  <si>
    <t>NBRJUDGE_INSD</t>
  </si>
  <si>
    <t>NBRLIENS_INSD</t>
  </si>
  <si>
    <t>RNBRSAT_INSD</t>
  </si>
  <si>
    <t>RNBRSLO_INSD</t>
  </si>
  <si>
    <t>Age of business (based on insured information)</t>
  </si>
  <si>
    <t>Bankruptcy indicator (based on insured information)</t>
  </si>
  <si>
    <t>Credit score percentile (based on insured information)</t>
  </si>
  <si>
    <t>Indicates that D&amp;B information is available (based on insured information)</t>
  </si>
  <si>
    <t>Financial stress score (based on insured information)</t>
  </si>
  <si>
    <t>Number of judgments (based on insured information)</t>
  </si>
  <si>
    <t>Number of liens (based on insured information)</t>
  </si>
  <si>
    <t>Number of satisfactory payment experiences divided by number of total payment experiences (based on insured information)</t>
  </si>
  <si>
    <t>Number of slow payment experiences divided by number of total payment experiences (based on insured information)</t>
  </si>
  <si>
    <t>Count of UM / UIM claimants (TS)</t>
  </si>
  <si>
    <t>Count of other payment claimants (TS)</t>
  </si>
  <si>
    <t>Internal / External
Source</t>
  </si>
  <si>
    <t>Internal</t>
  </si>
  <si>
    <t>External</t>
  </si>
  <si>
    <t>Judicial Hellholes</t>
  </si>
  <si>
    <t>CLAIMANT_HLLHL</t>
  </si>
  <si>
    <t>CLAIMANT_LIST</t>
  </si>
  <si>
    <t>CLAIMANT_WTCHLIST</t>
  </si>
  <si>
    <t>Indicates that claimant's zip is in the "judicial hellhole" list</t>
  </si>
  <si>
    <t>Indicates that claimant's zip is either  in the "judicial hellhole" list, or in watch list</t>
  </si>
  <si>
    <t>Indicates that claimant's zip is in the "judicial hellhole" watch list</t>
  </si>
  <si>
    <t>NUM_CLAIMANTS_TOTAL</t>
  </si>
  <si>
    <t>NUM_CLAIMANTS_BI</t>
  </si>
  <si>
    <t>NUM_CLAIMANTS_PD</t>
  </si>
  <si>
    <t>NUM_CLAIMANTS_UM</t>
  </si>
  <si>
    <t>NUM_CLAIMANTS_OTHER</t>
  </si>
  <si>
    <t>CLM_BI_LOSS_PAY</t>
  </si>
  <si>
    <t>CLM_BI_EXP_PAY</t>
  </si>
  <si>
    <t>SIU_IND</t>
  </si>
  <si>
    <t>CLMNT_BI_LOSS_PAY</t>
  </si>
  <si>
    <t>CLMNT_BI_EXP_PAY</t>
  </si>
  <si>
    <t>MVR</t>
  </si>
  <si>
    <t>POLICY_AGE</t>
  </si>
  <si>
    <t>Distance</t>
  </si>
  <si>
    <t>KBM</t>
  </si>
  <si>
    <t>CLAIMANT_AGE</t>
  </si>
  <si>
    <t>CLAIMANT_GENDER</t>
  </si>
  <si>
    <t>CLAIMANT_MARITAL_STATUS</t>
  </si>
  <si>
    <t>Lag (in days) between loss date and claimant's BI FNOL date</t>
  </si>
  <si>
    <t>Indicates that BI claimant also has PD loss records</t>
  </si>
  <si>
    <t>POLICY_STATE</t>
  </si>
  <si>
    <t>Policy State / Region</t>
  </si>
  <si>
    <t>CLMNT_VEHICLE_MAKE</t>
  </si>
  <si>
    <t>CLMNT_VEHICLE_MODEL</t>
  </si>
  <si>
    <t>Lag between Report Date and Attorney Appointment Date (Claimant Level)</t>
  </si>
  <si>
    <t>LITIG_LAG_REPORT_ATTY</t>
  </si>
  <si>
    <t>Lag between BI FNOL and Attorney Appointment Date (Claimant Level)</t>
  </si>
  <si>
    <t>LAG_ACC_REPORT</t>
  </si>
  <si>
    <t>LAG_ACC_1ST_BI</t>
  </si>
  <si>
    <t>LAG_1ST_PD_BI</t>
  </si>
  <si>
    <t>LAG_ACC_EXPIRATION</t>
  </si>
  <si>
    <t>STATE_ACCIDENT</t>
  </si>
  <si>
    <t>STATE_CLAIMANT</t>
  </si>
  <si>
    <t>STATE_INSURED_EQ_CLAIMANT</t>
  </si>
  <si>
    <t>STATE_ACC_EQ_CLAIMANT</t>
  </si>
  <si>
    <t>STATE_ACC_EQ_INSURED</t>
  </si>
  <si>
    <t>ACC_DAYOFWEEK</t>
  </si>
  <si>
    <t>ACC_SEASON</t>
  </si>
  <si>
    <t>ACC_HOLIDAY</t>
  </si>
  <si>
    <t>ACC_TIME</t>
  </si>
  <si>
    <t>BI loss paid-to-date on claim level (TS)</t>
  </si>
  <si>
    <t>BI expense paid-to-date on claim level (TS)</t>
  </si>
  <si>
    <t>PD loss paid-to-date on claim level (TS)</t>
  </si>
  <si>
    <t>PD expense paid-to-date on claim level (TS)</t>
  </si>
  <si>
    <t>UM/UIM loss paid-to-date on claim level (TS)</t>
  </si>
  <si>
    <t>UM/UIM expense paid-to-date on claim level (TS)</t>
  </si>
  <si>
    <t>C_TYPE</t>
  </si>
  <si>
    <t>Claimant type (e.g., CO = Claimant Owner, CP = Claimant Passenger, etc.)</t>
  </si>
  <si>
    <t>Claimant age</t>
  </si>
  <si>
    <t>Claimant gender</t>
  </si>
  <si>
    <t>Claimant marital status</t>
  </si>
  <si>
    <t>BI loss paid-to-date at the claimant level  (TS)</t>
  </si>
  <si>
    <t>BI expense paid-to-date at the claimant level (TS)</t>
  </si>
  <si>
    <t>Linked PD loss paid-to-date at the claimant level</t>
  </si>
  <si>
    <t>Linked PD expense paid-to-date at the claimant level</t>
  </si>
  <si>
    <t>CLMNT_LINKEDPDLINE</t>
  </si>
  <si>
    <t>CLMNT_LINKEDPD_LOSS_PAY</t>
  </si>
  <si>
    <t>CLMNT_LINKEDPD_EXP_PAY</t>
  </si>
  <si>
    <t>CLMNT_EXPENSE_ONLY_IND</t>
  </si>
  <si>
    <t>CLMNT_DRIVER_AGE</t>
  </si>
  <si>
    <t>Distance from claimant to claimant attorney (claimant level)</t>
  </si>
  <si>
    <t>DIST_CLMNT_ATTY</t>
  </si>
  <si>
    <t>DIST_ACC_ATTY</t>
  </si>
  <si>
    <t>DIST_CLMNT_MEDPROVIDER</t>
  </si>
  <si>
    <t>DIST_ACC_MEDPROVIDER</t>
  </si>
  <si>
    <t>Distance from claimant to medical provider (claimant level)</t>
  </si>
  <si>
    <t>Distance loss location to medical provider (claimant level)</t>
  </si>
  <si>
    <t>DIST_CLMNT_INSURED</t>
  </si>
  <si>
    <t>DIST_ACC_CLMNT</t>
  </si>
  <si>
    <t>DIST_ACC_INSURED</t>
  </si>
  <si>
    <t>POLICY_PREMIUM</t>
  </si>
  <si>
    <t>CLMNT_VEHICLE_AGE</t>
  </si>
  <si>
    <t>Claimant vehicle make</t>
  </si>
  <si>
    <t>Claimant vehicle model</t>
  </si>
  <si>
    <t>CLMNT_VEHICLE_VIN_IND</t>
  </si>
  <si>
    <t>CLMNT_VEHICLE_DAMAGED_IND</t>
  </si>
  <si>
    <t>CLMNT_VEHICLE_DMG_PART_CNT</t>
  </si>
  <si>
    <t>CLMNT_VEHICLE_TYPE</t>
  </si>
  <si>
    <t>CLMNT_VEHICLE_PASSENGER_CNT</t>
  </si>
  <si>
    <t>INSURED_VEHICLE_AGE</t>
  </si>
  <si>
    <t>INSURED_VEHICLE_MAKE</t>
  </si>
  <si>
    <t>INSURED_VEHICLE_MODEL</t>
  </si>
  <si>
    <t>Primary insured's vehicle make</t>
  </si>
  <si>
    <t>Primary insured's vehicle model</t>
  </si>
  <si>
    <t>INSURED_VEHICLE_PASSENGER_CNT</t>
  </si>
  <si>
    <t>INSURED_VEHICLE_DAMAGED_IND</t>
  </si>
  <si>
    <t>INSURED_VEHICLE_VIN_IND</t>
  </si>
  <si>
    <t>INSURED_VEHICLE_TYPE</t>
  </si>
  <si>
    <t>INSURED_VEHICLE_DMG_PART_CNT</t>
  </si>
  <si>
    <t>INSURED_DRIVER_AGE</t>
  </si>
  <si>
    <t>State in which claimant resides</t>
  </si>
  <si>
    <t>Indicates if primary insured's state is the same as claimant's state 0/1</t>
  </si>
  <si>
    <t>Indicates if accident state is the same as claimant's state 0/1</t>
  </si>
  <si>
    <t>Indicates if accident state is the same as primary insured's state 0/1</t>
  </si>
  <si>
    <t>Lag (in days) between accident date and claim report date</t>
  </si>
  <si>
    <t>Lag (in days) between accident date and 1st BI claimant open date</t>
  </si>
  <si>
    <t>Lag (in days) between 1st PD claimant open date and 1st BI claimant open date</t>
  </si>
  <si>
    <t>Lag (in days) between accident date and policy expiration date</t>
  </si>
  <si>
    <t>Count of claimants (including current claimant) (TS)</t>
  </si>
  <si>
    <t>CLM_PD_LOSS_PAY</t>
  </si>
  <si>
    <t>CLM_PD_EXP_PAY</t>
  </si>
  <si>
    <t>CLM_UM_LOSS_PAY</t>
  </si>
  <si>
    <t>CLM_UM_EXP_PAY</t>
  </si>
  <si>
    <t>CLM_OTHER_LOSS_PAY</t>
  </si>
  <si>
    <t>CLM_OTHER_EXP_PAY</t>
  </si>
  <si>
    <t>All other loss paid-to-date on claim level (TS)</t>
  </si>
  <si>
    <t>All other expense paid-to-date on claim level (TS)</t>
  </si>
  <si>
    <t>CLM_UM_UIM_IND</t>
  </si>
  <si>
    <t>Presence of UM/UIM coverage on claim level (TS)</t>
  </si>
  <si>
    <t>CLM_EXP_LEGAL</t>
  </si>
  <si>
    <t>Legal defense expenses paid-to-date on claim level (TS)</t>
  </si>
  <si>
    <t>CLM_EXP_MEDICAL</t>
  </si>
  <si>
    <t>CLM_EXP_SIU</t>
  </si>
  <si>
    <t>Medical expenses paid-to-date on claim level (TS)</t>
  </si>
  <si>
    <t>SIU surveillance expenses paid-to-date on claim level (TS)</t>
  </si>
  <si>
    <t>STATE_ACC_NO_FAULT_IND</t>
  </si>
  <si>
    <t>No-Fault Accident State Indicator 0/1</t>
  </si>
  <si>
    <t>CLMNT_LAG_ACC_1ST_BI</t>
  </si>
  <si>
    <t>Indicates if the claimant has only expense, and no paid loss 0/1</t>
  </si>
  <si>
    <t>CLMNT_SALVAGE_SUBRO_IND</t>
  </si>
  <si>
    <t>Indicates if there has been salvage or subrogation recovery for this claimant 0/1</t>
  </si>
  <si>
    <t>POLICY_SIC_INDUSTRY</t>
  </si>
  <si>
    <t>Policy SIC group Industry</t>
  </si>
  <si>
    <t>POLHIST_SIU_CNT_CPREV3</t>
  </si>
  <si>
    <t>POLHIST_BI_CNT_CPREV3</t>
  </si>
  <si>
    <t>POLHIST_FREQ_CPREV3</t>
  </si>
  <si>
    <t>POLHIST_LR_CPREV3</t>
  </si>
  <si>
    <t>POLHIST_PD_CNT_CPREV3</t>
  </si>
  <si>
    <t>POLHIST_UM_CNT_CPREV3</t>
  </si>
  <si>
    <t>POLHIST_OTHER_CNT_CPREV3</t>
  </si>
  <si>
    <t xml:space="preserve">Count of SIU referrals in the prior 3 years (policy level) </t>
  </si>
  <si>
    <t>Count of BI claims in the prior 3 years (policy level)</t>
  </si>
  <si>
    <t>Count of PD claims in the prior 3 years (policy level)</t>
  </si>
  <si>
    <t>Count of UM/UIM claims in the prior 3 years (policy level)</t>
  </si>
  <si>
    <t>Count of Other claims in the prior 3 years (policy level)</t>
  </si>
  <si>
    <t>Frequency of Claims in the prior 3 years per $1000 of premium (policy level)</t>
  </si>
  <si>
    <t>Policy Loss Ratio for the prior 3 years (policy level)</t>
  </si>
  <si>
    <t>Distance from loss location to claimant attorney (claimant level)</t>
  </si>
  <si>
    <t>Distance claimant to insured (claimant level)</t>
  </si>
  <si>
    <t>Distance from loss location to claimant (claimant level)</t>
  </si>
  <si>
    <t>Distance from loss location to insured (claimant level)</t>
  </si>
  <si>
    <t>LITIG_LAG_BI_FNOL_ATTY</t>
  </si>
  <si>
    <t>Indicates if a claim has been referred to SIU 0/1 (TS)</t>
  </si>
  <si>
    <t>NEW_POLICY_UM_IND</t>
  </si>
  <si>
    <t>CLM_RED_FLAG_CNT</t>
  </si>
  <si>
    <t>DIST_CLMNT_ATTY_50M</t>
  </si>
  <si>
    <t>DIST_CLMNT_INSD_2M</t>
  </si>
  <si>
    <t>Claimant &lt;= 2 miles from insured location</t>
  </si>
  <si>
    <t>NUM_CLMNT_SAME_ADDR</t>
  </si>
  <si>
    <t>Percentage of fatal accidents in the county after dark (accident zip)</t>
  </si>
  <si>
    <t>Percentage of fatal accidents in the county involving pedestrians (accident zip)</t>
  </si>
  <si>
    <t>Average number of drunk drivers per fatal accidents in the county (accident zip)</t>
  </si>
  <si>
    <t>Percentage of fatal accidents in the county involving 2+ vehicles (accident zip)</t>
  </si>
  <si>
    <t>Average number of fatalities per fatal accident in the county (accident zip)</t>
  </si>
  <si>
    <t>Percentage of fatal accidents in the county during the holiday season (accident zip)</t>
  </si>
  <si>
    <t>Number of fatal accidents per capita in the county (accident zip)</t>
  </si>
  <si>
    <t>Percentage of fatal accidents in the county at dusk (accident zip)</t>
  </si>
  <si>
    <t>Percentage of fatal accidents in the county on the highway (accident zip)</t>
  </si>
  <si>
    <t>Percentage of fatal accidents in the county involving a hit and run (accident zip)</t>
  </si>
  <si>
    <t>Percentage of fatal accidents in the county involving 2+ people (accident zip)</t>
  </si>
  <si>
    <t>Percentage of fatal accidents in the county involving a single vehicle (accident zip)</t>
  </si>
  <si>
    <t>ISO_CA_AUTO_CPREV5</t>
  </si>
  <si>
    <t>ISO_PA_AUTO_CPREV5</t>
  </si>
  <si>
    <t>ISO_COMM_PROP_LIAB_CPREV5</t>
  </si>
  <si>
    <t>Commercial Property and Liability 5-year cumulative claim count based on ISO data</t>
  </si>
  <si>
    <t>ISO_WC_CPREV5</t>
  </si>
  <si>
    <t>ISO_HO_CPREV5</t>
  </si>
  <si>
    <t>ISO_OTHER_CPREV5</t>
  </si>
  <si>
    <t>ISO_TOTAL_CPREV5</t>
  </si>
  <si>
    <t>Personal Auto 5-year cumulative claim count based on ISO data</t>
  </si>
  <si>
    <t>Commercial Auto 5-year cumulative claim count based on ISO data</t>
  </si>
  <si>
    <t>Medical</t>
  </si>
  <si>
    <t>Injury</t>
  </si>
  <si>
    <t>CLMNT_OTHER_LOSS_PAY</t>
  </si>
  <si>
    <t>CLMNT_OTHER_EXP_PAY</t>
  </si>
  <si>
    <t>All other (other than BI and PD) loss paid-to-date on claimant level (TS)</t>
  </si>
  <si>
    <t>All other (other than BI and PD) expense paid-to-date on claimant level (TS)</t>
  </si>
  <si>
    <t xml:space="preserve">Lag (in days) between first transaction date for any coverage and BI FNOL </t>
  </si>
  <si>
    <t>CLMNT_LAG_1ST_TRANSACT_BI</t>
  </si>
  <si>
    <t>Legal Matter Date 30 days before Expiration of Statute of Limitations (Claimant Level)</t>
  </si>
  <si>
    <t>RPCITNAT_INSD</t>
  </si>
  <si>
    <t>RPCITNAT_CLMT</t>
  </si>
  <si>
    <t>Relative rank on zip code level within the state (from low to high) based on percentage of citizenship - foreign born - naturalized</t>
  </si>
  <si>
    <t>LAG_EFFECTIVE_ACC</t>
  </si>
  <si>
    <t>Lag (in days) between policy effective date and accident date</t>
  </si>
  <si>
    <t>LITIG_BI_MATTER_B4_EXPIRATION</t>
  </si>
  <si>
    <t>LITIG_LAG_ATTY_MATTER</t>
  </si>
  <si>
    <t>Lag between Attorney Appointment Date and Legal Matter Date (Claimant Level)</t>
  </si>
  <si>
    <t>LITIG_LAG_BI_FNOL_MATTER</t>
  </si>
  <si>
    <t>Lag between BI FNOL and Legal Matter Date (Claimant Level)</t>
  </si>
  <si>
    <t>Legal Matter or Attorney Appointment known at first BI FNOL date</t>
  </si>
  <si>
    <t>Legal Matter or Attorney Appointment known at first BI FNOL + 45 days</t>
  </si>
  <si>
    <t>LITIG_BI_MATTER_ATTY_FNOL</t>
  </si>
  <si>
    <t>LITIG_BI_MATTER_ATTY_FNOL45</t>
  </si>
  <si>
    <t>INSURED_VEHICLE_DAMAGED_PART</t>
  </si>
  <si>
    <t>Home Owner 5-year cumulative claim count based on ISO data</t>
  </si>
  <si>
    <t>INSURED_VEHICLE_CLASS</t>
  </si>
  <si>
    <t>Type of primary insured's vehicle (e.g., 4-door, trailer, pick up truck) using decodes provided by Acuity</t>
  </si>
  <si>
    <t xml:space="preserve">Average number of driving while intoxicated/under the influence violations in the last 5 years (averaged by number of drivers) </t>
  </si>
  <si>
    <t xml:space="preserve">Average number of major violations in the last 5 years (averaged by number of drivers) </t>
  </si>
  <si>
    <t xml:space="preserve">Average number of minor violations in the last 5 years (averaged by number of drivers) </t>
  </si>
  <si>
    <t xml:space="preserve">Average number of non-moving violations in last 5 years (averaged by number of drivers) </t>
  </si>
  <si>
    <t xml:space="preserve">Average number of speeding violations in the last 5 years (averaged by number of drivers) </t>
  </si>
  <si>
    <t>MVR_MAJOR_AVG_CPREV5</t>
  </si>
  <si>
    <t>MVR_MAJOR_CNT_CPREV5</t>
  </si>
  <si>
    <t>MVR_TOTAL_CNT_CPREV5</t>
  </si>
  <si>
    <t>MVR_TOTAL_AVG_CPREV5</t>
  </si>
  <si>
    <t>MVR_MINOR_AVG_CPREV5</t>
  </si>
  <si>
    <t>MVR_NONMOVING_AVG_CPREV5</t>
  </si>
  <si>
    <t>MVR_SPEEDING_AVG_CPREV5</t>
  </si>
  <si>
    <t xml:space="preserve">Average number of violations in the last 5 years (averaged by number of drivers) </t>
  </si>
  <si>
    <t>MVR_MINOR_CNT_CPREV5</t>
  </si>
  <si>
    <t>MVR_NONMOVING_CNT_CPREV5</t>
  </si>
  <si>
    <t>MVR_SPEEDING_CNT_CPREV5</t>
  </si>
  <si>
    <t>Average number of accidents in the county, based on accident zip code (accident zip)</t>
  </si>
  <si>
    <t>RFATALACC_NUMACCIDENT</t>
  </si>
  <si>
    <t>RFATALACC_DARK</t>
  </si>
  <si>
    <t>RFATALACC_PEDESTRIANS</t>
  </si>
  <si>
    <t>RFATALACC_DRUNKDRIVER</t>
  </si>
  <si>
    <t>RFATALACC_MULTIVEHICLE</t>
  </si>
  <si>
    <t>RFATALACC_FATAL</t>
  </si>
  <si>
    <t>RFATALACC_HOLIDAYSEAS</t>
  </si>
  <si>
    <t>RFATALACC_PERCAPITA</t>
  </si>
  <si>
    <t>RFATALACC_DUSK</t>
  </si>
  <si>
    <t>RFATALACC_HIGHWAY</t>
  </si>
  <si>
    <t>RFATALACC_HITRUN</t>
  </si>
  <si>
    <t>RFATALACC_MULTIPERSON</t>
  </si>
  <si>
    <t>RFATALACC_SINGLEVEHICLE</t>
  </si>
  <si>
    <t>MVR_DUI_AVG_CPREV5</t>
  </si>
  <si>
    <t>MVR_DUI_CNT_CPREV5</t>
  </si>
  <si>
    <t>Total number of violations in the last 5 years (policy level)</t>
  </si>
  <si>
    <t>Total number of major violations in the last 5 years (policy level)</t>
  </si>
  <si>
    <t>Total number of minor violations in the last 5 years (policy level)</t>
  </si>
  <si>
    <t>Total number of speeding violations in the last 5 years (policy level)</t>
  </si>
  <si>
    <t>Number of driving while intoxicated/under the influence violations in last 5 years (policy level)</t>
  </si>
  <si>
    <t>Total number of non-moving violations in last 5 years (policy level)</t>
  </si>
  <si>
    <t>CAB_DOT_CARGO_TYPE</t>
  </si>
  <si>
    <t>Type of cargo transported</t>
  </si>
  <si>
    <t>CAB_DOT_CARGO_TYPE_CNT</t>
  </si>
  <si>
    <t>Total number of cargo types</t>
  </si>
  <si>
    <t>Indicates if the carrier is involved into interstate operation</t>
  </si>
  <si>
    <t>CAB_DOT_INTERSTATE_IND</t>
  </si>
  <si>
    <t>The number of miles reported by the entity on the form MCS-150</t>
  </si>
  <si>
    <t>CAB_DOT_MLG150</t>
  </si>
  <si>
    <t>CAB_DOT_CDL_DRS_RATIO</t>
  </si>
  <si>
    <t>Ratio of drivers with a commercial driver's license employed by the entity to total drivers</t>
  </si>
  <si>
    <t>CAB_DOT_TOT_TRUCKS</t>
  </si>
  <si>
    <t>CAB_DOT_TOT_PWR</t>
  </si>
  <si>
    <t>Total number of power units</t>
  </si>
  <si>
    <t>Total number of trucks</t>
  </si>
  <si>
    <t>CAB_DOT_INSPECTION_CPREV5</t>
  </si>
  <si>
    <t>CAB_DOT_LAG_LAST_INSP</t>
  </si>
  <si>
    <t>Lag since last inspection (in days)</t>
  </si>
  <si>
    <t>SIU Source</t>
  </si>
  <si>
    <t>LAG_SINCE_POLICY_CHANGE</t>
  </si>
  <si>
    <t>LAG_SINCE_LAPSE</t>
  </si>
  <si>
    <t>LAG_INCEPT_ACC</t>
  </si>
  <si>
    <t>LAG_ACC_1ST_PIP</t>
  </si>
  <si>
    <t>Lag (in days) between original inception date and accident date</t>
  </si>
  <si>
    <t>LAG_SINCE_PRIOR_ACC</t>
  </si>
  <si>
    <t>CLM_BI_RESERVE</t>
  </si>
  <si>
    <t>BI reserve to date on claim level (TS)</t>
  </si>
  <si>
    <t>CLM_BI_INC_LOSS</t>
  </si>
  <si>
    <t>BI incurred loss to date on claim level (TS)</t>
  </si>
  <si>
    <t>CLM_BI_INC_LOSS_EXP</t>
  </si>
  <si>
    <t>BI incurred loss and expense to date on claim level (TS)</t>
  </si>
  <si>
    <t>CLM_PD_RESERVE</t>
  </si>
  <si>
    <t>PD reserve to date on claim level (TS)</t>
  </si>
  <si>
    <t>CLM_PD_INC_LOSS</t>
  </si>
  <si>
    <t>PD incurred loss to date on claim level (TS)</t>
  </si>
  <si>
    <t>CLM_PD_INC_LOSS_EXP</t>
  </si>
  <si>
    <t>PD incurred loss and expense to date on claim level (TS)</t>
  </si>
  <si>
    <t>CLM_UM_RESERVE</t>
  </si>
  <si>
    <t>UM reserve to date on claim level (TS)</t>
  </si>
  <si>
    <t>CLM_UM_INC_LOSS</t>
  </si>
  <si>
    <t>UM incurred loss to date on claim level (TS)</t>
  </si>
  <si>
    <t>CLM_UM_INC_LOSS_EXP</t>
  </si>
  <si>
    <t>UM incurred loss and expense to date on claim level (TS)</t>
  </si>
  <si>
    <t>CLM_COMP_LOSS_PAY</t>
  </si>
  <si>
    <t>COMP loss paid-to-date on claim level (TS)</t>
  </si>
  <si>
    <t>CLM_COMP_EXP_PAY</t>
  </si>
  <si>
    <t>COMP expense paid-to-date on claim level (TS)</t>
  </si>
  <si>
    <t>CLM_COMP_RESERVE</t>
  </si>
  <si>
    <t>COMP reserve to date on claim level (TS)</t>
  </si>
  <si>
    <t>CLM_COMP_INC_LOSS</t>
  </si>
  <si>
    <t>COMP incurred loss to date on claim level (TS)</t>
  </si>
  <si>
    <t>CLM_COMP_INC_LOSS_EXP</t>
  </si>
  <si>
    <t>COMP incurred loss and expense to date on claim level (TS)</t>
  </si>
  <si>
    <t>CLM_COLL_LOSS_PAY</t>
  </si>
  <si>
    <t>COLL loss paid-to-date on claim level (TS)</t>
  </si>
  <si>
    <t>CLM_COLL_EXP_PAY</t>
  </si>
  <si>
    <t>COLL expense paid-to-date on claim level (TS)</t>
  </si>
  <si>
    <t>CLM_COLL_RESERVE</t>
  </si>
  <si>
    <t>COLL reserve to date on claim level (TS)</t>
  </si>
  <si>
    <t>CLM_COLL_INC_LOSS</t>
  </si>
  <si>
    <t>COLL incurred loss to date on claim level (TS)</t>
  </si>
  <si>
    <t>CLM_COLL_INC_LOSS_EXP</t>
  </si>
  <si>
    <t>COLL incurred loss and expense to date on claim level (TS)</t>
  </si>
  <si>
    <t>CLM_PIP_LOSS_PAY</t>
  </si>
  <si>
    <t>PIP loss paid-to-date on claim level (TS)</t>
  </si>
  <si>
    <t>CLM_PIP_EXP_PAY</t>
  </si>
  <si>
    <t>PIP expense paid-to-date on claim level (TS)</t>
  </si>
  <si>
    <t>CLM_PIP_RESERVE</t>
  </si>
  <si>
    <t>PIP reserve to date on claim level (TS)</t>
  </si>
  <si>
    <t>CLM_PIP_INC_LOSS</t>
  </si>
  <si>
    <t>PIP incurred loss to date on claim level (TS)</t>
  </si>
  <si>
    <t>CLM_PIP_INC_LOSS_EXP</t>
  </si>
  <si>
    <t>PIP incurred loss and expense to date on claim level (TS)</t>
  </si>
  <si>
    <t>CLM_MedPay_LOSS_PAY</t>
  </si>
  <si>
    <t>MedPay loss paid-to-date on claim level (TS)</t>
  </si>
  <si>
    <t>CLM_MedPay_EXP_PAY</t>
  </si>
  <si>
    <t>MedPay expense paid-to-date on claim level (TS)</t>
  </si>
  <si>
    <t>CLM_MedPay_RESERVE</t>
  </si>
  <si>
    <t>MedPay reserve to date on claim level (TS)</t>
  </si>
  <si>
    <t>CLM_MedPay_INC_LOSS</t>
  </si>
  <si>
    <t>MedPay incurred loss to date on claim level (TS)</t>
  </si>
  <si>
    <t>CLM_MedPay_INC_LOSS_EXP</t>
  </si>
  <si>
    <t>MedPay incurred loss and expense to date on claim level (TS)</t>
  </si>
  <si>
    <t>CLMNT_BI_RESERVE</t>
  </si>
  <si>
    <t>BI reserve to date at the claimant level (TS)</t>
  </si>
  <si>
    <t>CLMNT_BI_INC_LOSS</t>
  </si>
  <si>
    <t>BI incurred loss to date at the claimant level (TS)</t>
  </si>
  <si>
    <t>CLMNT_BI_INC_LOSS_EXP</t>
  </si>
  <si>
    <t>BI incurred loss and expense to date at the claimant level (TS)</t>
  </si>
  <si>
    <t>CLMNT_PD_LOSS_PAY</t>
  </si>
  <si>
    <t>PD loss paid-to-date at the claimant level  (TS)</t>
  </si>
  <si>
    <t>CLMNT_PD_EXP_PAY</t>
  </si>
  <si>
    <t>PD expense paid-to-date at the claimant level (TS)</t>
  </si>
  <si>
    <t>CLMNT_PD_RESERVE</t>
  </si>
  <si>
    <t>PD reserve to date at the claimant level (TS)</t>
  </si>
  <si>
    <t>CLMNT_PD_INC_LOSS</t>
  </si>
  <si>
    <t>PD incurred loss to date at the claimant level (TS)</t>
  </si>
  <si>
    <t>CLMNT_PD_INC_LOSS_EXP</t>
  </si>
  <si>
    <t>PD incurred loss and expense to date at the claimant level (TS)</t>
  </si>
  <si>
    <t>CLMNT_UM_LOSS_PAY</t>
  </si>
  <si>
    <t>UM loss paid-to-date at the claimant level  (TS)</t>
  </si>
  <si>
    <t>CLMNT_UM_EXP_PAY</t>
  </si>
  <si>
    <t>UM expense paid-to-date at the claimant level (TS)</t>
  </si>
  <si>
    <t>CLMNT_UM_RESERVE</t>
  </si>
  <si>
    <t>UM reserve to date at the claimant level (TS)</t>
  </si>
  <si>
    <t>CLMNT_UM_INC_LOSS</t>
  </si>
  <si>
    <t>UM incurred loss to date at the claimant level (TS)</t>
  </si>
  <si>
    <t>CLMNT_UM_INC_LOSS_EXP</t>
  </si>
  <si>
    <t>UM incurred loss and expense to date at the claimant level (TS)</t>
  </si>
  <si>
    <t>CLMNT_COMP_LOSS_PAY</t>
  </si>
  <si>
    <t>COMP loss paid-to-date at the claimant level  (TS)</t>
  </si>
  <si>
    <t>CLMNT_COMP_EXP_PAY</t>
  </si>
  <si>
    <t>COMP expense paid-to-date at the claimant level (TS)</t>
  </si>
  <si>
    <t>CLMNT_COMP_RESERVE</t>
  </si>
  <si>
    <t>COMP reserve to date at the claimant level (TS)</t>
  </si>
  <si>
    <t>CLMNT_COMP_INC_LOSS</t>
  </si>
  <si>
    <t>COMP incurred loss to date at the claimant level (TS)</t>
  </si>
  <si>
    <t>CLMNT_COMP_INC_LOSS_EXP</t>
  </si>
  <si>
    <t>COMP incurred loss and expense to date at the claimant level (TS)</t>
  </si>
  <si>
    <t>CLMNT_COLL_LOSS_PAY</t>
  </si>
  <si>
    <t>COLL loss paid-to-date at the claimant level  (TS)</t>
  </si>
  <si>
    <t>CLMNT_COLL_EXP_PAY</t>
  </si>
  <si>
    <t>COLL expense paid-to-date at the claimant level (TS)</t>
  </si>
  <si>
    <t>CLMNT_COLL_RESERVE</t>
  </si>
  <si>
    <t>COLL reserve to date at the claimant level (TS)</t>
  </si>
  <si>
    <t>CLMNT_COLL_INC_LOSS</t>
  </si>
  <si>
    <t>COLL incurred loss to date at the claimant level (TS)</t>
  </si>
  <si>
    <t>CLMNT_COLL_INC_LOSS_EXP</t>
  </si>
  <si>
    <t>COLL incurred loss and expense to date at the claimant level (TS)</t>
  </si>
  <si>
    <t>CLMNT_PIP_LOSS_PAY</t>
  </si>
  <si>
    <t>PIP loss paid-to-date at the claimant level  (TS)</t>
  </si>
  <si>
    <t>CLMNT_PIP_EXP_PAY</t>
  </si>
  <si>
    <t>PIP expense paid-to-date at the claimant level (TS)</t>
  </si>
  <si>
    <t>CLMNT_PIP_RESERVE</t>
  </si>
  <si>
    <t>PIP reserve to date at the claimant level (TS)</t>
  </si>
  <si>
    <t>CLMNT_PIP_INC_LOSS</t>
  </si>
  <si>
    <t>PIP incurred loss to date at the claimant level (TS)</t>
  </si>
  <si>
    <t>CLMNT_PIP_INC_LOSS_EXP</t>
  </si>
  <si>
    <t>PIP incurred loss and expense to date at the claimant level (TS)</t>
  </si>
  <si>
    <t>CLMNT_MedPay_LOSS_PAY</t>
  </si>
  <si>
    <t>MedPay loss paid-to-date at the claimant level  (TS)</t>
  </si>
  <si>
    <t>CLMNT_MedPay_EXP_PAY</t>
  </si>
  <si>
    <t>MedPay expense paid-to-date at the claimant level (TS)</t>
  </si>
  <si>
    <t>CLMNT_MedPay_RESERVE</t>
  </si>
  <si>
    <t>MedPay reserve to date at the claimant level (TS)</t>
  </si>
  <si>
    <t>CLMNT_MedPay_INC_LOSS</t>
  </si>
  <si>
    <t>MedPay incurred loss to date at the claimant level (TS)</t>
  </si>
  <si>
    <t>CLMNT_MedPay_INC_LOSS_EXP</t>
  </si>
  <si>
    <t>MedPay incurred loss and expense to date at the claimant level (TS)</t>
  </si>
  <si>
    <t>Lags (in days) between report date and Statute of Limitations</t>
  </si>
  <si>
    <t>INSURED_VEHICLE_VALUE</t>
  </si>
  <si>
    <t>Insured's vehicle value</t>
  </si>
  <si>
    <t>Claimant's vehicle size (light, medium, heavy, etc.) using classcode</t>
  </si>
  <si>
    <t>Insured's vehicle size (light, medium, heavy, etc.) using classcode</t>
  </si>
  <si>
    <t>RF116_POLHIST_1YEAR_LOSS</t>
  </si>
  <si>
    <t>Claim history exists on policy within 1 year of loss date (Rule 116)</t>
  </si>
  <si>
    <t>RF103_SAME_ATTY</t>
  </si>
  <si>
    <t>Claimants represented by same attorney (Rule 103)</t>
  </si>
  <si>
    <t>RF110_HIGH_BI_LOW_PD</t>
  </si>
  <si>
    <t>Auto Claim has low Physical Damage and Claimants have high injuries (Rule 110)</t>
  </si>
  <si>
    <t>RF117_POLHIST_2TO3YEAR_LOSS</t>
  </si>
  <si>
    <t>Claim History exists on policy within two-three years of current claim's loss date</t>
  </si>
  <si>
    <t>RF134_POLHIST_LATE_PYMT</t>
  </si>
  <si>
    <t>Policy has history of late payments (Rule 134)</t>
  </si>
  <si>
    <t>Claimants submit medical bills from same doctor/med facility (Rule 111)</t>
  </si>
  <si>
    <t>RF95_INSRD_HIST_THEFT_FIRE</t>
  </si>
  <si>
    <t>Insured currently has vehicle theft/fire claim and has history of vehicle theft/fire claims with Acuity (Rule 95)</t>
  </si>
  <si>
    <t>RF99_INSRD_PRIOR_MAJOR_COLL</t>
  </si>
  <si>
    <t>RF94_INSRD_NO_PHONE</t>
  </si>
  <si>
    <t>Insured does not have telephone number (Rule 94)</t>
  </si>
  <si>
    <t>RF133_INSRD_PRIOR_REJECTED_SIU</t>
  </si>
  <si>
    <t>Insured has had prior claims referred to SIU/PI that were rejected by SIU (Rule 133)</t>
  </si>
  <si>
    <t>RF138_COLL_COMP_DED_DECREASE</t>
  </si>
  <si>
    <t>Auto Loss occurred shortly after Collision/Comp deductibles decreased (Rule 138)</t>
  </si>
  <si>
    <t>RF164_BI_PD_RECENT_ADD</t>
  </si>
  <si>
    <t>Auto BI/PD coverage recently added (Rule 164)</t>
  </si>
  <si>
    <t>Loss occurred shortly before coverage ceases due to insurer non-renewal request (Rule 121)</t>
  </si>
  <si>
    <t>RF135_BI_PD_LMT_INCREASE</t>
  </si>
  <si>
    <t>Auto Loss occurred shortly after BI/PD limit coverage increased (Rule 135)</t>
  </si>
  <si>
    <t>RF120_COV_CEASE_INSRD_REQT</t>
  </si>
  <si>
    <t>Loss occurred shortly before coverage ceases due to insured cancellation request (Rule 120)</t>
  </si>
  <si>
    <t>RF101_INSRD_PRIOR_SALVAGE_BRAND</t>
  </si>
  <si>
    <t>RF137_MEDPAY_PIP_LMT_INCREASE</t>
  </si>
  <si>
    <t>Auto Loss occurred shortly after MedPay Limit/PIP Limit coverage increased (Rule 137)</t>
  </si>
  <si>
    <t>Text Mining</t>
  </si>
  <si>
    <t>TM_CRIME_BEHAV</t>
  </si>
  <si>
    <t>TM_DANGEROUS_BEHAV</t>
  </si>
  <si>
    <t>TM_DUI_IND</t>
  </si>
  <si>
    <t>TM_SEVERITY_IND</t>
  </si>
  <si>
    <t>TM_LOCATION_ROAD</t>
  </si>
  <si>
    <t>TM_LOCATION_HIGHWAY</t>
  </si>
  <si>
    <t>TM_LOCATION_WALKWAY</t>
  </si>
  <si>
    <t>Insured vehicle previously involved in major Collison, while insured with Acuity (Rule 99)</t>
  </si>
  <si>
    <t>Insured currently has vehicle theft/fire claim. The exact vehicle involved was previously salvaged with a branded title (Rule 101)</t>
  </si>
  <si>
    <t>CAB_DOT_CRASH_CPREV5</t>
  </si>
  <si>
    <t>Total number of inspections in prior 5 years (policy level)</t>
  </si>
  <si>
    <t>CAB_DOT_FATALITIES_CPREV5</t>
  </si>
  <si>
    <t>CAB_DOT_INJURIES_CPREV5</t>
  </si>
  <si>
    <t xml:space="preserve"> Number of persons killed inside or outside a vehicle at the scene of the crash in prior 5 years (policy level), normalized by power units</t>
  </si>
  <si>
    <t>Total number of accidents (crash) in prior 5 years (policy level), normalized by power units</t>
  </si>
  <si>
    <t>CAB_DOT_UNSAFE_DRIVE_PCT</t>
  </si>
  <si>
    <t>Percentile Ranking for Unsafe Driving</t>
  </si>
  <si>
    <t>CAB_DOT_VEH_MAINT_PCT</t>
  </si>
  <si>
    <t>Percentile Ranking for Vehicle Maintenance</t>
  </si>
  <si>
    <t>CAB_DOT_RATING</t>
  </si>
  <si>
    <t>Safety Rating code</t>
  </si>
  <si>
    <t>Total Driver inspections in prior 5 years (policy level)</t>
  </si>
  <si>
    <t>Total Vehicle inspections in prior 5 years (policy level)</t>
  </si>
  <si>
    <t>CAB_DOT_DRIVER_INSP_CPREV5</t>
  </si>
  <si>
    <t>CAB_DOT_VEHICLE_INSP_CPREV5</t>
  </si>
  <si>
    <t xml:space="preserve"> Number of persons injured inside or outside a vehicle at the scene of the crash who were transported to a medical facility for immediate medical attention, in the prior 5 yerars (policy level), normalized by power units</t>
  </si>
  <si>
    <t>CLMNT_VEHICLE_CLASS</t>
  </si>
  <si>
    <t>CLMNT_VEHICLE_DAMAGED_PART</t>
  </si>
  <si>
    <t>Claimant vehicle part damaged</t>
  </si>
  <si>
    <t>Insured vehicle part damaged</t>
  </si>
  <si>
    <t>Claimant Vehicle</t>
  </si>
  <si>
    <t>Insured Vehicle</t>
  </si>
  <si>
    <t>Indicates if accident location is roadway (text mining)</t>
  </si>
  <si>
    <t>Indicates if accident location is highway (text mining)</t>
  </si>
  <si>
    <t>Indicates minor foul play (text mining)</t>
  </si>
  <si>
    <t>Indicates major foul play (text mining)</t>
  </si>
  <si>
    <t>Indicates crime behavior (text mining)</t>
  </si>
  <si>
    <t>Indicates dangerous behavior (text mining)</t>
  </si>
  <si>
    <t>Indicates DUI (text mining)</t>
  </si>
  <si>
    <t>Indicates severity level (text mining)</t>
  </si>
  <si>
    <t>Indicates if accident cause is driver performance error (text mining)</t>
  </si>
  <si>
    <t>Indicates if accident cause is driver condition (text mining)</t>
  </si>
  <si>
    <t>Indicates if accident cause is vehicle error (text mining)</t>
  </si>
  <si>
    <t>Indicates if accident cause if road condition (text mining)</t>
  </si>
  <si>
    <t>Indicates if accident cause is weather (text mining)</t>
  </si>
  <si>
    <t>Indicates foul play due to background check (text mining)</t>
  </si>
  <si>
    <t>LAG_ACC_1ST_MEDPAY</t>
  </si>
  <si>
    <t>CLMNT_LAWSUITS_CPREV5</t>
  </si>
  <si>
    <t>INSD_LAPSES_CPREV5</t>
  </si>
  <si>
    <t>Count of policyholders lapses in the prior 5 years</t>
  </si>
  <si>
    <t>CLMNT_CLM_CPREV5</t>
  </si>
  <si>
    <t>CLMNT_SIU_CPREV5</t>
  </si>
  <si>
    <t>LAG_REPORT_STATUTE</t>
  </si>
  <si>
    <t>Auto - Physical Damage claim with no (or umknown) police report (Rule 106)</t>
  </si>
  <si>
    <t>Auto - Bodily Injury claim with no (or unknown) police report (Rule 105)</t>
  </si>
  <si>
    <t>RF89_90_FIRE_UNKN_REPORT</t>
  </si>
  <si>
    <t>Fire claim with no (or unknown) police/fire report (Rule 90)</t>
  </si>
  <si>
    <t>Theft claim with no or unknown police report (Rule 87)</t>
  </si>
  <si>
    <t>Indicates that provider has been associated with the claimant who had a prior SIU referral 0/1 (Provider Level)</t>
  </si>
  <si>
    <t>CLMNT_CLM_AVG_AMOUNT_CPREV5</t>
  </si>
  <si>
    <t>T_PROVIDER_NAME_CNT</t>
  </si>
  <si>
    <t>Injury Type</t>
  </si>
  <si>
    <t>Injury - Body Part</t>
  </si>
  <si>
    <t>INJ_C_INJ_TYPE</t>
  </si>
  <si>
    <t>INJ_C_BODY_PART</t>
  </si>
  <si>
    <t>INJ_T_NAME_1_CNT</t>
  </si>
  <si>
    <t>Injury - Count Unique Provider Names</t>
  </si>
  <si>
    <t>INJ_PROVIDER_PRIOR_SIU_IND</t>
  </si>
  <si>
    <t>A_LIEN_IND</t>
  </si>
  <si>
    <t>Medical - Count of unique procider names</t>
  </si>
  <si>
    <t>Indicator for a medical lien</t>
  </si>
  <si>
    <t>TM_MINOR_FOUL_PLAY</t>
  </si>
  <si>
    <t>TM_MAJOR_FOUL_PLAY</t>
  </si>
  <si>
    <t>TM_FIRE_IND</t>
  </si>
  <si>
    <t>TM_STEAL_IND</t>
  </si>
  <si>
    <t>Indicates fire/arson (text mining)</t>
  </si>
  <si>
    <t>Indicates theft (text mining)</t>
  </si>
  <si>
    <t>TM_NO_POLICE_REPORT_IND</t>
  </si>
  <si>
    <t>TM_LOCATION_CROSS</t>
  </si>
  <si>
    <t>Indicates if accident location is crossing, crosswalk, intersection (text mining)</t>
  </si>
  <si>
    <t>Indicates if accident location is walkway, pathway(text mining)</t>
  </si>
  <si>
    <t>TM_ACC_CAUSE_DRIVERCOND</t>
  </si>
  <si>
    <t>TM_ACC_CAUSE_PERFERROR</t>
  </si>
  <si>
    <t>TM_ACC_CAUSE_VEHERROR</t>
  </si>
  <si>
    <t>TM_ACC_CAUSE_ROADCOND</t>
  </si>
  <si>
    <t>TM_BACKGROUND_CHECK</t>
  </si>
  <si>
    <t>TM_NO_INJURY_IND</t>
  </si>
  <si>
    <t>Indicates if a driver of primary insured's vehicle is not injured</t>
  </si>
  <si>
    <t>INSURED_DRVR_NOT_INJ_IND</t>
  </si>
  <si>
    <t>Indicates if an owner/driver of claimant's vehicle is not injured</t>
  </si>
  <si>
    <t>CLMNT_DRVR_NOT_INJ_IND</t>
  </si>
  <si>
    <t>Indicates no police report (text mining)</t>
  </si>
  <si>
    <t>Indicates no injuries as a result of an accident (text mining)</t>
  </si>
  <si>
    <t>-</t>
  </si>
  <si>
    <t>Fraud - Demographic</t>
  </si>
  <si>
    <t>Fraud - Red Flag</t>
  </si>
  <si>
    <t>Fraud - Policy</t>
  </si>
  <si>
    <t>Fraud - Distance</t>
  </si>
  <si>
    <t>Fraud - Lag</t>
  </si>
  <si>
    <t>Fraud - History</t>
  </si>
  <si>
    <t>Fraud - Medical</t>
  </si>
  <si>
    <t>Fraud - Vehicle</t>
  </si>
  <si>
    <t>POLHIST_CNT_CPREV3</t>
  </si>
  <si>
    <t>Count of all claims in the prior 3 years (policy level)</t>
  </si>
  <si>
    <t>Lag (in days) since prior accident (policy level)</t>
  </si>
  <si>
    <t>Lag (in days) since most recent lapse (policy level)</t>
  </si>
  <si>
    <t>Lag (in days) between accident date and 1st PIP claimant open date (claim level)</t>
  </si>
  <si>
    <t>Lag (in days) between accident date and 1st Medpay claimant open date (claim level)</t>
  </si>
  <si>
    <t>Indicates that two or more claimants have same address</t>
  </si>
  <si>
    <t>Count of claimant law suits in the prior 5 years</t>
  </si>
  <si>
    <t>Count of Red Flags (claim level)</t>
  </si>
  <si>
    <t>Count of prior claims at the claimant level in the past 5 years</t>
  </si>
  <si>
    <t>Average dollar amount of prior claims at the claimant level in the past 5 years</t>
  </si>
  <si>
    <t>Count of prior SIU referrals at the claimant level</t>
  </si>
  <si>
    <t>TM_ACC_CAUSE_WEATHER</t>
  </si>
  <si>
    <t>RF111_MEDBILL_SAME_DOCTOR</t>
  </si>
  <si>
    <t>RF106_107_PD_NO_POL_RPT</t>
  </si>
  <si>
    <t>RF104_105_BI_UNKN_POL_RPT</t>
  </si>
  <si>
    <t>RF86_87_THEFT_UNKN_POL_RPT</t>
  </si>
  <si>
    <t>RF121_COV_CEASE_NON_RENEW</t>
  </si>
  <si>
    <t>Lag (in days) since most recent policy change (deductible decrease, limit increase, add driver, add vehicle) (policy level)</t>
  </si>
  <si>
    <t>PO_BOX_IND</t>
  </si>
  <si>
    <t>Indicates if a claimant address is po box</t>
  </si>
  <si>
    <r>
      <t>Indicates if the policy is new and a UM accident</t>
    </r>
    <r>
      <rPr>
        <sz val="10"/>
        <rFont val="Verdana"/>
        <family val="2"/>
      </rPr>
      <t xml:space="preserve"> (TS)</t>
    </r>
  </si>
  <si>
    <t>Current Policy Term's Premium for Comm Auto</t>
  </si>
  <si>
    <t>KBM_FAMP</t>
  </si>
  <si>
    <t>KBM_ILOR</t>
  </si>
  <si>
    <t>KBM_ESTDII30</t>
  </si>
  <si>
    <t>KBM_APT</t>
  </si>
  <si>
    <t>KBM_ESTINC30</t>
  </si>
  <si>
    <t>KBM_ZINCDEC</t>
  </si>
  <si>
    <t>KBM_MOBPLUS</t>
  </si>
  <si>
    <t>KBM_BC</t>
  </si>
  <si>
    <t>KBM_VETERAN</t>
  </si>
  <si>
    <t>KBM_TUOC</t>
  </si>
  <si>
    <t>KBM_NETW30</t>
  </si>
  <si>
    <t>KBM_BANK</t>
  </si>
  <si>
    <t>KBM_PRESCA</t>
  </si>
  <si>
    <t>KBM_SRET</t>
  </si>
  <si>
    <t>KBM_SPEC</t>
  </si>
  <si>
    <t>KBM_FINB</t>
  </si>
  <si>
    <t>KBM_PART</t>
  </si>
  <si>
    <t>KBM_HTFH</t>
  </si>
  <si>
    <t>KBM_BOAT</t>
  </si>
  <si>
    <t>KBM_COLLEGE</t>
  </si>
  <si>
    <t>KBM_PDPE</t>
  </si>
  <si>
    <t>KBM_HHCOMP</t>
  </si>
  <si>
    <t>KBM_BTOTLDOL</t>
  </si>
  <si>
    <t>KBM_HOMSTAT</t>
  </si>
  <si>
    <t>KBM_NOC19</t>
  </si>
  <si>
    <t>KBM_POC19</t>
  </si>
  <si>
    <t>KBM_NAH19</t>
  </si>
  <si>
    <t>KBM_HHMARST</t>
  </si>
  <si>
    <t>KBM_Z4HMVALU</t>
  </si>
  <si>
    <t>KBM_REL</t>
  </si>
  <si>
    <t>KBM_ETHLANG</t>
  </si>
  <si>
    <t>KBM_C210MYS</t>
  </si>
  <si>
    <t>KBM_C210PHI</t>
  </si>
  <si>
    <t>KBM_C210PBL</t>
  </si>
  <si>
    <t>KBM_C210HMI</t>
  </si>
  <si>
    <t>KBM_C210POO</t>
  </si>
  <si>
    <t>KBM_C210HVA</t>
  </si>
  <si>
    <t>KBM_C210BLU</t>
  </si>
  <si>
    <t>KBM_C210WHT</t>
  </si>
  <si>
    <t>Indicator of an individuals position in the household based on age and gender.</t>
  </si>
  <si>
    <t>Compilation of fields indicating the length of time the household has been reported at the address.</t>
  </si>
  <si>
    <t>A demographic based analytical model which predicts the household likelihood to have more than one income.</t>
  </si>
  <si>
    <t>A value assigned at each delivery address indicating the type of structure.</t>
  </si>
  <si>
    <t xml:space="preserve">A demographic based analytical model which predicts the household income.
</t>
  </si>
  <si>
    <t>The households estimated income ranked by decile (a statistical series dividing households into 10 groups) within the ZIP code. Value of 9 represents the top 10% of the high income households within the ZIP code with 0 representing the lowest. The income used is the most current version.</t>
  </si>
  <si>
    <t>Compilation of modeled and known fields indicating an individual within the household made a purchase offered through the mail.</t>
  </si>
  <si>
    <t>Compilation of fields indicating the individual received a credit card issued by a bank.</t>
  </si>
  <si>
    <t>Compilation of fields indicting an individual within the household has served or is serving in the armed forces.</t>
  </si>
  <si>
    <t>Compilation of fields from self-reported data and/or state license bureaus indicating an individuals occupation code.  The first character is a high-level grouping with the last three digits being a subgroup of detailed occupation codes.</t>
  </si>
  <si>
    <t xml:space="preserve">A demographic based analytical model which predicts the household net worth. Net worth is calculated by households total assets (deposit accounts, investments and home value) minus liabilities (loans, mortgages and credit card debt).
</t>
  </si>
  <si>
    <t>Indicates an individual within the household has filed for bankruptcy.</t>
  </si>
  <si>
    <t>An individual within the household has been reported as having a credit relationship with a store or financial institution.</t>
  </si>
  <si>
    <t>An individual within the household has been reported to have a open credit relationship with a standard retail store usually found in a mall.</t>
  </si>
  <si>
    <t>An individual within the household has been reported to have a open credit relationship with a specialty store that sells something specific  (i.e. auto stores, toy stores, jewelry stores, etc.).</t>
  </si>
  <si>
    <t>An individual within the household has been reported by a variety of banks to have a open credit relationship with a bank.</t>
  </si>
  <si>
    <t>When the individual registered to vote, this was their choice of political party.  This is a combination of historic and recent registrations.</t>
  </si>
  <si>
    <t>Indicates an individual has a hunting and/or fishing license.</t>
  </si>
  <si>
    <t>Indicates an individual within the household has registered a boat.</t>
  </si>
  <si>
    <t>Compilation of fields indicating an individual within the household is a college graduate.</t>
  </si>
  <si>
    <t>The percentage of Medicare beneficiaries enrolled in a standalone Prescription Drug Plan (PDP) within a county. Penetration is calculated by dividing the number of PDP enrollees by the number of Medicare beneficiaries.</t>
  </si>
  <si>
    <t>Indicator of the household composition based on family position and presence of children.</t>
  </si>
  <si>
    <t>Total dollars spent by an individual within the household from offline or online catalogs represented in thousands.</t>
  </si>
  <si>
    <t>Compilation of known and modeled fields indicating the property ownership status of the household.</t>
  </si>
  <si>
    <t>The number of children in the household.</t>
  </si>
  <si>
    <t>Compilation of modeled and known fields indicating the presence of children within the household.</t>
  </si>
  <si>
    <t>Number of Adults age 18 and over in this household.</t>
  </si>
  <si>
    <t>Indicates an individual within the household is married.</t>
  </si>
  <si>
    <t>The aggregated value of properties in the area coded at the ZIP+4 level.</t>
  </si>
  <si>
    <t>Indicates the individuals religious affiliation. This is based on their name (first, middle and last) and the geographic area where they reside.</t>
  </si>
  <si>
    <t>Indicates the individuals preferred language as assigned by Ethnic Technologies. This is based on name (first, middle and last) and the geographic area where the individual resides.</t>
  </si>
  <si>
    <t>An indicator derived from the highest level of education attained by individuals 25 years or older as reported by the Census Bureau.</t>
  </si>
  <si>
    <t xml:space="preserve">Percentage of persons with Hispanic or Latino race reported by the Census Bureau. </t>
  </si>
  <si>
    <t xml:space="preserve">Percentage of persons with black or African American race reported by the Census Bureau. </t>
  </si>
  <si>
    <t xml:space="preserve">The median household income for the household as reported by the Census Bureau. Values are represented in thousands. </t>
  </si>
  <si>
    <t>The percent of the geographic area where persons live in a dwelling they own as reported by the Census Bureau.</t>
  </si>
  <si>
    <t xml:space="preserve">The median home value as reported by the Census Bureau. Values are represented in thousands. </t>
  </si>
  <si>
    <t xml:space="preserve">Percent of the population which is employed in a blue collar industry as reported by the Census Bureau. This is defined as an individual who is a member of the working class, performs manual labor, and earns a hourly wage. </t>
  </si>
  <si>
    <t xml:space="preserve">Percent of the population which is employed in a white collar industry as reported by the Census Bureau. This is defined as an individual who is a salaried professional or an educated worker who performs semi-professional office, administrative, and sales coordination tasks.  </t>
  </si>
  <si>
    <t>ACC_DAY_WEEKEND</t>
  </si>
  <si>
    <t>ACC_SEASON_1
ACC_SEASON_2
ACC_SEASON_3
ACC_SEASON_4</t>
  </si>
  <si>
    <t>ACC_TIME_M
ACC_TIME_1
ACC_TIME_2
ACC_TIME_3
ACC_TIME_4</t>
  </si>
  <si>
    <t>LAG_ACC_REPORT_GE121</t>
  </si>
  <si>
    <t>C_TYPE_CO, 
C_TYPE_CD, 
C_TYPE_CP, 
C_TYPE_OTH, 
C_TYPE_INS</t>
  </si>
  <si>
    <t>CLMNT_DRIVER_AGE_M</t>
  </si>
  <si>
    <t>CLMNT_VEHICLE_AGE_M</t>
  </si>
  <si>
    <t>INSURED_DRIVER_AGE_M</t>
  </si>
  <si>
    <t>ACC_ZIP_M</t>
  </si>
  <si>
    <t>DNB_HIT_INSD, RNBRSAT_INSD_M</t>
  </si>
  <si>
    <t>DNB_HIT_INSD, RNBRSLO_INSD_M</t>
  </si>
  <si>
    <t>KBM_M</t>
  </si>
  <si>
    <t>2 - Correlated with STATE_ACCIDENT</t>
  </si>
  <si>
    <t>1 - Similar CLM_UM_UIM_IND</t>
  </si>
  <si>
    <t>1 - Low Distribution</t>
  </si>
  <si>
    <t>1 - Implementation Considerations</t>
  </si>
  <si>
    <t>1 - implementation considerations</t>
  </si>
  <si>
    <t>1 - Business consideration</t>
  </si>
  <si>
    <t>SIU Indicator</t>
  </si>
  <si>
    <t>Remove SIU</t>
  </si>
  <si>
    <t>STATE_ACC_IL
STATE_ACC_WI
STATE_ACC_OH
STATE_ACC_IN
STATE_ACC_KY
STATE_ACC_MO
STATE_ACC_AZ
STATE_ACC_MN
STATE_ACC_TN
STATE_ACC_MI
STATE_ACC_CO
STATE_ACC_IA
STATE_ACC_ND
STATE_ACC_PA
STATE_ACC_SD
STATE_ACC_OTH</t>
  </si>
  <si>
    <t>STATE_CLMT_IL
STATE_CLMT_WI
STATE_CLMT_OH
STATE_CLMT_IN
STATE_CLMT_KY
STATE_CLMT_MO
STATE_CLMT_MN
STATE_CLMT_AZ
STATE_CLMT_TN
STATE_CLMT_MI
STATE_CLMT_CO
STATE_CLMT_IA
STATE_CLMT_ND
STATE_CLMT_PA
STATE_CLMT_SD
STATE_CLMT_OTH</t>
  </si>
  <si>
    <t>CLM_BI_IND</t>
  </si>
  <si>
    <t>CLM_BI_IND, 
CLAIMANT_GENDER_M</t>
  </si>
  <si>
    <t>CLM_BI_IND, 
CLMT_MAR_STATUS_S,
CLMT_MAR_STATUS_MAR</t>
  </si>
  <si>
    <t>POL_STATE_WI
POL_STATE_IL
POL_STATE_OH
POL_STATE_IN
POL_STATE_KY
POL_STATE_MO
POL_STATE_TN
POL_STATE_MI
POL_STATE_AZ
POL_STATE_IA
POL_STATE_CO
POL_STATE_MN
POL_STATE_ND
POL_STATE_PA
POL_STATE_SD
POL_STATE_OTH</t>
  </si>
  <si>
    <t>POL_SIC_TRANSP, 
POL_SIC_CONSTR, 
POL_SIC_SERVC, 
POL_SIC_MANUF, 
POL_SIC_AGRI, 
POL_SIC_WHSL,
POL_SIC_RETAIL</t>
  </si>
  <si>
    <t>CLMNT_VEHICLE_CLASS_M
CLMNT_VEHICLE_CLASS_EHT
CLMNT_VEHICLE_CLASS_HT
CLMNT_VEHICLE_CLASS_LM
CLMNT_VEHICLE_CLASS_OTH</t>
  </si>
  <si>
    <t>CLMNT_VEHICLE_CLASS_EHT</t>
  </si>
  <si>
    <t>CLMNT_VEHICLE_CLASS_HT</t>
  </si>
  <si>
    <t>CLMNT_VEHICLE_CLASS_LM</t>
  </si>
  <si>
    <t>CLMNT_VEHICLE_CLASS_OTH</t>
  </si>
  <si>
    <t>INSURED_VEHICLE_CLASS_EHT
INSURED_VEHICLE_CLASS_HT
INSURED_VEHICLE_CLASS_LM
INSURED_VEHICLE_CLASS_OTH</t>
  </si>
  <si>
    <t>INSURED_VEH_TYPE_M,  INSURED_VEH_TYPE_MPV, INSURED_VEH_TYPE_TRUCK_TRAC, INSURED_VEH_TYPE_TRUCK, INSURED_VEH_TYPE_SEMI_TRAIL,  INSURED_VEH_TYPE_PRV_PASS</t>
  </si>
  <si>
    <t>INSURED_VEH_DMG_PART_M
INSURED_VEH_DMG_PART_FRONT
INSURED_VEH_DMG_PART_OTH
INSURED_VEH_DMG_PART_REAR
INSURED_VEH_DMG_PART_SIDE 
INSURED_VEH_DMG_PART_GLASS
INSURED_VEH_DMG_PART_TOT</t>
  </si>
  <si>
    <t>CLMT_ATTY_IND</t>
  </si>
  <si>
    <t>CLMT_ATTY_IND, ACC_ZIP_M</t>
  </si>
  <si>
    <t>LEGAL_MATTER_IND</t>
  </si>
  <si>
    <t>LAG_SINCE_PRIOR_ACC_M</t>
  </si>
  <si>
    <t>LAG_SINCE_LAPSE_M</t>
  </si>
  <si>
    <t>CLM_PIP_IND</t>
  </si>
  <si>
    <t>CLM_MEDPAY_IND</t>
  </si>
  <si>
    <t>INSURED_VEH_VALUE_M</t>
  </si>
  <si>
    <t>MVR_M</t>
  </si>
  <si>
    <t>INJ_C_INJ_TYPE_M
INJ_C_INJ_TYPE_SPR_STRN
INJ_C_INJ_TYPE_OTH
INJ_C_INJ_TYPE_CONT_LACE
INJ_C_INJ_TYPE_DISC
INJ_C_INJ_TYPE_FATAL
INJ_C_INJ_TYPE_SORE
INJ_C_INJ_TYPE_HEADINJ
INJ_C_INJ_TYPE_HEADACHE
INJ_C_INJ_TYPE_CONCU</t>
  </si>
  <si>
    <t>INJ_C_BODY_PART_M
INJ_C_BODY_PART_BACK
INJ_C_BODY_PART_HEAD
INJ_C_BODY_PART_LEG
INJ_C_BODY_PART_WHOLE_BODY
INJ_C_BODY_PART_SHOULD
INJ_C_BODY_PART_CHEST
INJ_C_BODY_PART_ARM
INJ_C_BODY_PART_HAND
INJ_C_BODY_PART_OTH</t>
  </si>
  <si>
    <t>ISO_M</t>
  </si>
  <si>
    <t>KBM_M
KBM_FAMP_HUS_MAL
KBM_FAMP_WIF_FEM
KBM_FAMP_OTH</t>
  </si>
  <si>
    <t>KBM_M
KBM_BC_SINGLE
KBM_BC_MULT</t>
  </si>
  <si>
    <t xml:space="preserve">KBM_M
</t>
  </si>
  <si>
    <t xml:space="preserve">KBM_M
KBM_HHCOMP_MAR
KBM_HHCOMP_SINGLE
KBM_HHCOMP_OTH
</t>
  </si>
  <si>
    <t xml:space="preserve">KBM_M
KBM_HOMSTAT_OWN
KBM_HOMSTAT_RENT
</t>
  </si>
  <si>
    <t>1 - Business Consideration</t>
  </si>
  <si>
    <t>2- Correlated with NUM_CLAIMANTS_TOTAL</t>
  </si>
  <si>
    <t>2- Correlated with CLM_BI_INC_LOSS_EXP</t>
  </si>
  <si>
    <t>2- Correlated with CLM_PD_INC_LOSS</t>
  </si>
  <si>
    <t>2- Correlated with CLM_BI_EXP_PAY</t>
  </si>
  <si>
    <t>2- Correlated with LAG_ACC_1ST_BI</t>
  </si>
  <si>
    <t>1 - Similar to CLMNT_BI_INC_LOSS_EXP</t>
  </si>
  <si>
    <t>2- Correlated with POLHIST_CNT_CPREV3</t>
  </si>
  <si>
    <t>2- Correlated with C_TYPE_INS</t>
  </si>
  <si>
    <t>2- Correlated with CLMNT_VEHICLE_DAMAGED_IND</t>
  </si>
  <si>
    <t>2- Correlated with DIST_CLMNT_ATTY</t>
  </si>
  <si>
    <t>2- Correlated with DIST_CLMNT_MEDPROVIDER</t>
  </si>
  <si>
    <t>2- Correlated with POLICY_AGE</t>
  </si>
  <si>
    <t>2- Correlated with LAG_ACC_1ST_MEDPAY</t>
  </si>
  <si>
    <t>2- Correlated with LAG_ACC_REPORT</t>
  </si>
  <si>
    <t>2- Correlated with CLM_PD_INC_LOSS_EXP</t>
  </si>
  <si>
    <t>1 - Similar to CLM_COMP_INC_LOSS_EXP</t>
  </si>
  <si>
    <t>1 - Similar to CLM_COLL_INC_LOSS_EXP</t>
  </si>
  <si>
    <t>1 - Similar to CLM_PIP_INC_LOSS_EXP</t>
  </si>
  <si>
    <t>1 - Similar to CLM_MedPay_INC_LOSS_EXP</t>
  </si>
  <si>
    <t>1 - Similar to CLMNT_PD_INC_LOSS_EXP</t>
  </si>
  <si>
    <t>1 - Similar to CLMNT_COMP_INC_LOSS_EXP</t>
  </si>
  <si>
    <t>2- Correlated with CLM_COMP_INC_LOSS_EXP</t>
  </si>
  <si>
    <t>1 - Similar to CLMNT_COLL_INC_LOSS_EXP</t>
  </si>
  <si>
    <t>1 - Similar to CLMNT_PIP_INC_LOSS_EXP</t>
  </si>
  <si>
    <t>2- Correlated with CLM_PIP_INC_LOSS_EXP</t>
  </si>
  <si>
    <t>1 - Similar to CLMNT_MedPay_INC_LOSS_EXP</t>
  </si>
  <si>
    <t>2- Correlated with CLM_MEDPAY_INC_LOSS_EXP</t>
  </si>
  <si>
    <t>2- Correlated with TM_ACC_CAUSE_DRIVERCOND</t>
  </si>
  <si>
    <t>2- Correlated with MVR_TOTAL_CNT_CPREV5</t>
  </si>
  <si>
    <t>2- Correlated with MVR_TOTAL_AVG_CPREV5</t>
  </si>
  <si>
    <t>2- Correlated with FINSCR_INSD</t>
  </si>
  <si>
    <t>2- Correlated with ISO_TOTAL_CPREV5</t>
  </si>
  <si>
    <t>2- Correlated with CLAIMANT_LIST</t>
  </si>
  <si>
    <t>2- Correlated with KBM_HHMARST</t>
  </si>
  <si>
    <t>2- Correlated with KBM_ZINCDEC</t>
  </si>
  <si>
    <t>2- Correlated with KBM_PRESCA</t>
  </si>
  <si>
    <t>POL_SIC_TRANSP</t>
  </si>
  <si>
    <t>POL_SIC_WHSL</t>
  </si>
  <si>
    <t>RNBRSLO_INSD_M</t>
  </si>
  <si>
    <t>Variable</t>
  </si>
  <si>
    <t>Distance between Adj n Receiever, Adj n Claimant</t>
  </si>
  <si>
    <t>NA</t>
  </si>
  <si>
    <t>Registered amount</t>
  </si>
  <si>
    <t>Lag between claim report date n payment date</t>
  </si>
  <si>
    <t>Historical payments Done</t>
  </si>
  <si>
    <t>Policy Age</t>
  </si>
  <si>
    <t>SIU Count</t>
  </si>
  <si>
    <t>D&amp;B var</t>
  </si>
  <si>
    <t>adj state = claimant state</t>
  </si>
  <si>
    <t>Nbr of cases handled by adjuster</t>
  </si>
  <si>
    <t>New scenario captures this</t>
  </si>
  <si>
    <t>Accident happened in Holiday time</t>
  </si>
  <si>
    <t>Already doing in Fuzzy match</t>
  </si>
  <si>
    <t>Adjuster limit chg already being considered</t>
  </si>
  <si>
    <t>New policy indicator</t>
  </si>
  <si>
    <t>Adjuster tenure</t>
  </si>
  <si>
    <t>Policy Size</t>
  </si>
  <si>
    <t># of cases adj is handling</t>
  </si>
  <si>
    <t>Indicates if the policy is new and a UM accident (TS)</t>
  </si>
  <si>
    <t>Policy Size/ Registered Amount</t>
  </si>
  <si>
    <t>Ref Variable from Another project</t>
  </si>
  <si>
    <t>Var Description</t>
  </si>
  <si>
    <t>Homeowners variable to be created for AMIG</t>
  </si>
  <si>
    <t>zip distance can be calculated</t>
  </si>
  <si>
    <t>Done</t>
  </si>
  <si>
    <t>LOSSDATE</t>
  </si>
  <si>
    <r>
      <t xml:space="preserve">Year at Company created using CREATETIME in cc_user; </t>
    </r>
    <r>
      <rPr>
        <sz val="11"/>
        <color rgb="FFFF0000"/>
        <rFont val="Calibri"/>
        <family val="2"/>
      </rPr>
      <t>Total experience ?</t>
    </r>
  </si>
  <si>
    <r>
      <t xml:space="preserve">Create TIME of cc_claim and cc_check </t>
    </r>
    <r>
      <rPr>
        <sz val="11"/>
        <color rgb="FFFFC000"/>
        <rFont val="Calibri"/>
        <family val="2"/>
        <scheme val="minor"/>
      </rPr>
      <t>(How to define if multiple payments)</t>
    </r>
  </si>
  <si>
    <t>Address state ?</t>
  </si>
  <si>
    <t>Num of cases handled by adjuster</t>
  </si>
  <si>
    <t>How to define exactly? (if notauthorised one)</t>
  </si>
  <si>
    <t>Indu</t>
  </si>
  <si>
    <t>Done/ History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</si>
</sst>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9" x14ac:knownFonts="1">
    <font>
      <sz val="11"/>
      <color theme="1"/>
      <name val="Calibri"/>
      <family val="2"/>
      <scheme val="minor"/>
    </font>
    <font>
      <sz val="10"/>
      <name val="Arial"/>
      <family val="2"/>
    </font>
    <font>
      <sz val="11"/>
      <color indexed="8"/>
      <name val="Calibri"/>
      <family val="2"/>
    </font>
    <font>
      <sz val="8"/>
      <name val="Calibri"/>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Verdana"/>
      <family val="2"/>
    </font>
    <font>
      <b/>
      <sz val="10"/>
      <color theme="0"/>
      <name val="Verdana"/>
      <family val="2"/>
    </font>
    <font>
      <sz val="10"/>
      <color theme="1"/>
      <name val="Verdana"/>
      <family val="2"/>
    </font>
    <font>
      <sz val="18"/>
      <color theme="3"/>
      <name val="Cambria"/>
      <family val="2"/>
      <scheme val="major"/>
    </font>
    <font>
      <sz val="11"/>
      <color rgb="FF000000"/>
      <name val="Calibri"/>
      <family val="2"/>
    </font>
    <font>
      <sz val="11"/>
      <color rgb="FFFF0000"/>
      <name val="Calibri"/>
      <family val="2"/>
    </font>
    <font>
      <sz val="11"/>
      <color rgb="FFFFC000"/>
      <name val="Calibri"/>
      <family val="2"/>
      <scheme val="minor"/>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6">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2" applyNumberFormat="0" applyAlignment="0" applyProtection="0"/>
    <xf numFmtId="0" fontId="9" fillId="29" borderId="3" applyNumberFormat="0" applyAlignment="0" applyProtection="0"/>
    <xf numFmtId="43" fontId="2" fillId="0" borderId="0" applyFont="0" applyFill="0" applyBorder="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31" borderId="2" applyNumberFormat="0" applyAlignment="0" applyProtection="0"/>
    <xf numFmtId="0" fontId="16" fillId="0" borderId="7" applyNumberFormat="0" applyFill="0" applyAlignment="0" applyProtection="0"/>
    <xf numFmtId="0" fontId="17" fillId="32" borderId="0" applyNumberFormat="0" applyBorder="0" applyAlignment="0" applyProtection="0"/>
    <xf numFmtId="0" fontId="1" fillId="0" borderId="0"/>
    <xf numFmtId="0" fontId="5" fillId="0" borderId="0"/>
    <xf numFmtId="0" fontId="2" fillId="33" borderId="8" applyNumberFormat="0" applyFont="0" applyAlignment="0" applyProtection="0"/>
    <xf numFmtId="0" fontId="4" fillId="33" borderId="8" applyNumberFormat="0" applyFont="0" applyAlignment="0" applyProtection="0"/>
    <xf numFmtId="0" fontId="4" fillId="33" borderId="8" applyNumberFormat="0" applyFont="0" applyAlignment="0" applyProtection="0"/>
    <xf numFmtId="0" fontId="4" fillId="33" borderId="8" applyNumberFormat="0" applyFont="0" applyAlignment="0" applyProtection="0"/>
    <xf numFmtId="0" fontId="4" fillId="33" borderId="8" applyNumberFormat="0" applyFont="0" applyAlignment="0" applyProtection="0"/>
    <xf numFmtId="0" fontId="18" fillId="28"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0" fontId="1" fillId="0" borderId="0"/>
    <xf numFmtId="0" fontId="2" fillId="0" borderId="0"/>
    <xf numFmtId="0" fontId="25" fillId="0" borderId="0" applyNumberFormat="0" applyFill="0" applyBorder="0" applyAlignment="0" applyProtection="0"/>
    <xf numFmtId="0" fontId="5" fillId="33" borderId="8" applyNumberFormat="0" applyFont="0" applyAlignment="0" applyProtection="0"/>
    <xf numFmtId="0" fontId="2" fillId="0" borderId="0"/>
    <xf numFmtId="0" fontId="1" fillId="0" borderId="0"/>
    <xf numFmtId="0" fontId="2" fillId="0" borderId="0"/>
  </cellStyleXfs>
  <cellXfs count="32">
    <xf numFmtId="0" fontId="0" fillId="0" borderId="0" xfId="0"/>
    <xf numFmtId="0" fontId="22" fillId="2" borderId="0" xfId="38" applyFont="1" applyFill="1"/>
    <xf numFmtId="0" fontId="22" fillId="0" borderId="0" xfId="38" applyFont="1"/>
    <xf numFmtId="0" fontId="22" fillId="0" borderId="0" xfId="38" applyFont="1" applyAlignment="1">
      <alignment horizontal="center" vertical="center"/>
    </xf>
    <xf numFmtId="0" fontId="23" fillId="34" borderId="1" xfId="38" applyFont="1" applyFill="1" applyBorder="1" applyAlignment="1">
      <alignment horizontal="center" vertical="center" wrapText="1"/>
    </xf>
    <xf numFmtId="0" fontId="22" fillId="0"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2" fillId="2" borderId="0" xfId="0" applyFont="1" applyFill="1" applyAlignment="1">
      <alignment vertical="center"/>
    </xf>
    <xf numFmtId="0" fontId="22" fillId="0" borderId="1" xfId="38" applyFont="1" applyFill="1" applyBorder="1" applyAlignment="1">
      <alignment horizontal="left" vertical="center" wrapText="1"/>
    </xf>
    <xf numFmtId="0" fontId="22" fillId="0" borderId="1" xfId="38" applyFont="1" applyFill="1" applyBorder="1" applyAlignment="1">
      <alignment horizontal="center" vertical="center" wrapText="1"/>
    </xf>
    <xf numFmtId="0" fontId="22" fillId="2" borderId="0" xfId="38" applyFont="1" applyFill="1" applyAlignment="1">
      <alignment vertical="center"/>
    </xf>
    <xf numFmtId="0" fontId="24" fillId="0" borderId="1" xfId="38" applyFont="1" applyFill="1" applyBorder="1" applyAlignment="1">
      <alignment horizontal="left" vertical="center" wrapText="1"/>
    </xf>
    <xf numFmtId="0" fontId="24" fillId="0" borderId="1" xfId="0" applyFont="1" applyFill="1" applyBorder="1" applyAlignment="1">
      <alignment horizontal="left" vertical="center"/>
    </xf>
    <xf numFmtId="0" fontId="22" fillId="0" borderId="1" xfId="49" applyFont="1" applyFill="1" applyBorder="1" applyAlignment="1" applyProtection="1">
      <alignment horizontal="left" vertical="center" wrapText="1"/>
      <protection hidden="1"/>
    </xf>
    <xf numFmtId="0" fontId="22" fillId="2" borderId="0" xfId="38" applyFont="1" applyFill="1" applyAlignment="1"/>
    <xf numFmtId="0" fontId="22" fillId="0" borderId="1" xfId="38" applyFont="1" applyFill="1" applyBorder="1" applyAlignment="1">
      <alignment horizontal="left"/>
    </xf>
    <xf numFmtId="0" fontId="22" fillId="0" borderId="1" xfId="38" applyFont="1" applyFill="1" applyBorder="1" applyAlignment="1">
      <alignment horizontal="center"/>
    </xf>
    <xf numFmtId="0" fontId="23" fillId="34" borderId="11" xfId="38" applyFont="1" applyFill="1" applyBorder="1" applyAlignment="1">
      <alignment horizontal="center" vertical="center" wrapText="1"/>
    </xf>
    <xf numFmtId="0" fontId="22" fillId="2" borderId="11" xfId="0" applyFont="1" applyFill="1" applyBorder="1" applyAlignment="1">
      <alignment horizontal="center" vertical="center" wrapText="1"/>
    </xf>
    <xf numFmtId="0" fontId="22" fillId="2" borderId="11" xfId="0" applyFont="1" applyFill="1" applyBorder="1" applyAlignment="1">
      <alignment horizontal="left" vertical="center" wrapText="1"/>
    </xf>
    <xf numFmtId="0" fontId="22" fillId="0" borderId="11" xfId="38" applyFont="1" applyBorder="1" applyAlignment="1">
      <alignment horizontal="left" vertical="center" wrapText="1"/>
    </xf>
    <xf numFmtId="0" fontId="22" fillId="0" borderId="0" xfId="38" applyFont="1" applyAlignment="1">
      <alignment horizontal="left" vertical="center"/>
    </xf>
    <xf numFmtId="0" fontId="26" fillId="0" borderId="0" xfId="0" applyFont="1" applyAlignment="1">
      <alignment vertical="center"/>
    </xf>
    <xf numFmtId="0" fontId="0" fillId="35" borderId="0" xfId="0" applyFill="1"/>
    <xf numFmtId="0" fontId="6" fillId="34" borderId="11" xfId="0" applyFont="1" applyFill="1" applyBorder="1"/>
    <xf numFmtId="0" fontId="26" fillId="0" borderId="11" xfId="0" applyFont="1" applyBorder="1" applyAlignment="1">
      <alignment vertical="center"/>
    </xf>
    <xf numFmtId="0" fontId="0" fillId="0" borderId="11" xfId="0" applyBorder="1"/>
    <xf numFmtId="0" fontId="6" fillId="34" borderId="11" xfId="0" applyFont="1" applyFill="1" applyBorder="1" applyAlignment="1">
      <alignment wrapText="1"/>
    </xf>
    <xf numFmtId="0" fontId="0" fillId="0" borderId="11" xfId="0" applyBorder="1" applyAlignment="1">
      <alignment wrapText="1"/>
    </xf>
    <xf numFmtId="0" fontId="0" fillId="0" borderId="0" xfId="0" applyAlignment="1">
      <alignment wrapText="1"/>
    </xf>
    <xf numFmtId="0" fontId="21" fillId="0" borderId="0" xfId="0" applyFont="1"/>
  </cellXfs>
  <cellStyles count="5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 2 2" xfId="53"/>
    <cellStyle name="Normal 2 2 2" xfId="54"/>
    <cellStyle name="Normal 3" xfId="55"/>
    <cellStyle name="Normal 4" xfId="50"/>
    <cellStyle name="Normal 5" xfId="39"/>
    <cellStyle name="Normal_SHEET" xfId="49"/>
    <cellStyle name="Note" xfId="40" builtinId="10" customBuiltin="1"/>
    <cellStyle name="Note 2" xfId="41"/>
    <cellStyle name="Note 3" xfId="42"/>
    <cellStyle name="Note 4" xfId="43"/>
    <cellStyle name="Note 5" xfId="44"/>
    <cellStyle name="Note 6" xfId="52"/>
    <cellStyle name="Output" xfId="45" builtinId="21" customBuiltin="1"/>
    <cellStyle name="Title" xfId="46" builtinId="15" customBuiltin="1"/>
    <cellStyle name="Title 2" xfId="51"/>
    <cellStyle name="Total" xfId="47" builtinId="25" customBuiltin="1"/>
    <cellStyle name="Warning Text" xfId="4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haolili/Local%20Settings/Temporary%20Internet%20Files/OLK1C/Loss%20Adjustment%20Factors%20-%202007%2010%20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urred Severity Trends"/>
      <sheetName val="Loss Adjustment Factors"/>
    </sheetNames>
    <sheetDataSet>
      <sheetData sheetId="0">
        <row r="8">
          <cell r="B8">
            <v>0.1</v>
          </cell>
          <cell r="C8">
            <v>0.06</v>
          </cell>
        </row>
        <row r="9">
          <cell r="B9">
            <v>0.1</v>
          </cell>
          <cell r="C9">
            <v>0.06</v>
          </cell>
        </row>
        <row r="10">
          <cell r="B10">
            <v>0.1</v>
          </cell>
          <cell r="C10">
            <v>0.06</v>
          </cell>
        </row>
        <row r="11">
          <cell r="B11">
            <v>0.1</v>
          </cell>
          <cell r="C11">
            <v>0.06</v>
          </cell>
        </row>
        <row r="12">
          <cell r="B12">
            <v>0.1</v>
          </cell>
          <cell r="C12">
            <v>0.06</v>
          </cell>
        </row>
        <row r="13">
          <cell r="B13">
            <v>0.1</v>
          </cell>
          <cell r="C13">
            <v>0.06</v>
          </cell>
        </row>
        <row r="14">
          <cell r="B14">
            <v>0.1</v>
          </cell>
          <cell r="C14">
            <v>0.06</v>
          </cell>
        </row>
        <row r="15">
          <cell r="B15">
            <v>0.1</v>
          </cell>
          <cell r="C15">
            <v>0.06</v>
          </cell>
        </row>
        <row r="16">
          <cell r="B16">
            <v>0.1</v>
          </cell>
          <cell r="C16">
            <v>0.06</v>
          </cell>
        </row>
        <row r="17">
          <cell r="B17">
            <v>0.1</v>
          </cell>
          <cell r="C17">
            <v>0.06</v>
          </cell>
        </row>
        <row r="18">
          <cell r="B18">
            <v>0.1</v>
          </cell>
          <cell r="C18">
            <v>0.06</v>
          </cell>
        </row>
        <row r="23">
          <cell r="B23">
            <v>0.183</v>
          </cell>
          <cell r="C23">
            <v>0.113</v>
          </cell>
        </row>
        <row r="24">
          <cell r="B24">
            <v>0.183</v>
          </cell>
          <cell r="C24">
            <v>0.113</v>
          </cell>
        </row>
        <row r="25">
          <cell r="B25">
            <v>0.183</v>
          </cell>
          <cell r="C25">
            <v>0.113</v>
          </cell>
        </row>
        <row r="26">
          <cell r="B26">
            <v>0.183</v>
          </cell>
          <cell r="C26">
            <v>0.113</v>
          </cell>
        </row>
        <row r="27">
          <cell r="B27">
            <v>0.183</v>
          </cell>
          <cell r="C27">
            <v>0.113</v>
          </cell>
        </row>
        <row r="28">
          <cell r="B28">
            <v>0.183</v>
          </cell>
          <cell r="C28">
            <v>0.113</v>
          </cell>
        </row>
        <row r="29">
          <cell r="B29">
            <v>-0.15</v>
          </cell>
          <cell r="C29">
            <v>-0.15</v>
          </cell>
        </row>
        <row r="30">
          <cell r="B30">
            <v>-0.15</v>
          </cell>
          <cell r="C30">
            <v>-0.25</v>
          </cell>
        </row>
        <row r="31">
          <cell r="B31">
            <v>0.11</v>
          </cell>
          <cell r="C31">
            <v>7.0000000000000007E-2</v>
          </cell>
        </row>
        <row r="32">
          <cell r="B32">
            <v>0.11</v>
          </cell>
          <cell r="C32">
            <v>7.0000000000000007E-2</v>
          </cell>
        </row>
        <row r="33">
          <cell r="B33">
            <v>0.11</v>
          </cell>
          <cell r="C33">
            <v>7.0000000000000007E-2</v>
          </cell>
        </row>
      </sheetData>
      <sheetData sheetId="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1"/>
    <pageSetUpPr fitToPage="1"/>
  </sheetPr>
  <dimension ref="A1:G387"/>
  <sheetViews>
    <sheetView showGridLines="0" zoomScale="90" zoomScaleNormal="90" workbookViewId="0">
      <pane ySplit="1" topLeftCell="A2" activePane="bottomLeft" state="frozen"/>
      <selection pane="bottomLeft" activeCell="E245" sqref="E245"/>
    </sheetView>
  </sheetViews>
  <sheetFormatPr defaultColWidth="18.88671875" defaultRowHeight="12.6" x14ac:dyDescent="0.2"/>
  <cols>
    <col min="1" max="1" width="6" style="2" customWidth="1"/>
    <col min="2" max="2" width="26.88671875" style="2" customWidth="1"/>
    <col min="3" max="3" width="37.6640625" style="2" customWidth="1"/>
    <col min="4" max="4" width="15.5546875" style="2" customWidth="1"/>
    <col min="5" max="5" width="14.88671875" style="2" customWidth="1"/>
    <col min="6" max="6" width="18.88671875" style="3"/>
    <col min="7" max="7" width="18.88671875" style="22"/>
    <col min="8" max="16384" width="18.88671875" style="2"/>
  </cols>
  <sheetData>
    <row r="1" spans="1:7" s="1" customFormat="1" ht="37.799999999999997" x14ac:dyDescent="0.2">
      <c r="A1" s="4" t="s">
        <v>5</v>
      </c>
      <c r="B1" s="4" t="s">
        <v>2</v>
      </c>
      <c r="C1" s="4" t="s">
        <v>3</v>
      </c>
      <c r="D1" s="4" t="s">
        <v>142</v>
      </c>
      <c r="E1" s="4" t="s">
        <v>404</v>
      </c>
      <c r="F1" s="18" t="s">
        <v>792</v>
      </c>
      <c r="G1" s="18" t="s">
        <v>793</v>
      </c>
    </row>
    <row r="2" spans="1:7" s="8" customFormat="1" ht="20.100000000000001" hidden="1" customHeight="1" x14ac:dyDescent="0.3">
      <c r="A2" s="5">
        <v>1</v>
      </c>
      <c r="B2" s="6" t="s">
        <v>182</v>
      </c>
      <c r="C2" s="7" t="s">
        <v>13</v>
      </c>
      <c r="D2" s="5" t="s">
        <v>143</v>
      </c>
      <c r="E2" s="5" t="s">
        <v>4</v>
      </c>
      <c r="F2" s="19" t="s">
        <v>794</v>
      </c>
      <c r="G2" s="20"/>
    </row>
    <row r="3" spans="1:7" s="11" customFormat="1" ht="80.400000000000006" hidden="1" customHeight="1" x14ac:dyDescent="0.3">
      <c r="A3" s="5">
        <v>2</v>
      </c>
      <c r="B3" s="9" t="s">
        <v>266</v>
      </c>
      <c r="C3" s="9" t="s">
        <v>267</v>
      </c>
      <c r="D3" s="5" t="s">
        <v>143</v>
      </c>
      <c r="E3" s="10" t="s">
        <v>4</v>
      </c>
      <c r="F3" s="19"/>
      <c r="G3" s="20"/>
    </row>
    <row r="4" spans="1:7" s="8" customFormat="1" ht="20.100000000000001" hidden="1" customHeight="1" x14ac:dyDescent="0.3">
      <c r="A4" s="5">
        <v>3</v>
      </c>
      <c r="B4" s="7" t="s">
        <v>183</v>
      </c>
      <c r="C4" s="7" t="s">
        <v>241</v>
      </c>
      <c r="D4" s="5" t="s">
        <v>143</v>
      </c>
      <c r="E4" s="5" t="s">
        <v>4</v>
      </c>
      <c r="F4" s="19" t="s">
        <v>795</v>
      </c>
      <c r="G4" s="20" t="s">
        <v>786</v>
      </c>
    </row>
    <row r="5" spans="1:7" s="8" customFormat="1" ht="38.1" hidden="1" customHeight="1" x14ac:dyDescent="0.3">
      <c r="A5" s="5">
        <v>4</v>
      </c>
      <c r="B5" s="9" t="s">
        <v>184</v>
      </c>
      <c r="C5" s="9" t="s">
        <v>242</v>
      </c>
      <c r="D5" s="5" t="s">
        <v>143</v>
      </c>
      <c r="E5" s="10" t="s">
        <v>4</v>
      </c>
      <c r="F5" s="19"/>
      <c r="G5" s="20"/>
    </row>
    <row r="6" spans="1:7" s="8" customFormat="1" ht="23.1" hidden="1" customHeight="1" x14ac:dyDescent="0.3">
      <c r="A6" s="5">
        <v>5</v>
      </c>
      <c r="B6" s="9" t="s">
        <v>185</v>
      </c>
      <c r="C6" s="9" t="s">
        <v>243</v>
      </c>
      <c r="D6" s="5" t="s">
        <v>143</v>
      </c>
      <c r="E6" s="10" t="s">
        <v>4</v>
      </c>
      <c r="F6" s="19"/>
      <c r="G6" s="20"/>
    </row>
    <row r="7" spans="1:7" s="8" customFormat="1" ht="37.200000000000003" hidden="1" customHeight="1" x14ac:dyDescent="0.3">
      <c r="A7" s="5">
        <v>6</v>
      </c>
      <c r="B7" s="9" t="s">
        <v>186</v>
      </c>
      <c r="C7" s="9" t="s">
        <v>244</v>
      </c>
      <c r="D7" s="5" t="s">
        <v>143</v>
      </c>
      <c r="E7" s="10" t="s">
        <v>4</v>
      </c>
      <c r="F7" s="19"/>
      <c r="G7" s="20"/>
    </row>
    <row r="8" spans="1:7" s="11" customFormat="1" ht="23.1" hidden="1" customHeight="1" x14ac:dyDescent="0.3">
      <c r="A8" s="5">
        <v>7</v>
      </c>
      <c r="B8" s="9" t="s">
        <v>187</v>
      </c>
      <c r="C8" s="9" t="s">
        <v>14</v>
      </c>
      <c r="D8" s="5" t="s">
        <v>143</v>
      </c>
      <c r="E8" s="10" t="s">
        <v>4</v>
      </c>
      <c r="F8" s="19" t="s">
        <v>774</v>
      </c>
      <c r="G8" s="20"/>
    </row>
    <row r="9" spans="1:7" s="11" customFormat="1" ht="49.5" hidden="1" customHeight="1" x14ac:dyDescent="0.3">
      <c r="A9" s="5">
        <v>8</v>
      </c>
      <c r="B9" s="12" t="s">
        <v>188</v>
      </c>
      <c r="C9" s="9" t="s">
        <v>15</v>
      </c>
      <c r="D9" s="5" t="s">
        <v>143</v>
      </c>
      <c r="E9" s="10" t="s">
        <v>4</v>
      </c>
      <c r="F9" s="19" t="s">
        <v>775</v>
      </c>
      <c r="G9" s="20"/>
    </row>
    <row r="10" spans="1:7" s="11" customFormat="1" ht="23.1" hidden="1" customHeight="1" x14ac:dyDescent="0.3">
      <c r="A10" s="5">
        <v>9</v>
      </c>
      <c r="B10" s="9" t="s">
        <v>189</v>
      </c>
      <c r="C10" s="9" t="s">
        <v>17</v>
      </c>
      <c r="D10" s="5" t="s">
        <v>143</v>
      </c>
      <c r="E10" s="10" t="s">
        <v>4</v>
      </c>
      <c r="F10" s="19"/>
      <c r="G10" s="20"/>
    </row>
    <row r="11" spans="1:7" s="11" customFormat="1" ht="63" hidden="1" x14ac:dyDescent="0.3">
      <c r="A11" s="5">
        <v>10</v>
      </c>
      <c r="B11" s="6" t="s">
        <v>190</v>
      </c>
      <c r="C11" s="9" t="s">
        <v>16</v>
      </c>
      <c r="D11" s="5" t="s">
        <v>143</v>
      </c>
      <c r="E11" s="10" t="s">
        <v>4</v>
      </c>
      <c r="F11" s="19" t="s">
        <v>776</v>
      </c>
      <c r="G11" s="20"/>
    </row>
    <row r="12" spans="1:7" s="11" customFormat="1" ht="47.1" hidden="1" customHeight="1" x14ac:dyDescent="0.3">
      <c r="A12" s="5">
        <v>11</v>
      </c>
      <c r="B12" s="6" t="s">
        <v>178</v>
      </c>
      <c r="C12" s="9" t="s">
        <v>245</v>
      </c>
      <c r="D12" s="5" t="s">
        <v>143</v>
      </c>
      <c r="E12" s="10" t="s">
        <v>4</v>
      </c>
      <c r="F12" s="19" t="s">
        <v>777</v>
      </c>
      <c r="G12" s="20"/>
    </row>
    <row r="13" spans="1:7" s="11" customFormat="1" ht="49.5" hidden="1" customHeight="1" x14ac:dyDescent="0.3">
      <c r="A13" s="5">
        <v>12</v>
      </c>
      <c r="B13" s="9" t="s">
        <v>179</v>
      </c>
      <c r="C13" s="9" t="s">
        <v>246</v>
      </c>
      <c r="D13" s="5" t="s">
        <v>143</v>
      </c>
      <c r="E13" s="10" t="s">
        <v>4</v>
      </c>
      <c r="F13" s="19" t="s">
        <v>796</v>
      </c>
      <c r="G13" s="20"/>
    </row>
    <row r="14" spans="1:7" s="11" customFormat="1" ht="53.4" hidden="1" customHeight="1" x14ac:dyDescent="0.3">
      <c r="A14" s="5">
        <v>13</v>
      </c>
      <c r="B14" s="9" t="s">
        <v>180</v>
      </c>
      <c r="C14" s="9" t="s">
        <v>247</v>
      </c>
      <c r="D14" s="5" t="s">
        <v>143</v>
      </c>
      <c r="E14" s="10" t="s">
        <v>4</v>
      </c>
      <c r="F14" s="19" t="s">
        <v>796</v>
      </c>
      <c r="G14" s="20"/>
    </row>
    <row r="15" spans="1:7" s="11" customFormat="1" ht="39.6" hidden="1" customHeight="1" x14ac:dyDescent="0.3">
      <c r="A15" s="5">
        <v>14</v>
      </c>
      <c r="B15" s="9" t="s">
        <v>334</v>
      </c>
      <c r="C15" s="9" t="s">
        <v>335</v>
      </c>
      <c r="D15" s="5" t="s">
        <v>143</v>
      </c>
      <c r="E15" s="10" t="s">
        <v>4</v>
      </c>
      <c r="F15" s="19"/>
      <c r="G15" s="20"/>
    </row>
    <row r="16" spans="1:7" s="11" customFormat="1" ht="38.4" hidden="1" customHeight="1" x14ac:dyDescent="0.3">
      <c r="A16" s="5">
        <v>15</v>
      </c>
      <c r="B16" s="9" t="s">
        <v>181</v>
      </c>
      <c r="C16" s="9" t="s">
        <v>248</v>
      </c>
      <c r="D16" s="5" t="s">
        <v>143</v>
      </c>
      <c r="E16" s="10" t="s">
        <v>4</v>
      </c>
      <c r="F16" s="19"/>
      <c r="G16" s="20"/>
    </row>
    <row r="17" spans="1:7" s="11" customFormat="1" ht="37.200000000000003" hidden="1" customHeight="1" x14ac:dyDescent="0.3">
      <c r="A17" s="5">
        <v>16</v>
      </c>
      <c r="B17" s="9" t="s">
        <v>152</v>
      </c>
      <c r="C17" s="9" t="s">
        <v>249</v>
      </c>
      <c r="D17" s="5" t="s">
        <v>143</v>
      </c>
      <c r="E17" s="10" t="s">
        <v>4</v>
      </c>
      <c r="F17" s="19"/>
      <c r="G17" s="20"/>
    </row>
    <row r="18" spans="1:7" s="11" customFormat="1" ht="37.200000000000003" hidden="1" customHeight="1" x14ac:dyDescent="0.3">
      <c r="A18" s="5">
        <v>17</v>
      </c>
      <c r="B18" s="9" t="s">
        <v>153</v>
      </c>
      <c r="C18" s="9" t="s">
        <v>32</v>
      </c>
      <c r="D18" s="5" t="s">
        <v>143</v>
      </c>
      <c r="E18" s="10" t="s">
        <v>4</v>
      </c>
      <c r="F18" s="19"/>
      <c r="G18" s="20" t="s">
        <v>827</v>
      </c>
    </row>
    <row r="19" spans="1:7" s="11" customFormat="1" ht="37.200000000000003" hidden="1" customHeight="1" x14ac:dyDescent="0.3">
      <c r="A19" s="5">
        <v>18</v>
      </c>
      <c r="B19" s="9" t="s">
        <v>154</v>
      </c>
      <c r="C19" s="9" t="s">
        <v>33</v>
      </c>
      <c r="D19" s="5" t="s">
        <v>143</v>
      </c>
      <c r="E19" s="10" t="s">
        <v>4</v>
      </c>
      <c r="F19" s="19"/>
      <c r="G19" s="20" t="s">
        <v>827</v>
      </c>
    </row>
    <row r="20" spans="1:7" s="11" customFormat="1" ht="37.200000000000003" hidden="1" customHeight="1" x14ac:dyDescent="0.3">
      <c r="A20" s="5">
        <v>19</v>
      </c>
      <c r="B20" s="9" t="s">
        <v>155</v>
      </c>
      <c r="C20" s="9" t="s">
        <v>140</v>
      </c>
      <c r="D20" s="5" t="s">
        <v>143</v>
      </c>
      <c r="E20" s="10" t="s">
        <v>4</v>
      </c>
      <c r="F20" s="19"/>
      <c r="G20" s="20" t="s">
        <v>787</v>
      </c>
    </row>
    <row r="21" spans="1:7" s="11" customFormat="1" ht="37.200000000000003" hidden="1" customHeight="1" x14ac:dyDescent="0.3">
      <c r="A21" s="5">
        <v>20</v>
      </c>
      <c r="B21" s="9" t="s">
        <v>156</v>
      </c>
      <c r="C21" s="9" t="s">
        <v>141</v>
      </c>
      <c r="D21" s="5" t="s">
        <v>143</v>
      </c>
      <c r="E21" s="10" t="s">
        <v>4</v>
      </c>
      <c r="F21" s="19"/>
      <c r="G21" s="20"/>
    </row>
    <row r="22" spans="1:7" s="11" customFormat="1" ht="30" hidden="1" customHeight="1" x14ac:dyDescent="0.3">
      <c r="A22" s="5">
        <v>21</v>
      </c>
      <c r="B22" s="9" t="s">
        <v>157</v>
      </c>
      <c r="C22" s="12" t="s">
        <v>191</v>
      </c>
      <c r="D22" s="5" t="s">
        <v>143</v>
      </c>
      <c r="E22" s="10" t="s">
        <v>4</v>
      </c>
      <c r="F22" s="19"/>
      <c r="G22" s="20"/>
    </row>
    <row r="23" spans="1:7" s="11" customFormat="1" ht="30" hidden="1" customHeight="1" x14ac:dyDescent="0.3">
      <c r="A23" s="5">
        <v>22</v>
      </c>
      <c r="B23" s="9" t="s">
        <v>158</v>
      </c>
      <c r="C23" s="9" t="s">
        <v>192</v>
      </c>
      <c r="D23" s="5" t="s">
        <v>143</v>
      </c>
      <c r="E23" s="10" t="s">
        <v>4</v>
      </c>
      <c r="F23" s="19"/>
      <c r="G23" s="20" t="s">
        <v>828</v>
      </c>
    </row>
    <row r="24" spans="1:7" s="11" customFormat="1" ht="30" hidden="1" customHeight="1" x14ac:dyDescent="0.3">
      <c r="A24" s="5">
        <v>23</v>
      </c>
      <c r="B24" s="9" t="s">
        <v>250</v>
      </c>
      <c r="C24" s="9" t="s">
        <v>193</v>
      </c>
      <c r="D24" s="5" t="s">
        <v>143</v>
      </c>
      <c r="E24" s="10" t="s">
        <v>4</v>
      </c>
      <c r="F24" s="19"/>
      <c r="G24" s="20" t="s">
        <v>829</v>
      </c>
    </row>
    <row r="25" spans="1:7" s="11" customFormat="1" ht="30" hidden="1" customHeight="1" x14ac:dyDescent="0.3">
      <c r="A25" s="5">
        <v>24</v>
      </c>
      <c r="B25" s="9" t="s">
        <v>251</v>
      </c>
      <c r="C25" s="9" t="s">
        <v>194</v>
      </c>
      <c r="D25" s="5" t="s">
        <v>143</v>
      </c>
      <c r="E25" s="10" t="s">
        <v>4</v>
      </c>
      <c r="F25" s="19"/>
      <c r="G25" s="20"/>
    </row>
    <row r="26" spans="1:7" s="11" customFormat="1" ht="30" hidden="1" customHeight="1" x14ac:dyDescent="0.3">
      <c r="A26" s="5">
        <v>25</v>
      </c>
      <c r="B26" s="9" t="s">
        <v>252</v>
      </c>
      <c r="C26" s="9" t="s">
        <v>195</v>
      </c>
      <c r="D26" s="5" t="s">
        <v>143</v>
      </c>
      <c r="E26" s="10" t="s">
        <v>4</v>
      </c>
      <c r="F26" s="19"/>
      <c r="G26" s="20" t="s">
        <v>788</v>
      </c>
    </row>
    <row r="27" spans="1:7" s="11" customFormat="1" ht="30" hidden="1" customHeight="1" x14ac:dyDescent="0.3">
      <c r="A27" s="5">
        <v>26</v>
      </c>
      <c r="B27" s="9" t="s">
        <v>253</v>
      </c>
      <c r="C27" s="9" t="s">
        <v>196</v>
      </c>
      <c r="D27" s="5" t="s">
        <v>143</v>
      </c>
      <c r="E27" s="10" t="s">
        <v>4</v>
      </c>
      <c r="F27" s="19"/>
      <c r="G27" s="20" t="s">
        <v>788</v>
      </c>
    </row>
    <row r="28" spans="1:7" s="11" customFormat="1" ht="30" hidden="1" customHeight="1" x14ac:dyDescent="0.3">
      <c r="A28" s="5">
        <v>27</v>
      </c>
      <c r="B28" s="9" t="s">
        <v>254</v>
      </c>
      <c r="C28" s="9" t="s">
        <v>256</v>
      </c>
      <c r="D28" s="5" t="s">
        <v>143</v>
      </c>
      <c r="E28" s="10" t="s">
        <v>664</v>
      </c>
      <c r="F28" s="19"/>
      <c r="G28" s="20"/>
    </row>
    <row r="29" spans="1:7" s="11" customFormat="1" ht="30" hidden="1" customHeight="1" x14ac:dyDescent="0.3">
      <c r="A29" s="5">
        <v>28</v>
      </c>
      <c r="B29" s="9" t="s">
        <v>255</v>
      </c>
      <c r="C29" s="9" t="s">
        <v>257</v>
      </c>
      <c r="D29" s="5" t="s">
        <v>143</v>
      </c>
      <c r="E29" s="10" t="s">
        <v>664</v>
      </c>
      <c r="F29" s="19"/>
      <c r="G29" s="20"/>
    </row>
    <row r="30" spans="1:7" s="11" customFormat="1" ht="30" hidden="1" customHeight="1" x14ac:dyDescent="0.3">
      <c r="A30" s="5">
        <v>29</v>
      </c>
      <c r="B30" s="9" t="s">
        <v>258</v>
      </c>
      <c r="C30" s="9" t="s">
        <v>259</v>
      </c>
      <c r="D30" s="5" t="s">
        <v>143</v>
      </c>
      <c r="E30" s="10" t="s">
        <v>4</v>
      </c>
      <c r="F30" s="19"/>
      <c r="G30" s="20"/>
    </row>
    <row r="31" spans="1:7" s="11" customFormat="1" ht="25.2" hidden="1" x14ac:dyDescent="0.3">
      <c r="A31" s="5">
        <v>30</v>
      </c>
      <c r="B31" s="9" t="s">
        <v>260</v>
      </c>
      <c r="C31" s="9" t="s">
        <v>261</v>
      </c>
      <c r="D31" s="5" t="s">
        <v>143</v>
      </c>
      <c r="E31" s="10" t="s">
        <v>4</v>
      </c>
      <c r="F31" s="19"/>
      <c r="G31" s="20" t="s">
        <v>830</v>
      </c>
    </row>
    <row r="32" spans="1:7" s="11" customFormat="1" ht="30" hidden="1" customHeight="1" x14ac:dyDescent="0.3">
      <c r="A32" s="5">
        <v>31</v>
      </c>
      <c r="B32" s="9" t="s">
        <v>262</v>
      </c>
      <c r="C32" s="9" t="s">
        <v>264</v>
      </c>
      <c r="D32" s="5" t="s">
        <v>143</v>
      </c>
      <c r="E32" s="10" t="s">
        <v>4</v>
      </c>
      <c r="F32" s="19"/>
      <c r="G32" s="20" t="s">
        <v>788</v>
      </c>
    </row>
    <row r="33" spans="1:7" s="11" customFormat="1" ht="30" hidden="1" customHeight="1" x14ac:dyDescent="0.3">
      <c r="A33" s="5">
        <v>32</v>
      </c>
      <c r="B33" s="9" t="s">
        <v>263</v>
      </c>
      <c r="C33" s="9" t="s">
        <v>265</v>
      </c>
      <c r="D33" s="5" t="s">
        <v>143</v>
      </c>
      <c r="E33" s="10" t="s">
        <v>4</v>
      </c>
      <c r="F33" s="19"/>
      <c r="G33" s="20" t="s">
        <v>788</v>
      </c>
    </row>
    <row r="34" spans="1:7" s="11" customFormat="1" ht="96" hidden="1" customHeight="1" x14ac:dyDescent="0.3">
      <c r="A34" s="5">
        <v>33</v>
      </c>
      <c r="B34" s="9" t="s">
        <v>197</v>
      </c>
      <c r="C34" s="9" t="s">
        <v>198</v>
      </c>
      <c r="D34" s="5" t="s">
        <v>143</v>
      </c>
      <c r="E34" s="10" t="s">
        <v>6</v>
      </c>
      <c r="F34" s="19" t="s">
        <v>778</v>
      </c>
      <c r="G34" s="20"/>
    </row>
    <row r="35" spans="1:7" s="11" customFormat="1" ht="31.35" hidden="1" customHeight="1" x14ac:dyDescent="0.3">
      <c r="A35" s="5">
        <v>34</v>
      </c>
      <c r="B35" s="12" t="s">
        <v>166</v>
      </c>
      <c r="C35" s="9" t="s">
        <v>199</v>
      </c>
      <c r="D35" s="5" t="s">
        <v>143</v>
      </c>
      <c r="E35" s="10" t="s">
        <v>6</v>
      </c>
      <c r="F35" s="19" t="s">
        <v>796</v>
      </c>
      <c r="G35" s="20"/>
    </row>
    <row r="36" spans="1:7" s="11" customFormat="1" ht="22.5" hidden="1" customHeight="1" x14ac:dyDescent="0.3">
      <c r="A36" s="5">
        <v>35</v>
      </c>
      <c r="B36" s="12" t="s">
        <v>167</v>
      </c>
      <c r="C36" s="9" t="s">
        <v>200</v>
      </c>
      <c r="D36" s="5" t="s">
        <v>143</v>
      </c>
      <c r="E36" s="10" t="s">
        <v>6</v>
      </c>
      <c r="F36" s="19" t="s">
        <v>797</v>
      </c>
      <c r="G36" s="20"/>
    </row>
    <row r="37" spans="1:7" s="11" customFormat="1" ht="53.4" hidden="1" customHeight="1" x14ac:dyDescent="0.3">
      <c r="A37" s="5">
        <v>36</v>
      </c>
      <c r="B37" s="12" t="s">
        <v>168</v>
      </c>
      <c r="C37" s="9" t="s">
        <v>201</v>
      </c>
      <c r="D37" s="5" t="s">
        <v>143</v>
      </c>
      <c r="E37" s="10" t="s">
        <v>6</v>
      </c>
      <c r="F37" s="19" t="s">
        <v>798</v>
      </c>
      <c r="G37" s="20"/>
    </row>
    <row r="38" spans="1:7" s="11" customFormat="1" ht="39" hidden="1" customHeight="1" x14ac:dyDescent="0.3">
      <c r="A38" s="5">
        <v>37</v>
      </c>
      <c r="B38" s="6" t="s">
        <v>329</v>
      </c>
      <c r="C38" s="9" t="s">
        <v>328</v>
      </c>
      <c r="D38" s="5" t="s">
        <v>143</v>
      </c>
      <c r="E38" s="10" t="s">
        <v>664</v>
      </c>
      <c r="F38" s="19"/>
      <c r="G38" s="20"/>
    </row>
    <row r="39" spans="1:7" s="11" customFormat="1" ht="49.5" hidden="1" customHeight="1" x14ac:dyDescent="0.3">
      <c r="A39" s="5">
        <v>38</v>
      </c>
      <c r="B39" s="9" t="s">
        <v>268</v>
      </c>
      <c r="C39" s="12" t="s">
        <v>169</v>
      </c>
      <c r="D39" s="5" t="s">
        <v>143</v>
      </c>
      <c r="E39" s="10" t="s">
        <v>6</v>
      </c>
      <c r="F39" s="19" t="s">
        <v>796</v>
      </c>
      <c r="G39" s="20" t="s">
        <v>831</v>
      </c>
    </row>
    <row r="40" spans="1:7" s="11" customFormat="1" ht="30" hidden="1" customHeight="1" x14ac:dyDescent="0.3">
      <c r="A40" s="5">
        <v>39</v>
      </c>
      <c r="B40" s="9" t="s">
        <v>160</v>
      </c>
      <c r="C40" s="12" t="s">
        <v>202</v>
      </c>
      <c r="D40" s="5" t="s">
        <v>143</v>
      </c>
      <c r="E40" s="10" t="s">
        <v>6</v>
      </c>
      <c r="F40" s="19"/>
      <c r="G40" s="20" t="s">
        <v>832</v>
      </c>
    </row>
    <row r="41" spans="1:7" s="11" customFormat="1" ht="30" hidden="1" customHeight="1" x14ac:dyDescent="0.3">
      <c r="A41" s="5">
        <v>40</v>
      </c>
      <c r="B41" s="9" t="s">
        <v>161</v>
      </c>
      <c r="C41" s="9" t="s">
        <v>203</v>
      </c>
      <c r="D41" s="5" t="s">
        <v>143</v>
      </c>
      <c r="E41" s="10" t="s">
        <v>6</v>
      </c>
      <c r="F41" s="19"/>
      <c r="G41" s="20" t="s">
        <v>832</v>
      </c>
    </row>
    <row r="42" spans="1:7" s="11" customFormat="1" ht="30" hidden="1" customHeight="1" x14ac:dyDescent="0.3">
      <c r="A42" s="5">
        <v>41</v>
      </c>
      <c r="B42" s="9" t="s">
        <v>206</v>
      </c>
      <c r="C42" s="12" t="s">
        <v>170</v>
      </c>
      <c r="D42" s="5" t="s">
        <v>143</v>
      </c>
      <c r="E42" s="10" t="s">
        <v>664</v>
      </c>
      <c r="F42" s="19"/>
      <c r="G42" s="20"/>
    </row>
    <row r="43" spans="1:7" s="11" customFormat="1" ht="30" hidden="1" customHeight="1" x14ac:dyDescent="0.3">
      <c r="A43" s="5">
        <v>42</v>
      </c>
      <c r="B43" s="9" t="s">
        <v>207</v>
      </c>
      <c r="C43" s="9" t="s">
        <v>204</v>
      </c>
      <c r="D43" s="5" t="s">
        <v>143</v>
      </c>
      <c r="E43" s="10" t="s">
        <v>664</v>
      </c>
      <c r="F43" s="19"/>
      <c r="G43" s="20"/>
    </row>
    <row r="44" spans="1:7" s="11" customFormat="1" ht="30" hidden="1" customHeight="1" x14ac:dyDescent="0.3">
      <c r="A44" s="5">
        <v>43</v>
      </c>
      <c r="B44" s="9" t="s">
        <v>208</v>
      </c>
      <c r="C44" s="9" t="s">
        <v>205</v>
      </c>
      <c r="D44" s="5" t="s">
        <v>143</v>
      </c>
      <c r="E44" s="10" t="s">
        <v>664</v>
      </c>
      <c r="F44" s="19"/>
      <c r="G44" s="20"/>
    </row>
    <row r="45" spans="1:7" s="11" customFormat="1" ht="30" hidden="1" customHeight="1" x14ac:dyDescent="0.3">
      <c r="A45" s="5">
        <v>44</v>
      </c>
      <c r="B45" s="9" t="s">
        <v>209</v>
      </c>
      <c r="C45" s="9" t="s">
        <v>269</v>
      </c>
      <c r="D45" s="5" t="s">
        <v>143</v>
      </c>
      <c r="E45" s="10" t="s">
        <v>6</v>
      </c>
      <c r="F45" s="19"/>
      <c r="G45" s="20"/>
    </row>
    <row r="46" spans="1:7" s="11" customFormat="1" ht="30" hidden="1" customHeight="1" x14ac:dyDescent="0.3">
      <c r="A46" s="5">
        <v>45</v>
      </c>
      <c r="B46" s="9" t="s">
        <v>324</v>
      </c>
      <c r="C46" s="9" t="s">
        <v>326</v>
      </c>
      <c r="D46" s="5" t="s">
        <v>143</v>
      </c>
      <c r="E46" s="10" t="s">
        <v>664</v>
      </c>
      <c r="F46" s="19"/>
      <c r="G46" s="20"/>
    </row>
    <row r="47" spans="1:7" s="11" customFormat="1" ht="30" hidden="1" customHeight="1" x14ac:dyDescent="0.3">
      <c r="A47" s="5">
        <v>46</v>
      </c>
      <c r="B47" s="9" t="s">
        <v>325</v>
      </c>
      <c r="C47" s="9" t="s">
        <v>327</v>
      </c>
      <c r="D47" s="5" t="s">
        <v>143</v>
      </c>
      <c r="E47" s="10" t="s">
        <v>664</v>
      </c>
      <c r="F47" s="19"/>
      <c r="G47" s="20"/>
    </row>
    <row r="48" spans="1:7" s="11" customFormat="1" ht="30" hidden="1" customHeight="1" x14ac:dyDescent="0.3">
      <c r="A48" s="5">
        <v>47</v>
      </c>
      <c r="B48" s="9" t="s">
        <v>270</v>
      </c>
      <c r="C48" s="9" t="s">
        <v>271</v>
      </c>
      <c r="D48" s="5" t="s">
        <v>143</v>
      </c>
      <c r="E48" s="10" t="s">
        <v>6</v>
      </c>
      <c r="F48" s="19"/>
      <c r="G48" s="20"/>
    </row>
    <row r="49" spans="1:7" s="11" customFormat="1" ht="86.7" hidden="1" customHeight="1" x14ac:dyDescent="0.3">
      <c r="A49" s="5">
        <v>48</v>
      </c>
      <c r="B49" s="9" t="s">
        <v>171</v>
      </c>
      <c r="C49" s="9" t="s">
        <v>172</v>
      </c>
      <c r="D49" s="5" t="s">
        <v>143</v>
      </c>
      <c r="E49" s="10" t="s">
        <v>7</v>
      </c>
      <c r="F49" s="19" t="s">
        <v>799</v>
      </c>
      <c r="G49" s="20" t="s">
        <v>786</v>
      </c>
    </row>
    <row r="50" spans="1:7" s="11" customFormat="1" hidden="1" x14ac:dyDescent="0.3">
      <c r="A50" s="5">
        <v>49</v>
      </c>
      <c r="B50" s="9" t="s">
        <v>163</v>
      </c>
      <c r="C50" s="9" t="s">
        <v>18</v>
      </c>
      <c r="D50" s="5" t="s">
        <v>143</v>
      </c>
      <c r="E50" s="10" t="s">
        <v>7</v>
      </c>
      <c r="F50" s="19"/>
      <c r="G50" s="20"/>
    </row>
    <row r="51" spans="1:7" s="11" customFormat="1" ht="37.200000000000003" hidden="1" customHeight="1" x14ac:dyDescent="0.3">
      <c r="A51" s="5">
        <v>50</v>
      </c>
      <c r="B51" s="9" t="s">
        <v>221</v>
      </c>
      <c r="C51" s="9" t="s">
        <v>695</v>
      </c>
      <c r="D51" s="5" t="s">
        <v>143</v>
      </c>
      <c r="E51" s="10" t="s">
        <v>7</v>
      </c>
      <c r="F51" s="19"/>
      <c r="G51" s="20"/>
    </row>
    <row r="52" spans="1:7" s="15" customFormat="1" ht="25.2" hidden="1" customHeight="1" x14ac:dyDescent="0.2">
      <c r="A52" s="5">
        <v>51</v>
      </c>
      <c r="B52" s="16" t="s">
        <v>272</v>
      </c>
      <c r="C52" s="16" t="s">
        <v>273</v>
      </c>
      <c r="D52" s="5" t="s">
        <v>143</v>
      </c>
      <c r="E52" s="17" t="s">
        <v>7</v>
      </c>
      <c r="F52" s="19" t="s">
        <v>800</v>
      </c>
      <c r="G52" s="20"/>
    </row>
    <row r="53" spans="1:7" s="11" customFormat="1" ht="25.2" hidden="1" x14ac:dyDescent="0.3">
      <c r="A53" s="5">
        <v>52</v>
      </c>
      <c r="B53" s="9" t="s">
        <v>274</v>
      </c>
      <c r="C53" s="9" t="s">
        <v>281</v>
      </c>
      <c r="D53" s="5" t="s">
        <v>143</v>
      </c>
      <c r="E53" s="10" t="s">
        <v>8</v>
      </c>
      <c r="F53" s="19"/>
      <c r="G53" s="20"/>
    </row>
    <row r="54" spans="1:7" s="11" customFormat="1" ht="148.5" hidden="1" customHeight="1" x14ac:dyDescent="0.3">
      <c r="A54" s="5">
        <v>53</v>
      </c>
      <c r="B54" s="9" t="s">
        <v>673</v>
      </c>
      <c r="C54" s="9" t="s">
        <v>674</v>
      </c>
      <c r="D54" s="5" t="s">
        <v>143</v>
      </c>
      <c r="E54" s="10" t="s">
        <v>8</v>
      </c>
      <c r="F54" s="19"/>
      <c r="G54" s="20"/>
    </row>
    <row r="55" spans="1:7" s="11" customFormat="1" ht="160.94999999999999" hidden="1" customHeight="1" x14ac:dyDescent="0.3">
      <c r="A55" s="5">
        <v>54</v>
      </c>
      <c r="B55" s="9" t="s">
        <v>275</v>
      </c>
      <c r="C55" s="9" t="s">
        <v>282</v>
      </c>
      <c r="D55" s="5" t="s">
        <v>143</v>
      </c>
      <c r="E55" s="10" t="s">
        <v>8</v>
      </c>
      <c r="F55" s="19"/>
      <c r="G55" s="20" t="s">
        <v>833</v>
      </c>
    </row>
    <row r="56" spans="1:7" s="11" customFormat="1" ht="160.94999999999999" hidden="1" customHeight="1" x14ac:dyDescent="0.3">
      <c r="A56" s="5">
        <v>55</v>
      </c>
      <c r="B56" s="9" t="s">
        <v>278</v>
      </c>
      <c r="C56" s="9" t="s">
        <v>283</v>
      </c>
      <c r="D56" s="5" t="s">
        <v>143</v>
      </c>
      <c r="E56" s="10" t="s">
        <v>8</v>
      </c>
      <c r="F56" s="19"/>
      <c r="G56" s="20" t="s">
        <v>833</v>
      </c>
    </row>
    <row r="57" spans="1:7" s="11" customFormat="1" ht="22.5" hidden="1" customHeight="1" x14ac:dyDescent="0.3">
      <c r="A57" s="5">
        <v>56</v>
      </c>
      <c r="B57" s="9" t="s">
        <v>279</v>
      </c>
      <c r="C57" s="9" t="s">
        <v>284</v>
      </c>
      <c r="D57" s="5" t="s">
        <v>143</v>
      </c>
      <c r="E57" s="10" t="s">
        <v>8</v>
      </c>
      <c r="F57" s="19"/>
      <c r="G57" s="20"/>
    </row>
    <row r="58" spans="1:7" s="11" customFormat="1" ht="160.94999999999999" hidden="1" customHeight="1" x14ac:dyDescent="0.3">
      <c r="A58" s="5">
        <v>57</v>
      </c>
      <c r="B58" s="9" t="s">
        <v>280</v>
      </c>
      <c r="C58" s="9" t="s">
        <v>285</v>
      </c>
      <c r="D58" s="5" t="s">
        <v>143</v>
      </c>
      <c r="E58" s="10" t="s">
        <v>8</v>
      </c>
      <c r="F58" s="19"/>
      <c r="G58" s="20" t="s">
        <v>833</v>
      </c>
    </row>
    <row r="59" spans="1:7" s="11" customFormat="1" ht="185.7" hidden="1" customHeight="1" x14ac:dyDescent="0.3">
      <c r="A59" s="5">
        <v>58</v>
      </c>
      <c r="B59" s="9" t="s">
        <v>276</v>
      </c>
      <c r="C59" s="9" t="s">
        <v>286</v>
      </c>
      <c r="D59" s="5" t="s">
        <v>143</v>
      </c>
      <c r="E59" s="10" t="s">
        <v>8</v>
      </c>
      <c r="F59" s="19"/>
      <c r="G59" s="20"/>
    </row>
    <row r="60" spans="1:7" s="11" customFormat="1" ht="185.7" hidden="1" customHeight="1" x14ac:dyDescent="0.3">
      <c r="A60" s="5">
        <v>59</v>
      </c>
      <c r="B60" s="9" t="s">
        <v>277</v>
      </c>
      <c r="C60" s="9" t="s">
        <v>287</v>
      </c>
      <c r="D60" s="5" t="s">
        <v>143</v>
      </c>
      <c r="E60" s="10" t="s">
        <v>8</v>
      </c>
      <c r="F60" s="19"/>
      <c r="G60" s="20"/>
    </row>
    <row r="61" spans="1:7" s="11" customFormat="1" ht="25.2" hidden="1" x14ac:dyDescent="0.3">
      <c r="A61" s="5">
        <v>60</v>
      </c>
      <c r="B61" s="9" t="s">
        <v>210</v>
      </c>
      <c r="C61" s="9" t="s">
        <v>21</v>
      </c>
      <c r="D61" s="5" t="s">
        <v>143</v>
      </c>
      <c r="E61" s="10" t="s">
        <v>601</v>
      </c>
      <c r="F61" s="19" t="s">
        <v>779</v>
      </c>
      <c r="G61" s="20"/>
    </row>
    <row r="62" spans="1:7" s="11" customFormat="1" ht="25.2" hidden="1" x14ac:dyDescent="0.3">
      <c r="A62" s="5">
        <v>61</v>
      </c>
      <c r="B62" s="9" t="s">
        <v>661</v>
      </c>
      <c r="C62" s="9" t="s">
        <v>660</v>
      </c>
      <c r="D62" s="5" t="s">
        <v>143</v>
      </c>
      <c r="E62" s="10" t="s">
        <v>601</v>
      </c>
      <c r="F62" s="19"/>
      <c r="G62" s="20"/>
    </row>
    <row r="63" spans="1:7" s="11" customFormat="1" ht="28.35" hidden="1" customHeight="1" x14ac:dyDescent="0.3">
      <c r="A63" s="5">
        <v>62</v>
      </c>
      <c r="B63" s="9" t="s">
        <v>229</v>
      </c>
      <c r="C63" s="9" t="s">
        <v>25</v>
      </c>
      <c r="D63" s="5" t="s">
        <v>143</v>
      </c>
      <c r="E63" s="10" t="s">
        <v>601</v>
      </c>
      <c r="F63" s="19"/>
      <c r="G63" s="20"/>
    </row>
    <row r="64" spans="1:7" s="11" customFormat="1" ht="25.2" hidden="1" x14ac:dyDescent="0.3">
      <c r="A64" s="5">
        <v>63</v>
      </c>
      <c r="B64" s="12" t="s">
        <v>222</v>
      </c>
      <c r="C64" s="9" t="s">
        <v>19</v>
      </c>
      <c r="D64" s="5" t="s">
        <v>143</v>
      </c>
      <c r="E64" s="10" t="s">
        <v>601</v>
      </c>
      <c r="F64" s="19" t="s">
        <v>780</v>
      </c>
      <c r="G64" s="20"/>
    </row>
    <row r="65" spans="1:7" s="11" customFormat="1" ht="33" hidden="1" customHeight="1" x14ac:dyDescent="0.3">
      <c r="A65" s="5">
        <v>64</v>
      </c>
      <c r="B65" s="12" t="s">
        <v>173</v>
      </c>
      <c r="C65" s="9" t="s">
        <v>223</v>
      </c>
      <c r="D65" s="5" t="s">
        <v>143</v>
      </c>
      <c r="E65" s="10" t="s">
        <v>601</v>
      </c>
      <c r="F65" s="19"/>
      <c r="G65" s="20" t="s">
        <v>789</v>
      </c>
    </row>
    <row r="66" spans="1:7" s="11" customFormat="1" ht="22.5" hidden="1" customHeight="1" x14ac:dyDescent="0.3">
      <c r="A66" s="5">
        <v>65</v>
      </c>
      <c r="B66" s="12" t="s">
        <v>174</v>
      </c>
      <c r="C66" s="9" t="s">
        <v>224</v>
      </c>
      <c r="D66" s="5" t="s">
        <v>143</v>
      </c>
      <c r="E66" s="10" t="s">
        <v>601</v>
      </c>
      <c r="F66" s="19"/>
      <c r="G66" s="20" t="s">
        <v>789</v>
      </c>
    </row>
    <row r="67" spans="1:7" s="11" customFormat="1" ht="100.95" hidden="1" customHeight="1" x14ac:dyDescent="0.3">
      <c r="A67" s="5">
        <v>66</v>
      </c>
      <c r="B67" s="9" t="s">
        <v>597</v>
      </c>
      <c r="C67" s="9" t="s">
        <v>538</v>
      </c>
      <c r="D67" s="5" t="s">
        <v>143</v>
      </c>
      <c r="E67" s="10" t="s">
        <v>601</v>
      </c>
      <c r="F67" s="19" t="s">
        <v>801</v>
      </c>
      <c r="G67" s="20"/>
    </row>
    <row r="68" spans="1:7" s="11" customFormat="1" ht="120.45" hidden="1" customHeight="1" x14ac:dyDescent="0.3">
      <c r="A68" s="5">
        <v>67</v>
      </c>
      <c r="B68" s="9" t="s">
        <v>228</v>
      </c>
      <c r="C68" s="9" t="s">
        <v>24</v>
      </c>
      <c r="D68" s="5" t="s">
        <v>143</v>
      </c>
      <c r="E68" s="10" t="s">
        <v>601</v>
      </c>
      <c r="F68" s="19" t="s">
        <v>802</v>
      </c>
      <c r="G68" s="20"/>
    </row>
    <row r="69" spans="1:7" s="11" customFormat="1" ht="22.5" hidden="1" customHeight="1" x14ac:dyDescent="0.3">
      <c r="A69" s="5">
        <v>68</v>
      </c>
      <c r="B69" s="9" t="s">
        <v>225</v>
      </c>
      <c r="C69" s="9" t="s">
        <v>20</v>
      </c>
      <c r="D69" s="5" t="s">
        <v>143</v>
      </c>
      <c r="E69" s="10" t="s">
        <v>601</v>
      </c>
      <c r="F69" s="19" t="s">
        <v>803</v>
      </c>
      <c r="G69" s="20"/>
    </row>
    <row r="70" spans="1:7" s="11" customFormat="1" ht="25.2" hidden="1" x14ac:dyDescent="0.3">
      <c r="A70" s="5">
        <v>69</v>
      </c>
      <c r="B70" s="9" t="s">
        <v>226</v>
      </c>
      <c r="C70" s="9" t="s">
        <v>22</v>
      </c>
      <c r="D70" s="5" t="s">
        <v>143</v>
      </c>
      <c r="E70" s="10" t="s">
        <v>601</v>
      </c>
      <c r="F70" s="19" t="s">
        <v>804</v>
      </c>
      <c r="G70" s="20" t="s">
        <v>834</v>
      </c>
    </row>
    <row r="71" spans="1:7" s="11" customFormat="1" ht="52.95" hidden="1" customHeight="1" x14ac:dyDescent="0.3">
      <c r="A71" s="5">
        <v>70</v>
      </c>
      <c r="B71" s="9" t="s">
        <v>598</v>
      </c>
      <c r="C71" s="9" t="s">
        <v>599</v>
      </c>
      <c r="D71" s="5" t="s">
        <v>143</v>
      </c>
      <c r="E71" s="10" t="s">
        <v>601</v>
      </c>
      <c r="F71" s="19" t="s">
        <v>805</v>
      </c>
      <c r="G71" s="20"/>
    </row>
    <row r="72" spans="1:7" s="11" customFormat="1" ht="29.4" hidden="1" customHeight="1" x14ac:dyDescent="0.3">
      <c r="A72" s="5">
        <v>71</v>
      </c>
      <c r="B72" s="9" t="s">
        <v>227</v>
      </c>
      <c r="C72" s="9" t="s">
        <v>23</v>
      </c>
      <c r="D72" s="5" t="s">
        <v>143</v>
      </c>
      <c r="E72" s="10" t="s">
        <v>601</v>
      </c>
      <c r="F72" s="19"/>
      <c r="G72" s="20" t="s">
        <v>835</v>
      </c>
    </row>
    <row r="73" spans="1:7" s="11" customFormat="1" ht="22.5" hidden="1" customHeight="1" x14ac:dyDescent="0.3">
      <c r="A73" s="5">
        <v>72</v>
      </c>
      <c r="B73" s="9" t="s">
        <v>240</v>
      </c>
      <c r="C73" s="9" t="s">
        <v>31</v>
      </c>
      <c r="D73" s="5" t="s">
        <v>143</v>
      </c>
      <c r="E73" s="10" t="s">
        <v>602</v>
      </c>
      <c r="F73" s="19" t="s">
        <v>781</v>
      </c>
      <c r="G73" s="20"/>
    </row>
    <row r="74" spans="1:7" s="11" customFormat="1" ht="25.2" hidden="1" x14ac:dyDescent="0.3">
      <c r="A74" s="5">
        <v>73</v>
      </c>
      <c r="B74" s="9" t="s">
        <v>659</v>
      </c>
      <c r="C74" s="9" t="s">
        <v>658</v>
      </c>
      <c r="D74" s="5" t="s">
        <v>143</v>
      </c>
      <c r="E74" s="10" t="s">
        <v>602</v>
      </c>
      <c r="F74" s="19"/>
      <c r="G74" s="20"/>
    </row>
    <row r="75" spans="1:7" s="11" customFormat="1" ht="22.5" hidden="1" customHeight="1" x14ac:dyDescent="0.3">
      <c r="A75" s="5">
        <v>74</v>
      </c>
      <c r="B75" s="9" t="s">
        <v>235</v>
      </c>
      <c r="C75" s="9" t="s">
        <v>27</v>
      </c>
      <c r="D75" s="5" t="s">
        <v>143</v>
      </c>
      <c r="E75" s="10" t="s">
        <v>602</v>
      </c>
      <c r="F75" s="19"/>
      <c r="G75" s="20"/>
    </row>
    <row r="76" spans="1:7" s="11" customFormat="1" ht="74.25" hidden="1" customHeight="1" x14ac:dyDescent="0.3">
      <c r="A76" s="5">
        <v>75</v>
      </c>
      <c r="B76" s="9" t="s">
        <v>230</v>
      </c>
      <c r="C76" s="9" t="s">
        <v>26</v>
      </c>
      <c r="D76" s="5" t="s">
        <v>143</v>
      </c>
      <c r="E76" s="10" t="s">
        <v>602</v>
      </c>
      <c r="F76" s="19"/>
      <c r="G76" s="20"/>
    </row>
    <row r="77" spans="1:7" s="11" customFormat="1" ht="49.5" hidden="1" customHeight="1" x14ac:dyDescent="0.3">
      <c r="A77" s="5">
        <v>76</v>
      </c>
      <c r="B77" s="12" t="s">
        <v>231</v>
      </c>
      <c r="C77" s="9" t="s">
        <v>233</v>
      </c>
      <c r="D77" s="5" t="s">
        <v>143</v>
      </c>
      <c r="E77" s="10" t="s">
        <v>602</v>
      </c>
      <c r="F77" s="19"/>
      <c r="G77" s="20" t="s">
        <v>790</v>
      </c>
    </row>
    <row r="78" spans="1:7" s="11" customFormat="1" ht="49.5" hidden="1" customHeight="1" x14ac:dyDescent="0.3">
      <c r="A78" s="5">
        <v>77</v>
      </c>
      <c r="B78" s="12" t="s">
        <v>232</v>
      </c>
      <c r="C78" s="9" t="s">
        <v>234</v>
      </c>
      <c r="D78" s="5" t="s">
        <v>143</v>
      </c>
      <c r="E78" s="10" t="s">
        <v>602</v>
      </c>
      <c r="F78" s="19"/>
      <c r="G78" s="20" t="s">
        <v>790</v>
      </c>
    </row>
    <row r="79" spans="1:7" s="11" customFormat="1" ht="37.950000000000003" hidden="1" customHeight="1" x14ac:dyDescent="0.3">
      <c r="A79" s="5">
        <v>78</v>
      </c>
      <c r="B79" s="9" t="s">
        <v>237</v>
      </c>
      <c r="C79" s="9" t="s">
        <v>29</v>
      </c>
      <c r="D79" s="5" t="s">
        <v>143</v>
      </c>
      <c r="E79" s="10" t="s">
        <v>602</v>
      </c>
      <c r="F79" s="19"/>
      <c r="G79" s="20"/>
    </row>
    <row r="80" spans="1:7" s="11" customFormat="1" ht="24.75" hidden="1" customHeight="1" x14ac:dyDescent="0.3">
      <c r="A80" s="5">
        <v>79</v>
      </c>
      <c r="B80" s="9" t="s">
        <v>347</v>
      </c>
      <c r="C80" s="9" t="s">
        <v>539</v>
      </c>
      <c r="D80" s="5" t="s">
        <v>143</v>
      </c>
      <c r="E80" s="10" t="s">
        <v>602</v>
      </c>
      <c r="F80" s="19" t="s">
        <v>806</v>
      </c>
      <c r="G80" s="20"/>
    </row>
    <row r="81" spans="1:7" s="11" customFormat="1" ht="37.200000000000003" hidden="1" customHeight="1" x14ac:dyDescent="0.3">
      <c r="A81" s="5">
        <v>80</v>
      </c>
      <c r="B81" s="9" t="s">
        <v>238</v>
      </c>
      <c r="C81" s="9" t="s">
        <v>348</v>
      </c>
      <c r="D81" s="5" t="s">
        <v>143</v>
      </c>
      <c r="E81" s="10" t="s">
        <v>602</v>
      </c>
      <c r="F81" s="19" t="s">
        <v>807</v>
      </c>
      <c r="G81" s="20"/>
    </row>
    <row r="82" spans="1:7" s="11" customFormat="1" ht="25.2" hidden="1" x14ac:dyDescent="0.3">
      <c r="A82" s="5">
        <v>81</v>
      </c>
      <c r="B82" s="9" t="s">
        <v>236</v>
      </c>
      <c r="C82" s="9" t="s">
        <v>28</v>
      </c>
      <c r="D82" s="5" t="s">
        <v>143</v>
      </c>
      <c r="E82" s="10" t="s">
        <v>602</v>
      </c>
      <c r="F82" s="19"/>
      <c r="G82" s="20"/>
    </row>
    <row r="83" spans="1:7" s="11" customFormat="1" ht="22.5" hidden="1" customHeight="1" x14ac:dyDescent="0.3">
      <c r="A83" s="5">
        <v>82</v>
      </c>
      <c r="B83" s="9" t="s">
        <v>345</v>
      </c>
      <c r="C83" s="9" t="s">
        <v>600</v>
      </c>
      <c r="D83" s="5" t="s">
        <v>143</v>
      </c>
      <c r="E83" s="10" t="s">
        <v>602</v>
      </c>
      <c r="F83" s="19" t="s">
        <v>808</v>
      </c>
      <c r="G83" s="20"/>
    </row>
    <row r="84" spans="1:7" s="11" customFormat="1" ht="24.75" hidden="1" customHeight="1" x14ac:dyDescent="0.3">
      <c r="A84" s="5">
        <v>83</v>
      </c>
      <c r="B84" s="9" t="s">
        <v>239</v>
      </c>
      <c r="C84" s="9" t="s">
        <v>30</v>
      </c>
      <c r="D84" s="5" t="s">
        <v>143</v>
      </c>
      <c r="E84" s="10" t="s">
        <v>602</v>
      </c>
      <c r="F84" s="19"/>
      <c r="G84" s="20"/>
    </row>
    <row r="85" spans="1:7" s="11" customFormat="1" ht="25.2" hidden="1" x14ac:dyDescent="0.3">
      <c r="A85" s="5">
        <v>84</v>
      </c>
      <c r="B85" s="9" t="s">
        <v>218</v>
      </c>
      <c r="C85" s="9" t="s">
        <v>289</v>
      </c>
      <c r="D85" s="5" t="s">
        <v>143</v>
      </c>
      <c r="E85" s="10" t="s">
        <v>164</v>
      </c>
      <c r="F85" s="19"/>
      <c r="G85" s="20"/>
    </row>
    <row r="86" spans="1:7" s="11" customFormat="1" ht="61.95" hidden="1" customHeight="1" x14ac:dyDescent="0.3">
      <c r="A86" s="5">
        <v>85</v>
      </c>
      <c r="B86" s="9" t="s">
        <v>219</v>
      </c>
      <c r="C86" s="9" t="s">
        <v>290</v>
      </c>
      <c r="D86" s="5" t="s">
        <v>143</v>
      </c>
      <c r="E86" s="10" t="s">
        <v>164</v>
      </c>
      <c r="F86" s="19" t="s">
        <v>782</v>
      </c>
      <c r="G86" s="20"/>
    </row>
    <row r="87" spans="1:7" s="11" customFormat="1" ht="74.25" hidden="1" customHeight="1" x14ac:dyDescent="0.3">
      <c r="A87" s="5">
        <v>86</v>
      </c>
      <c r="B87" s="9" t="s">
        <v>220</v>
      </c>
      <c r="C87" s="9" t="s">
        <v>291</v>
      </c>
      <c r="D87" s="5" t="s">
        <v>143</v>
      </c>
      <c r="E87" s="10" t="s">
        <v>164</v>
      </c>
      <c r="F87" s="19" t="s">
        <v>782</v>
      </c>
      <c r="G87" s="20"/>
    </row>
    <row r="88" spans="1:7" s="11" customFormat="1" ht="25.2" hidden="1" x14ac:dyDescent="0.3">
      <c r="A88" s="5">
        <v>87</v>
      </c>
      <c r="B88" s="9" t="s">
        <v>212</v>
      </c>
      <c r="C88" s="12" t="s">
        <v>211</v>
      </c>
      <c r="D88" s="5" t="s">
        <v>143</v>
      </c>
      <c r="E88" s="10" t="s">
        <v>164</v>
      </c>
      <c r="F88" s="19" t="s">
        <v>809</v>
      </c>
      <c r="G88" s="20"/>
    </row>
    <row r="89" spans="1:7" s="11" customFormat="1" ht="80.400000000000006" hidden="1" customHeight="1" x14ac:dyDescent="0.3">
      <c r="A89" s="5">
        <v>88</v>
      </c>
      <c r="B89" s="9" t="s">
        <v>213</v>
      </c>
      <c r="C89" s="9" t="s">
        <v>288</v>
      </c>
      <c r="D89" s="5" t="s">
        <v>143</v>
      </c>
      <c r="E89" s="10" t="s">
        <v>164</v>
      </c>
      <c r="F89" s="19" t="s">
        <v>810</v>
      </c>
      <c r="G89" s="20" t="s">
        <v>836</v>
      </c>
    </row>
    <row r="90" spans="1:7" s="11" customFormat="1" ht="25.2" hidden="1" x14ac:dyDescent="0.3">
      <c r="A90" s="5">
        <v>89</v>
      </c>
      <c r="B90" s="9" t="s">
        <v>214</v>
      </c>
      <c r="C90" s="9" t="s">
        <v>216</v>
      </c>
      <c r="D90" s="5" t="s">
        <v>143</v>
      </c>
      <c r="E90" s="10" t="s">
        <v>164</v>
      </c>
      <c r="F90" s="19"/>
      <c r="G90" s="20"/>
    </row>
    <row r="91" spans="1:7" s="11" customFormat="1" ht="74.25" hidden="1" customHeight="1" x14ac:dyDescent="0.3">
      <c r="A91" s="5">
        <v>90</v>
      </c>
      <c r="B91" s="9" t="s">
        <v>215</v>
      </c>
      <c r="C91" s="9" t="s">
        <v>217</v>
      </c>
      <c r="D91" s="5" t="s">
        <v>143</v>
      </c>
      <c r="E91" s="10" t="s">
        <v>164</v>
      </c>
      <c r="F91" s="19"/>
      <c r="G91" s="20" t="s">
        <v>837</v>
      </c>
    </row>
    <row r="92" spans="1:7" s="11" customFormat="1" ht="37.799999999999997" hidden="1" x14ac:dyDescent="0.3">
      <c r="A92" s="5">
        <v>91</v>
      </c>
      <c r="B92" s="9" t="s">
        <v>176</v>
      </c>
      <c r="C92" s="9" t="s">
        <v>175</v>
      </c>
      <c r="D92" s="5" t="s">
        <v>143</v>
      </c>
      <c r="E92" s="10" t="s">
        <v>1</v>
      </c>
      <c r="F92" s="19" t="s">
        <v>809</v>
      </c>
      <c r="G92" s="20"/>
    </row>
    <row r="93" spans="1:7" s="11" customFormat="1" ht="25.2" hidden="1" x14ac:dyDescent="0.3">
      <c r="A93" s="5">
        <v>92</v>
      </c>
      <c r="B93" s="9" t="s">
        <v>292</v>
      </c>
      <c r="C93" s="9" t="s">
        <v>177</v>
      </c>
      <c r="D93" s="5" t="s">
        <v>143</v>
      </c>
      <c r="E93" s="10" t="s">
        <v>664</v>
      </c>
      <c r="F93" s="19"/>
      <c r="G93" s="20"/>
    </row>
    <row r="94" spans="1:7" s="11" customFormat="1" ht="86.7" hidden="1" customHeight="1" x14ac:dyDescent="0.3">
      <c r="A94" s="5">
        <v>93</v>
      </c>
      <c r="B94" s="9" t="s">
        <v>339</v>
      </c>
      <c r="C94" s="9" t="s">
        <v>340</v>
      </c>
      <c r="D94" s="5" t="s">
        <v>143</v>
      </c>
      <c r="E94" s="10" t="s">
        <v>664</v>
      </c>
      <c r="F94" s="19"/>
      <c r="G94" s="20"/>
    </row>
    <row r="95" spans="1:7" s="11" customFormat="1" ht="37.799999999999997" hidden="1" x14ac:dyDescent="0.3">
      <c r="A95" s="5">
        <v>94</v>
      </c>
      <c r="B95" s="9" t="s">
        <v>337</v>
      </c>
      <c r="C95" s="9" t="s">
        <v>338</v>
      </c>
      <c r="D95" s="5" t="s">
        <v>143</v>
      </c>
      <c r="E95" s="10" t="s">
        <v>1</v>
      </c>
      <c r="F95" s="19" t="s">
        <v>811</v>
      </c>
      <c r="G95" s="20"/>
    </row>
    <row r="96" spans="1:7" s="11" customFormat="1" ht="99" hidden="1" customHeight="1" x14ac:dyDescent="0.3">
      <c r="A96" s="5">
        <v>95</v>
      </c>
      <c r="B96" s="9" t="s">
        <v>343</v>
      </c>
      <c r="C96" s="9" t="s">
        <v>341</v>
      </c>
      <c r="D96" s="5" t="s">
        <v>143</v>
      </c>
      <c r="E96" s="10" t="s">
        <v>664</v>
      </c>
      <c r="F96" s="19"/>
      <c r="G96" s="20"/>
    </row>
    <row r="97" spans="1:7" s="11" customFormat="1" ht="99" hidden="1" customHeight="1" x14ac:dyDescent="0.3">
      <c r="A97" s="5">
        <v>96</v>
      </c>
      <c r="B97" s="9" t="s">
        <v>344</v>
      </c>
      <c r="C97" s="9" t="s">
        <v>342</v>
      </c>
      <c r="D97" s="5" t="s">
        <v>143</v>
      </c>
      <c r="E97" s="10" t="s">
        <v>664</v>
      </c>
      <c r="F97" s="19"/>
      <c r="G97" s="20"/>
    </row>
    <row r="98" spans="1:7" s="11" customFormat="1" ht="37.799999999999997" hidden="1" x14ac:dyDescent="0.3">
      <c r="A98" s="5">
        <v>97</v>
      </c>
      <c r="B98" s="12" t="s">
        <v>336</v>
      </c>
      <c r="C98" s="9" t="s">
        <v>330</v>
      </c>
      <c r="D98" s="5" t="s">
        <v>143</v>
      </c>
      <c r="E98" s="10" t="s">
        <v>1</v>
      </c>
      <c r="F98" s="19"/>
      <c r="G98" s="20" t="s">
        <v>788</v>
      </c>
    </row>
    <row r="99" spans="1:7" s="11" customFormat="1" ht="32.25" hidden="1" customHeight="1" x14ac:dyDescent="0.3">
      <c r="A99" s="5">
        <v>98</v>
      </c>
      <c r="B99" s="12" t="s">
        <v>159</v>
      </c>
      <c r="C99" s="9" t="s">
        <v>293</v>
      </c>
      <c r="D99" s="5" t="s">
        <v>143</v>
      </c>
      <c r="E99" s="10" t="s">
        <v>665</v>
      </c>
      <c r="F99" s="19"/>
      <c r="G99" s="20"/>
    </row>
    <row r="100" spans="1:7" s="11" customFormat="1" ht="44.25" hidden="1" customHeight="1" x14ac:dyDescent="0.3">
      <c r="A100" s="5">
        <v>99</v>
      </c>
      <c r="B100" s="9" t="s">
        <v>295</v>
      </c>
      <c r="C100" s="9" t="s">
        <v>681</v>
      </c>
      <c r="D100" s="5" t="s">
        <v>143</v>
      </c>
      <c r="E100" s="10" t="s">
        <v>666</v>
      </c>
      <c r="F100" s="19"/>
      <c r="G100" s="20"/>
    </row>
    <row r="101" spans="1:7" s="11" customFormat="1" ht="60" hidden="1" customHeight="1" x14ac:dyDescent="0.3">
      <c r="A101" s="5">
        <v>100</v>
      </c>
      <c r="B101" s="9" t="s">
        <v>294</v>
      </c>
      <c r="C101" s="9" t="s">
        <v>694</v>
      </c>
      <c r="D101" s="5" t="s">
        <v>143</v>
      </c>
      <c r="E101" s="10" t="s">
        <v>667</v>
      </c>
      <c r="F101" s="19"/>
      <c r="G101" s="20"/>
    </row>
    <row r="102" spans="1:7" s="11" customFormat="1" ht="25.2" hidden="1" x14ac:dyDescent="0.3">
      <c r="A102" s="5">
        <v>101</v>
      </c>
      <c r="B102" s="9" t="s">
        <v>296</v>
      </c>
      <c r="C102" s="9" t="s">
        <v>12</v>
      </c>
      <c r="D102" s="5" t="s">
        <v>143</v>
      </c>
      <c r="E102" s="10" t="s">
        <v>668</v>
      </c>
      <c r="F102" s="19"/>
      <c r="G102" s="20"/>
    </row>
    <row r="103" spans="1:7" s="11" customFormat="1" ht="25.2" hidden="1" x14ac:dyDescent="0.3">
      <c r="A103" s="5">
        <v>102</v>
      </c>
      <c r="B103" s="9" t="s">
        <v>297</v>
      </c>
      <c r="C103" s="9" t="s">
        <v>298</v>
      </c>
      <c r="D103" s="5" t="s">
        <v>143</v>
      </c>
      <c r="E103" s="10" t="s">
        <v>668</v>
      </c>
      <c r="F103" s="19"/>
      <c r="G103" s="20"/>
    </row>
    <row r="104" spans="1:7" s="11" customFormat="1" ht="25.2" hidden="1" x14ac:dyDescent="0.3">
      <c r="A104" s="5">
        <v>103</v>
      </c>
      <c r="B104" s="9" t="s">
        <v>692</v>
      </c>
      <c r="C104" s="9" t="s">
        <v>693</v>
      </c>
      <c r="D104" s="5" t="s">
        <v>143</v>
      </c>
      <c r="E104" s="10" t="s">
        <v>665</v>
      </c>
      <c r="F104" s="19"/>
      <c r="G104" s="20"/>
    </row>
    <row r="105" spans="1:7" s="11" customFormat="1" ht="25.2" hidden="1" x14ac:dyDescent="0.3">
      <c r="A105" s="5">
        <v>104</v>
      </c>
      <c r="B105" s="12" t="s">
        <v>299</v>
      </c>
      <c r="C105" s="9" t="s">
        <v>679</v>
      </c>
      <c r="D105" s="5" t="s">
        <v>143</v>
      </c>
      <c r="E105" s="10" t="s">
        <v>665</v>
      </c>
      <c r="F105" s="19"/>
      <c r="G105" s="20"/>
    </row>
    <row r="106" spans="1:7" s="11" customFormat="1" ht="50.4" hidden="1" x14ac:dyDescent="0.3">
      <c r="A106" s="5">
        <v>105</v>
      </c>
      <c r="B106" s="12" t="s">
        <v>405</v>
      </c>
      <c r="C106" s="9" t="s">
        <v>691</v>
      </c>
      <c r="D106" s="5" t="s">
        <v>143</v>
      </c>
      <c r="E106" s="10" t="s">
        <v>669</v>
      </c>
      <c r="F106" s="19"/>
      <c r="G106" s="20"/>
    </row>
    <row r="107" spans="1:7" s="11" customFormat="1" ht="36.6" hidden="1" customHeight="1" x14ac:dyDescent="0.3">
      <c r="A107" s="5">
        <v>106</v>
      </c>
      <c r="B107" s="9" t="s">
        <v>410</v>
      </c>
      <c r="C107" s="9" t="s">
        <v>675</v>
      </c>
      <c r="D107" s="5" t="s">
        <v>143</v>
      </c>
      <c r="E107" s="10" t="s">
        <v>669</v>
      </c>
      <c r="F107" s="19" t="s">
        <v>812</v>
      </c>
      <c r="G107" s="20"/>
    </row>
    <row r="108" spans="1:7" s="11" customFormat="1" ht="36.6" hidden="1" customHeight="1" x14ac:dyDescent="0.3">
      <c r="A108" s="5">
        <v>107</v>
      </c>
      <c r="B108" s="9" t="s">
        <v>406</v>
      </c>
      <c r="C108" s="9" t="s">
        <v>676</v>
      </c>
      <c r="D108" s="5" t="s">
        <v>143</v>
      </c>
      <c r="E108" s="10" t="s">
        <v>669</v>
      </c>
      <c r="F108" s="19" t="s">
        <v>813</v>
      </c>
      <c r="G108" s="20"/>
    </row>
    <row r="109" spans="1:7" s="11" customFormat="1" ht="36.6" hidden="1" customHeight="1" x14ac:dyDescent="0.3">
      <c r="A109" s="5">
        <v>108</v>
      </c>
      <c r="B109" s="9" t="s">
        <v>407</v>
      </c>
      <c r="C109" s="9" t="s">
        <v>409</v>
      </c>
      <c r="D109" s="5" t="s">
        <v>143</v>
      </c>
      <c r="E109" s="10" t="s">
        <v>669</v>
      </c>
      <c r="F109" s="19"/>
      <c r="G109" s="20" t="s">
        <v>838</v>
      </c>
    </row>
    <row r="110" spans="1:7" s="11" customFormat="1" ht="36.6" hidden="1" customHeight="1" x14ac:dyDescent="0.3">
      <c r="A110" s="5">
        <v>109</v>
      </c>
      <c r="B110" s="9" t="s">
        <v>408</v>
      </c>
      <c r="C110" s="9" t="s">
        <v>677</v>
      </c>
      <c r="D110" s="5" t="s">
        <v>143</v>
      </c>
      <c r="E110" s="10" t="s">
        <v>669</v>
      </c>
      <c r="F110" s="19" t="s">
        <v>814</v>
      </c>
      <c r="G110" s="20" t="s">
        <v>839</v>
      </c>
    </row>
    <row r="111" spans="1:7" s="11" customFormat="1" ht="36.6" hidden="1" customHeight="1" x14ac:dyDescent="0.3">
      <c r="A111" s="5">
        <v>110</v>
      </c>
      <c r="B111" s="9" t="s">
        <v>617</v>
      </c>
      <c r="C111" s="9" t="s">
        <v>678</v>
      </c>
      <c r="D111" s="5" t="s">
        <v>143</v>
      </c>
      <c r="E111" s="10" t="s">
        <v>669</v>
      </c>
      <c r="F111" s="19" t="s">
        <v>815</v>
      </c>
      <c r="G111" s="20" t="s">
        <v>840</v>
      </c>
    </row>
    <row r="112" spans="1:7" s="11" customFormat="1" ht="36.6" hidden="1" customHeight="1" x14ac:dyDescent="0.3">
      <c r="A112" s="5">
        <v>111</v>
      </c>
      <c r="B112" s="9" t="s">
        <v>411</v>
      </c>
      <c r="C112" s="9" t="s">
        <v>412</v>
      </c>
      <c r="D112" s="5" t="s">
        <v>143</v>
      </c>
      <c r="E112" s="10" t="s">
        <v>4</v>
      </c>
      <c r="F112" s="19"/>
      <c r="G112" s="20" t="s">
        <v>828</v>
      </c>
    </row>
    <row r="113" spans="1:7" s="11" customFormat="1" ht="36.6" hidden="1" customHeight="1" x14ac:dyDescent="0.3">
      <c r="A113" s="5">
        <v>112</v>
      </c>
      <c r="B113" s="9" t="s">
        <v>413</v>
      </c>
      <c r="C113" s="9" t="s">
        <v>414</v>
      </c>
      <c r="D113" s="5" t="s">
        <v>143</v>
      </c>
      <c r="E113" s="10" t="s">
        <v>4</v>
      </c>
      <c r="F113" s="19"/>
      <c r="G113" s="20" t="s">
        <v>828</v>
      </c>
    </row>
    <row r="114" spans="1:7" s="11" customFormat="1" ht="36.6" hidden="1" customHeight="1" x14ac:dyDescent="0.3">
      <c r="A114" s="5">
        <v>113</v>
      </c>
      <c r="B114" s="9" t="s">
        <v>415</v>
      </c>
      <c r="C114" s="9" t="s">
        <v>416</v>
      </c>
      <c r="D114" s="5" t="s">
        <v>143</v>
      </c>
      <c r="E114" s="10" t="s">
        <v>4</v>
      </c>
      <c r="F114" s="19"/>
      <c r="G114" s="20"/>
    </row>
    <row r="115" spans="1:7" s="11" customFormat="1" ht="36.6" hidden="1" customHeight="1" x14ac:dyDescent="0.3">
      <c r="A115" s="5">
        <v>114</v>
      </c>
      <c r="B115" s="9" t="s">
        <v>417</v>
      </c>
      <c r="C115" s="9" t="s">
        <v>418</v>
      </c>
      <c r="D115" s="5" t="s">
        <v>143</v>
      </c>
      <c r="E115" s="10" t="s">
        <v>4</v>
      </c>
      <c r="F115" s="19"/>
      <c r="G115" s="20"/>
    </row>
    <row r="116" spans="1:7" s="11" customFormat="1" ht="36.6" hidden="1" customHeight="1" x14ac:dyDescent="0.3">
      <c r="A116" s="5">
        <v>115</v>
      </c>
      <c r="B116" s="9" t="s">
        <v>419</v>
      </c>
      <c r="C116" s="9" t="s">
        <v>420</v>
      </c>
      <c r="D116" s="5" t="s">
        <v>143</v>
      </c>
      <c r="E116" s="10" t="s">
        <v>4</v>
      </c>
      <c r="F116" s="19"/>
      <c r="G116" s="20" t="s">
        <v>841</v>
      </c>
    </row>
    <row r="117" spans="1:7" s="11" customFormat="1" ht="36.6" hidden="1" customHeight="1" x14ac:dyDescent="0.3">
      <c r="A117" s="5">
        <v>116</v>
      </c>
      <c r="B117" s="9" t="s">
        <v>421</v>
      </c>
      <c r="C117" s="9" t="s">
        <v>422</v>
      </c>
      <c r="D117" s="5" t="s">
        <v>143</v>
      </c>
      <c r="E117" s="10" t="s">
        <v>4</v>
      </c>
      <c r="F117" s="19"/>
      <c r="G117" s="20"/>
    </row>
    <row r="118" spans="1:7" s="11" customFormat="1" ht="36.6" hidden="1" customHeight="1" x14ac:dyDescent="0.3">
      <c r="A118" s="5">
        <v>117</v>
      </c>
      <c r="B118" s="9" t="s">
        <v>423</v>
      </c>
      <c r="C118" s="9" t="s">
        <v>424</v>
      </c>
      <c r="D118" s="5" t="s">
        <v>143</v>
      </c>
      <c r="E118" s="10" t="s">
        <v>4</v>
      </c>
      <c r="F118" s="19"/>
      <c r="G118" s="20" t="s">
        <v>788</v>
      </c>
    </row>
    <row r="119" spans="1:7" s="11" customFormat="1" ht="36.6" hidden="1" customHeight="1" x14ac:dyDescent="0.3">
      <c r="A119" s="5">
        <v>118</v>
      </c>
      <c r="B119" s="9" t="s">
        <v>425</v>
      </c>
      <c r="C119" s="9" t="s">
        <v>426</v>
      </c>
      <c r="D119" s="5" t="s">
        <v>143</v>
      </c>
      <c r="E119" s="10" t="s">
        <v>4</v>
      </c>
      <c r="F119" s="19"/>
      <c r="G119" s="20" t="s">
        <v>788</v>
      </c>
    </row>
    <row r="120" spans="1:7" s="11" customFormat="1" ht="36.6" hidden="1" customHeight="1" x14ac:dyDescent="0.3">
      <c r="A120" s="5">
        <v>119</v>
      </c>
      <c r="B120" s="9" t="s">
        <v>427</v>
      </c>
      <c r="C120" s="9" t="s">
        <v>428</v>
      </c>
      <c r="D120" s="5" t="s">
        <v>143</v>
      </c>
      <c r="E120" s="10" t="s">
        <v>4</v>
      </c>
      <c r="F120" s="19"/>
      <c r="G120" s="20"/>
    </row>
    <row r="121" spans="1:7" s="11" customFormat="1" ht="36.6" hidden="1" customHeight="1" x14ac:dyDescent="0.3">
      <c r="A121" s="5">
        <v>120</v>
      </c>
      <c r="B121" s="9" t="s">
        <v>429</v>
      </c>
      <c r="C121" s="9" t="s">
        <v>430</v>
      </c>
      <c r="D121" s="5" t="s">
        <v>143</v>
      </c>
      <c r="E121" s="10" t="s">
        <v>4</v>
      </c>
      <c r="F121" s="19"/>
      <c r="G121" s="20" t="s">
        <v>842</v>
      </c>
    </row>
    <row r="122" spans="1:7" s="11" customFormat="1" ht="36.6" hidden="1" customHeight="1" x14ac:dyDescent="0.3">
      <c r="A122" s="5">
        <v>121</v>
      </c>
      <c r="B122" s="9" t="s">
        <v>431</v>
      </c>
      <c r="C122" s="9" t="s">
        <v>432</v>
      </c>
      <c r="D122" s="5" t="s">
        <v>143</v>
      </c>
      <c r="E122" s="10" t="s">
        <v>4</v>
      </c>
      <c r="F122" s="19"/>
      <c r="G122" s="20" t="s">
        <v>842</v>
      </c>
    </row>
    <row r="123" spans="1:7" s="11" customFormat="1" ht="36.6" hidden="1" customHeight="1" x14ac:dyDescent="0.3">
      <c r="A123" s="5">
        <v>122</v>
      </c>
      <c r="B123" s="9" t="s">
        <v>433</v>
      </c>
      <c r="C123" s="9" t="s">
        <v>434</v>
      </c>
      <c r="D123" s="5" t="s">
        <v>143</v>
      </c>
      <c r="E123" s="10" t="s">
        <v>4</v>
      </c>
      <c r="F123" s="19"/>
      <c r="G123" s="20" t="s">
        <v>788</v>
      </c>
    </row>
    <row r="124" spans="1:7" s="11" customFormat="1" ht="36.6" hidden="1" customHeight="1" x14ac:dyDescent="0.3">
      <c r="A124" s="5">
        <v>123</v>
      </c>
      <c r="B124" s="9" t="s">
        <v>435</v>
      </c>
      <c r="C124" s="9" t="s">
        <v>436</v>
      </c>
      <c r="D124" s="5" t="s">
        <v>143</v>
      </c>
      <c r="E124" s="10" t="s">
        <v>4</v>
      </c>
      <c r="F124" s="19"/>
      <c r="G124" s="20" t="s">
        <v>842</v>
      </c>
    </row>
    <row r="125" spans="1:7" s="11" customFormat="1" ht="36.6" hidden="1" customHeight="1" x14ac:dyDescent="0.3">
      <c r="A125" s="5">
        <v>124</v>
      </c>
      <c r="B125" s="9" t="s">
        <v>437</v>
      </c>
      <c r="C125" s="9" t="s">
        <v>438</v>
      </c>
      <c r="D125" s="5" t="s">
        <v>143</v>
      </c>
      <c r="E125" s="10" t="s">
        <v>4</v>
      </c>
      <c r="F125" s="19"/>
      <c r="G125" s="20"/>
    </row>
    <row r="126" spans="1:7" s="11" customFormat="1" ht="36.6" hidden="1" customHeight="1" x14ac:dyDescent="0.3">
      <c r="A126" s="5">
        <v>125</v>
      </c>
      <c r="B126" s="9" t="s">
        <v>439</v>
      </c>
      <c r="C126" s="9" t="s">
        <v>440</v>
      </c>
      <c r="D126" s="5" t="s">
        <v>143</v>
      </c>
      <c r="E126" s="10" t="s">
        <v>4</v>
      </c>
      <c r="F126" s="19"/>
      <c r="G126" s="20" t="s">
        <v>843</v>
      </c>
    </row>
    <row r="127" spans="1:7" s="11" customFormat="1" ht="36.6" hidden="1" customHeight="1" x14ac:dyDescent="0.3">
      <c r="A127" s="5">
        <v>126</v>
      </c>
      <c r="B127" s="9" t="s">
        <v>441</v>
      </c>
      <c r="C127" s="9" t="s">
        <v>442</v>
      </c>
      <c r="D127" s="5" t="s">
        <v>143</v>
      </c>
      <c r="E127" s="10" t="s">
        <v>4</v>
      </c>
      <c r="F127" s="19"/>
      <c r="G127" s="20" t="s">
        <v>843</v>
      </c>
    </row>
    <row r="128" spans="1:7" s="11" customFormat="1" ht="36.6" hidden="1" customHeight="1" x14ac:dyDescent="0.3">
      <c r="A128" s="5">
        <v>127</v>
      </c>
      <c r="B128" s="9" t="s">
        <v>443</v>
      </c>
      <c r="C128" s="9" t="s">
        <v>444</v>
      </c>
      <c r="D128" s="5" t="s">
        <v>143</v>
      </c>
      <c r="E128" s="10" t="s">
        <v>4</v>
      </c>
      <c r="F128" s="19"/>
      <c r="G128" s="20" t="s">
        <v>843</v>
      </c>
    </row>
    <row r="129" spans="1:7" s="11" customFormat="1" ht="36.6" hidden="1" customHeight="1" x14ac:dyDescent="0.3">
      <c r="A129" s="5">
        <v>128</v>
      </c>
      <c r="B129" s="9" t="s">
        <v>445</v>
      </c>
      <c r="C129" s="9" t="s">
        <v>446</v>
      </c>
      <c r="D129" s="5" t="s">
        <v>143</v>
      </c>
      <c r="E129" s="10" t="s">
        <v>4</v>
      </c>
      <c r="F129" s="19"/>
      <c r="G129" s="20" t="s">
        <v>843</v>
      </c>
    </row>
    <row r="130" spans="1:7" s="11" customFormat="1" ht="36.6" hidden="1" customHeight="1" x14ac:dyDescent="0.3">
      <c r="A130" s="5">
        <v>129</v>
      </c>
      <c r="B130" s="9" t="s">
        <v>447</v>
      </c>
      <c r="C130" s="9" t="s">
        <v>448</v>
      </c>
      <c r="D130" s="5" t="s">
        <v>143</v>
      </c>
      <c r="E130" s="10" t="s">
        <v>4</v>
      </c>
      <c r="F130" s="19"/>
      <c r="G130" s="20"/>
    </row>
    <row r="131" spans="1:7" s="11" customFormat="1" ht="36.6" hidden="1" customHeight="1" x14ac:dyDescent="0.3">
      <c r="A131" s="5">
        <v>130</v>
      </c>
      <c r="B131" s="9" t="s">
        <v>449</v>
      </c>
      <c r="C131" s="9" t="s">
        <v>450</v>
      </c>
      <c r="D131" s="5" t="s">
        <v>143</v>
      </c>
      <c r="E131" s="10" t="s">
        <v>4</v>
      </c>
      <c r="F131" s="19"/>
      <c r="G131" s="20" t="s">
        <v>844</v>
      </c>
    </row>
    <row r="132" spans="1:7" s="11" customFormat="1" ht="36.6" hidden="1" customHeight="1" x14ac:dyDescent="0.3">
      <c r="A132" s="5">
        <v>131</v>
      </c>
      <c r="B132" s="9" t="s">
        <v>451</v>
      </c>
      <c r="C132" s="9" t="s">
        <v>452</v>
      </c>
      <c r="D132" s="5" t="s">
        <v>143</v>
      </c>
      <c r="E132" s="10" t="s">
        <v>4</v>
      </c>
      <c r="F132" s="19"/>
      <c r="G132" s="20" t="s">
        <v>788</v>
      </c>
    </row>
    <row r="133" spans="1:7" s="11" customFormat="1" ht="36.6" hidden="1" customHeight="1" x14ac:dyDescent="0.3">
      <c r="A133" s="5">
        <v>132</v>
      </c>
      <c r="B133" s="9" t="s">
        <v>453</v>
      </c>
      <c r="C133" s="9" t="s">
        <v>454</v>
      </c>
      <c r="D133" s="5" t="s">
        <v>143</v>
      </c>
      <c r="E133" s="10" t="s">
        <v>4</v>
      </c>
      <c r="F133" s="19"/>
      <c r="G133" s="20" t="s">
        <v>788</v>
      </c>
    </row>
    <row r="134" spans="1:7" s="11" customFormat="1" ht="36.6" hidden="1" customHeight="1" x14ac:dyDescent="0.3">
      <c r="A134" s="5">
        <v>133</v>
      </c>
      <c r="B134" s="9" t="s">
        <v>455</v>
      </c>
      <c r="C134" s="9" t="s">
        <v>456</v>
      </c>
      <c r="D134" s="5" t="s">
        <v>143</v>
      </c>
      <c r="E134" s="10" t="s">
        <v>4</v>
      </c>
      <c r="F134" s="19"/>
      <c r="G134" s="20" t="s">
        <v>844</v>
      </c>
    </row>
    <row r="135" spans="1:7" s="11" customFormat="1" ht="36.6" hidden="1" customHeight="1" x14ac:dyDescent="0.3">
      <c r="A135" s="5">
        <v>134</v>
      </c>
      <c r="B135" s="9" t="s">
        <v>457</v>
      </c>
      <c r="C135" s="9" t="s">
        <v>458</v>
      </c>
      <c r="D135" s="5" t="s">
        <v>143</v>
      </c>
      <c r="E135" s="10" t="s">
        <v>4</v>
      </c>
      <c r="F135" s="19"/>
      <c r="G135" s="20"/>
    </row>
    <row r="136" spans="1:7" s="11" customFormat="1" ht="36.6" hidden="1" customHeight="1" x14ac:dyDescent="0.3">
      <c r="A136" s="5">
        <v>135</v>
      </c>
      <c r="B136" s="9" t="s">
        <v>459</v>
      </c>
      <c r="C136" s="9" t="s">
        <v>460</v>
      </c>
      <c r="D136" s="5" t="s">
        <v>143</v>
      </c>
      <c r="E136" s="10" t="s">
        <v>4</v>
      </c>
      <c r="F136" s="19"/>
      <c r="G136" s="20" t="s">
        <v>845</v>
      </c>
    </row>
    <row r="137" spans="1:7" s="11" customFormat="1" ht="36.6" hidden="1" customHeight="1" x14ac:dyDescent="0.3">
      <c r="A137" s="5">
        <v>136</v>
      </c>
      <c r="B137" s="9" t="s">
        <v>461</v>
      </c>
      <c r="C137" s="9" t="s">
        <v>462</v>
      </c>
      <c r="D137" s="5" t="s">
        <v>143</v>
      </c>
      <c r="E137" s="10" t="s">
        <v>4</v>
      </c>
      <c r="F137" s="19"/>
      <c r="G137" s="20" t="s">
        <v>788</v>
      </c>
    </row>
    <row r="138" spans="1:7" s="11" customFormat="1" ht="36.6" hidden="1" customHeight="1" x14ac:dyDescent="0.3">
      <c r="A138" s="5">
        <v>137</v>
      </c>
      <c r="B138" s="9" t="s">
        <v>463</v>
      </c>
      <c r="C138" s="9" t="s">
        <v>464</v>
      </c>
      <c r="D138" s="5" t="s">
        <v>143</v>
      </c>
      <c r="E138" s="10" t="s">
        <v>4</v>
      </c>
      <c r="F138" s="19"/>
      <c r="G138" s="20" t="s">
        <v>845</v>
      </c>
    </row>
    <row r="139" spans="1:7" s="11" customFormat="1" ht="36.6" hidden="1" customHeight="1" x14ac:dyDescent="0.3">
      <c r="A139" s="5">
        <v>138</v>
      </c>
      <c r="B139" s="9" t="s">
        <v>465</v>
      </c>
      <c r="C139" s="9" t="s">
        <v>466</v>
      </c>
      <c r="D139" s="5" t="s">
        <v>143</v>
      </c>
      <c r="E139" s="10" t="s">
        <v>4</v>
      </c>
      <c r="F139" s="19"/>
      <c r="G139" s="20" t="s">
        <v>845</v>
      </c>
    </row>
    <row r="140" spans="1:7" s="11" customFormat="1" ht="36.6" hidden="1" customHeight="1" x14ac:dyDescent="0.3">
      <c r="A140" s="5">
        <v>139</v>
      </c>
      <c r="B140" s="9" t="s">
        <v>467</v>
      </c>
      <c r="C140" s="9" t="s">
        <v>468</v>
      </c>
      <c r="D140" s="5" t="s">
        <v>143</v>
      </c>
      <c r="E140" s="10" t="s">
        <v>4</v>
      </c>
      <c r="F140" s="19"/>
      <c r="G140" s="20"/>
    </row>
    <row r="141" spans="1:7" s="11" customFormat="1" ht="36.6" hidden="1" customHeight="1" x14ac:dyDescent="0.3">
      <c r="A141" s="5">
        <v>140</v>
      </c>
      <c r="B141" s="9" t="s">
        <v>469</v>
      </c>
      <c r="C141" s="9" t="s">
        <v>470</v>
      </c>
      <c r="D141" s="5" t="s">
        <v>143</v>
      </c>
      <c r="E141" s="10" t="s">
        <v>6</v>
      </c>
      <c r="F141" s="19"/>
      <c r="G141" s="20" t="s">
        <v>832</v>
      </c>
    </row>
    <row r="142" spans="1:7" s="11" customFormat="1" ht="36.6" hidden="1" customHeight="1" x14ac:dyDescent="0.3">
      <c r="A142" s="5">
        <v>141</v>
      </c>
      <c r="B142" s="9" t="s">
        <v>471</v>
      </c>
      <c r="C142" s="9" t="s">
        <v>472</v>
      </c>
      <c r="D142" s="5" t="s">
        <v>143</v>
      </c>
      <c r="E142" s="10" t="s">
        <v>6</v>
      </c>
      <c r="F142" s="19"/>
      <c r="G142" s="20" t="s">
        <v>832</v>
      </c>
    </row>
    <row r="143" spans="1:7" s="11" customFormat="1" ht="36.6" hidden="1" customHeight="1" x14ac:dyDescent="0.3">
      <c r="A143" s="5">
        <v>142</v>
      </c>
      <c r="B143" s="9" t="s">
        <v>473</v>
      </c>
      <c r="C143" s="9" t="s">
        <v>474</v>
      </c>
      <c r="D143" s="5" t="s">
        <v>143</v>
      </c>
      <c r="E143" s="10" t="s">
        <v>6</v>
      </c>
      <c r="F143" s="19"/>
      <c r="G143" s="20" t="s">
        <v>828</v>
      </c>
    </row>
    <row r="144" spans="1:7" s="11" customFormat="1" ht="36.6" hidden="1" customHeight="1" x14ac:dyDescent="0.3">
      <c r="A144" s="5">
        <v>143</v>
      </c>
      <c r="B144" s="9" t="s">
        <v>475</v>
      </c>
      <c r="C144" s="12" t="s">
        <v>476</v>
      </c>
      <c r="D144" s="5" t="s">
        <v>143</v>
      </c>
      <c r="E144" s="10" t="s">
        <v>6</v>
      </c>
      <c r="F144" s="19"/>
      <c r="G144" s="20" t="s">
        <v>846</v>
      </c>
    </row>
    <row r="145" spans="1:7" s="11" customFormat="1" ht="36.6" hidden="1" customHeight="1" x14ac:dyDescent="0.3">
      <c r="A145" s="5">
        <v>144</v>
      </c>
      <c r="B145" s="9" t="s">
        <v>477</v>
      </c>
      <c r="C145" s="9" t="s">
        <v>478</v>
      </c>
      <c r="D145" s="5" t="s">
        <v>143</v>
      </c>
      <c r="E145" s="10" t="s">
        <v>6</v>
      </c>
      <c r="F145" s="19"/>
      <c r="G145" s="20" t="s">
        <v>846</v>
      </c>
    </row>
    <row r="146" spans="1:7" s="11" customFormat="1" ht="36.6" hidden="1" customHeight="1" x14ac:dyDescent="0.3">
      <c r="A146" s="5">
        <v>145</v>
      </c>
      <c r="B146" s="9" t="s">
        <v>479</v>
      </c>
      <c r="C146" s="9" t="s">
        <v>480</v>
      </c>
      <c r="D146" s="5" t="s">
        <v>143</v>
      </c>
      <c r="E146" s="10" t="s">
        <v>6</v>
      </c>
      <c r="F146" s="19"/>
      <c r="G146" s="20" t="s">
        <v>846</v>
      </c>
    </row>
    <row r="147" spans="1:7" s="11" customFormat="1" ht="36.6" hidden="1" customHeight="1" x14ac:dyDescent="0.3">
      <c r="A147" s="5">
        <v>146</v>
      </c>
      <c r="B147" s="9" t="s">
        <v>481</v>
      </c>
      <c r="C147" s="9" t="s">
        <v>482</v>
      </c>
      <c r="D147" s="5" t="s">
        <v>143</v>
      </c>
      <c r="E147" s="10" t="s">
        <v>6</v>
      </c>
      <c r="F147" s="19"/>
      <c r="G147" s="20" t="s">
        <v>846</v>
      </c>
    </row>
    <row r="148" spans="1:7" s="11" customFormat="1" ht="36.6" hidden="1" customHeight="1" x14ac:dyDescent="0.3">
      <c r="A148" s="5">
        <v>147</v>
      </c>
      <c r="B148" s="9" t="s">
        <v>483</v>
      </c>
      <c r="C148" s="9" t="s">
        <v>484</v>
      </c>
      <c r="D148" s="5" t="s">
        <v>143</v>
      </c>
      <c r="E148" s="10" t="s">
        <v>6</v>
      </c>
      <c r="F148" s="19"/>
      <c r="G148" s="20"/>
    </row>
    <row r="149" spans="1:7" s="11" customFormat="1" ht="36.6" hidden="1" customHeight="1" x14ac:dyDescent="0.3">
      <c r="A149" s="5">
        <v>148</v>
      </c>
      <c r="B149" s="9" t="s">
        <v>485</v>
      </c>
      <c r="C149" s="12" t="s">
        <v>486</v>
      </c>
      <c r="D149" s="5" t="s">
        <v>143</v>
      </c>
      <c r="E149" s="10" t="s">
        <v>6</v>
      </c>
      <c r="F149" s="19"/>
      <c r="G149" s="20" t="s">
        <v>788</v>
      </c>
    </row>
    <row r="150" spans="1:7" s="11" customFormat="1" ht="36.6" hidden="1" customHeight="1" x14ac:dyDescent="0.3">
      <c r="A150" s="5">
        <v>149</v>
      </c>
      <c r="B150" s="9" t="s">
        <v>487</v>
      </c>
      <c r="C150" s="9" t="s">
        <v>488</v>
      </c>
      <c r="D150" s="5" t="s">
        <v>143</v>
      </c>
      <c r="E150" s="10" t="s">
        <v>6</v>
      </c>
      <c r="F150" s="19"/>
      <c r="G150" s="20" t="s">
        <v>788</v>
      </c>
    </row>
    <row r="151" spans="1:7" s="11" customFormat="1" ht="36.6" hidden="1" customHeight="1" x14ac:dyDescent="0.3">
      <c r="A151" s="5">
        <v>150</v>
      </c>
      <c r="B151" s="9" t="s">
        <v>489</v>
      </c>
      <c r="C151" s="9" t="s">
        <v>490</v>
      </c>
      <c r="D151" s="5" t="s">
        <v>143</v>
      </c>
      <c r="E151" s="10" t="s">
        <v>6</v>
      </c>
      <c r="F151" s="19"/>
      <c r="G151" s="20" t="s">
        <v>788</v>
      </c>
    </row>
    <row r="152" spans="1:7" s="11" customFormat="1" ht="36.6" hidden="1" customHeight="1" x14ac:dyDescent="0.3">
      <c r="A152" s="5">
        <v>151</v>
      </c>
      <c r="B152" s="9" t="s">
        <v>491</v>
      </c>
      <c r="C152" s="9" t="s">
        <v>492</v>
      </c>
      <c r="D152" s="5" t="s">
        <v>143</v>
      </c>
      <c r="E152" s="10" t="s">
        <v>6</v>
      </c>
      <c r="F152" s="19"/>
      <c r="G152" s="20" t="s">
        <v>788</v>
      </c>
    </row>
    <row r="153" spans="1:7" s="11" customFormat="1" ht="36.6" hidden="1" customHeight="1" x14ac:dyDescent="0.3">
      <c r="A153" s="5">
        <v>152</v>
      </c>
      <c r="B153" s="9" t="s">
        <v>493</v>
      </c>
      <c r="C153" s="9" t="s">
        <v>494</v>
      </c>
      <c r="D153" s="5" t="s">
        <v>143</v>
      </c>
      <c r="E153" s="10" t="s">
        <v>6</v>
      </c>
      <c r="F153" s="19"/>
      <c r="G153" s="20" t="s">
        <v>788</v>
      </c>
    </row>
    <row r="154" spans="1:7" s="11" customFormat="1" ht="36.6" hidden="1" customHeight="1" x14ac:dyDescent="0.3">
      <c r="A154" s="5">
        <v>153</v>
      </c>
      <c r="B154" s="9" t="s">
        <v>495</v>
      </c>
      <c r="C154" s="12" t="s">
        <v>496</v>
      </c>
      <c r="D154" s="5" t="s">
        <v>143</v>
      </c>
      <c r="E154" s="10" t="s">
        <v>6</v>
      </c>
      <c r="F154" s="19"/>
      <c r="G154" s="20" t="s">
        <v>847</v>
      </c>
    </row>
    <row r="155" spans="1:7" s="11" customFormat="1" ht="36.6" hidden="1" customHeight="1" x14ac:dyDescent="0.3">
      <c r="A155" s="5">
        <v>154</v>
      </c>
      <c r="B155" s="9" t="s">
        <v>497</v>
      </c>
      <c r="C155" s="9" t="s">
        <v>498</v>
      </c>
      <c r="D155" s="5" t="s">
        <v>143</v>
      </c>
      <c r="E155" s="10" t="s">
        <v>6</v>
      </c>
      <c r="F155" s="19"/>
      <c r="G155" s="20" t="s">
        <v>847</v>
      </c>
    </row>
    <row r="156" spans="1:7" s="11" customFormat="1" ht="36.6" hidden="1" customHeight="1" x14ac:dyDescent="0.3">
      <c r="A156" s="5">
        <v>155</v>
      </c>
      <c r="B156" s="9" t="s">
        <v>499</v>
      </c>
      <c r="C156" s="9" t="s">
        <v>500</v>
      </c>
      <c r="D156" s="5" t="s">
        <v>143</v>
      </c>
      <c r="E156" s="10" t="s">
        <v>6</v>
      </c>
      <c r="F156" s="19"/>
      <c r="G156" s="20" t="s">
        <v>788</v>
      </c>
    </row>
    <row r="157" spans="1:7" s="11" customFormat="1" ht="36.6" hidden="1" customHeight="1" x14ac:dyDescent="0.3">
      <c r="A157" s="5">
        <v>156</v>
      </c>
      <c r="B157" s="9" t="s">
        <v>501</v>
      </c>
      <c r="C157" s="9" t="s">
        <v>502</v>
      </c>
      <c r="D157" s="5" t="s">
        <v>143</v>
      </c>
      <c r="E157" s="10" t="s">
        <v>6</v>
      </c>
      <c r="F157" s="19"/>
      <c r="G157" s="20" t="s">
        <v>847</v>
      </c>
    </row>
    <row r="158" spans="1:7" s="11" customFormat="1" ht="36.6" hidden="1" customHeight="1" x14ac:dyDescent="0.3">
      <c r="A158" s="5">
        <v>157</v>
      </c>
      <c r="B158" s="9" t="s">
        <v>503</v>
      </c>
      <c r="C158" s="9" t="s">
        <v>504</v>
      </c>
      <c r="D158" s="5" t="s">
        <v>143</v>
      </c>
      <c r="E158" s="10" t="s">
        <v>6</v>
      </c>
      <c r="F158" s="19"/>
      <c r="G158" s="20" t="s">
        <v>848</v>
      </c>
    </row>
    <row r="159" spans="1:7" s="11" customFormat="1" ht="36.6" hidden="1" customHeight="1" x14ac:dyDescent="0.3">
      <c r="A159" s="5">
        <v>158</v>
      </c>
      <c r="B159" s="9" t="s">
        <v>505</v>
      </c>
      <c r="C159" s="12" t="s">
        <v>506</v>
      </c>
      <c r="D159" s="5" t="s">
        <v>143</v>
      </c>
      <c r="E159" s="10" t="s">
        <v>6</v>
      </c>
      <c r="F159" s="19"/>
      <c r="G159" s="20" t="s">
        <v>849</v>
      </c>
    </row>
    <row r="160" spans="1:7" s="11" customFormat="1" ht="36.6" hidden="1" customHeight="1" x14ac:dyDescent="0.3">
      <c r="A160" s="5">
        <v>159</v>
      </c>
      <c r="B160" s="9" t="s">
        <v>507</v>
      </c>
      <c r="C160" s="9" t="s">
        <v>508</v>
      </c>
      <c r="D160" s="5" t="s">
        <v>143</v>
      </c>
      <c r="E160" s="10" t="s">
        <v>6</v>
      </c>
      <c r="F160" s="19"/>
      <c r="G160" s="20" t="s">
        <v>849</v>
      </c>
    </row>
    <row r="161" spans="1:7" s="11" customFormat="1" ht="36.6" hidden="1" customHeight="1" x14ac:dyDescent="0.3">
      <c r="A161" s="5">
        <v>160</v>
      </c>
      <c r="B161" s="9" t="s">
        <v>509</v>
      </c>
      <c r="C161" s="9" t="s">
        <v>510</v>
      </c>
      <c r="D161" s="5" t="s">
        <v>143</v>
      </c>
      <c r="E161" s="10" t="s">
        <v>6</v>
      </c>
      <c r="F161" s="19"/>
      <c r="G161" s="20" t="s">
        <v>849</v>
      </c>
    </row>
    <row r="162" spans="1:7" s="11" customFormat="1" ht="36.6" hidden="1" customHeight="1" x14ac:dyDescent="0.3">
      <c r="A162" s="5">
        <v>161</v>
      </c>
      <c r="B162" s="9" t="s">
        <v>511</v>
      </c>
      <c r="C162" s="9" t="s">
        <v>512</v>
      </c>
      <c r="D162" s="5" t="s">
        <v>143</v>
      </c>
      <c r="E162" s="10" t="s">
        <v>6</v>
      </c>
      <c r="F162" s="19"/>
      <c r="G162" s="20" t="s">
        <v>849</v>
      </c>
    </row>
    <row r="163" spans="1:7" s="11" customFormat="1" ht="36.6" hidden="1" customHeight="1" x14ac:dyDescent="0.3">
      <c r="A163" s="5">
        <v>162</v>
      </c>
      <c r="B163" s="9" t="s">
        <v>513</v>
      </c>
      <c r="C163" s="9" t="s">
        <v>514</v>
      </c>
      <c r="D163" s="5" t="s">
        <v>143</v>
      </c>
      <c r="E163" s="10" t="s">
        <v>6</v>
      </c>
      <c r="F163" s="19"/>
      <c r="G163" s="20"/>
    </row>
    <row r="164" spans="1:7" s="11" customFormat="1" ht="36.6" hidden="1" customHeight="1" x14ac:dyDescent="0.3">
      <c r="A164" s="5">
        <v>163</v>
      </c>
      <c r="B164" s="9" t="s">
        <v>515</v>
      </c>
      <c r="C164" s="12" t="s">
        <v>516</v>
      </c>
      <c r="D164" s="5" t="s">
        <v>143</v>
      </c>
      <c r="E164" s="10" t="s">
        <v>6</v>
      </c>
      <c r="F164" s="19"/>
      <c r="G164" s="20" t="s">
        <v>788</v>
      </c>
    </row>
    <row r="165" spans="1:7" s="11" customFormat="1" ht="36.6" hidden="1" customHeight="1" x14ac:dyDescent="0.3">
      <c r="A165" s="5">
        <v>164</v>
      </c>
      <c r="B165" s="9" t="s">
        <v>517</v>
      </c>
      <c r="C165" s="9" t="s">
        <v>518</v>
      </c>
      <c r="D165" s="5" t="s">
        <v>143</v>
      </c>
      <c r="E165" s="10" t="s">
        <v>6</v>
      </c>
      <c r="F165" s="19"/>
      <c r="G165" s="20" t="s">
        <v>788</v>
      </c>
    </row>
    <row r="166" spans="1:7" s="11" customFormat="1" ht="36.6" hidden="1" customHeight="1" x14ac:dyDescent="0.3">
      <c r="A166" s="5">
        <v>165</v>
      </c>
      <c r="B166" s="9" t="s">
        <v>519</v>
      </c>
      <c r="C166" s="9" t="s">
        <v>520</v>
      </c>
      <c r="D166" s="5" t="s">
        <v>143</v>
      </c>
      <c r="E166" s="10" t="s">
        <v>6</v>
      </c>
      <c r="F166" s="19"/>
      <c r="G166" s="20" t="s">
        <v>788</v>
      </c>
    </row>
    <row r="167" spans="1:7" s="11" customFormat="1" ht="36.6" hidden="1" customHeight="1" x14ac:dyDescent="0.3">
      <c r="A167" s="5">
        <v>166</v>
      </c>
      <c r="B167" s="9" t="s">
        <v>521</v>
      </c>
      <c r="C167" s="9" t="s">
        <v>522</v>
      </c>
      <c r="D167" s="5" t="s">
        <v>143</v>
      </c>
      <c r="E167" s="10" t="s">
        <v>6</v>
      </c>
      <c r="F167" s="19"/>
      <c r="G167" s="20" t="s">
        <v>850</v>
      </c>
    </row>
    <row r="168" spans="1:7" s="11" customFormat="1" ht="36.6" hidden="1" customHeight="1" x14ac:dyDescent="0.3">
      <c r="A168" s="5">
        <v>167</v>
      </c>
      <c r="B168" s="9" t="s">
        <v>523</v>
      </c>
      <c r="C168" s="9" t="s">
        <v>524</v>
      </c>
      <c r="D168" s="5" t="s">
        <v>143</v>
      </c>
      <c r="E168" s="10" t="s">
        <v>6</v>
      </c>
      <c r="F168" s="19"/>
      <c r="G168" s="20" t="s">
        <v>851</v>
      </c>
    </row>
    <row r="169" spans="1:7" s="11" customFormat="1" ht="36.6" hidden="1" customHeight="1" x14ac:dyDescent="0.3">
      <c r="A169" s="5">
        <v>168</v>
      </c>
      <c r="B169" s="9" t="s">
        <v>525</v>
      </c>
      <c r="C169" s="12" t="s">
        <v>526</v>
      </c>
      <c r="D169" s="5" t="s">
        <v>143</v>
      </c>
      <c r="E169" s="10" t="s">
        <v>6</v>
      </c>
      <c r="F169" s="19"/>
      <c r="G169" s="20" t="s">
        <v>852</v>
      </c>
    </row>
    <row r="170" spans="1:7" s="11" customFormat="1" ht="36.6" hidden="1" customHeight="1" x14ac:dyDescent="0.3">
      <c r="A170" s="5">
        <v>169</v>
      </c>
      <c r="B170" s="9" t="s">
        <v>527</v>
      </c>
      <c r="C170" s="9" t="s">
        <v>528</v>
      </c>
      <c r="D170" s="5" t="s">
        <v>143</v>
      </c>
      <c r="E170" s="10" t="s">
        <v>6</v>
      </c>
      <c r="F170" s="19"/>
      <c r="G170" s="20" t="s">
        <v>788</v>
      </c>
    </row>
    <row r="171" spans="1:7" s="11" customFormat="1" ht="36.6" hidden="1" customHeight="1" x14ac:dyDescent="0.3">
      <c r="A171" s="5">
        <v>170</v>
      </c>
      <c r="B171" s="9" t="s">
        <v>529</v>
      </c>
      <c r="C171" s="9" t="s">
        <v>530</v>
      </c>
      <c r="D171" s="5" t="s">
        <v>143</v>
      </c>
      <c r="E171" s="10" t="s">
        <v>6</v>
      </c>
      <c r="F171" s="19"/>
      <c r="G171" s="20" t="s">
        <v>852</v>
      </c>
    </row>
    <row r="172" spans="1:7" s="11" customFormat="1" ht="36.6" hidden="1" customHeight="1" x14ac:dyDescent="0.3">
      <c r="A172" s="5">
        <v>171</v>
      </c>
      <c r="B172" s="9" t="s">
        <v>531</v>
      </c>
      <c r="C172" s="9" t="s">
        <v>532</v>
      </c>
      <c r="D172" s="5" t="s">
        <v>143</v>
      </c>
      <c r="E172" s="10" t="s">
        <v>6</v>
      </c>
      <c r="F172" s="19"/>
      <c r="G172" s="20" t="s">
        <v>852</v>
      </c>
    </row>
    <row r="173" spans="1:7" s="11" customFormat="1" ht="36.6" hidden="1" customHeight="1" x14ac:dyDescent="0.3">
      <c r="A173" s="5">
        <v>172</v>
      </c>
      <c r="B173" s="9" t="s">
        <v>533</v>
      </c>
      <c r="C173" s="9" t="s">
        <v>534</v>
      </c>
      <c r="D173" s="5" t="s">
        <v>143</v>
      </c>
      <c r="E173" s="10" t="s">
        <v>6</v>
      </c>
      <c r="F173" s="19"/>
      <c r="G173" s="20" t="s">
        <v>853</v>
      </c>
    </row>
    <row r="174" spans="1:7" s="11" customFormat="1" ht="25.2" hidden="1" x14ac:dyDescent="0.3">
      <c r="A174" s="5">
        <v>173</v>
      </c>
      <c r="B174" s="12" t="s">
        <v>621</v>
      </c>
      <c r="C174" s="9" t="s">
        <v>682</v>
      </c>
      <c r="D174" s="5" t="s">
        <v>143</v>
      </c>
      <c r="E174" s="10" t="s">
        <v>670</v>
      </c>
      <c r="F174" s="19"/>
      <c r="G174" s="20"/>
    </row>
    <row r="175" spans="1:7" s="11" customFormat="1" ht="37.799999999999997" hidden="1" x14ac:dyDescent="0.3">
      <c r="A175" s="5">
        <v>174</v>
      </c>
      <c r="B175" s="12" t="s">
        <v>630</v>
      </c>
      <c r="C175" s="9" t="s">
        <v>683</v>
      </c>
      <c r="D175" s="5" t="s">
        <v>143</v>
      </c>
      <c r="E175" s="10" t="s">
        <v>670</v>
      </c>
      <c r="F175" s="19"/>
      <c r="G175" s="20"/>
    </row>
    <row r="176" spans="1:7" s="11" customFormat="1" ht="30" hidden="1" customHeight="1" x14ac:dyDescent="0.3">
      <c r="A176" s="5">
        <v>175</v>
      </c>
      <c r="B176" s="9" t="s">
        <v>622</v>
      </c>
      <c r="C176" s="9" t="s">
        <v>684</v>
      </c>
      <c r="D176" s="5" t="s">
        <v>143</v>
      </c>
      <c r="E176" s="10" t="s">
        <v>670</v>
      </c>
      <c r="F176" s="19"/>
      <c r="G176" s="20"/>
    </row>
    <row r="177" spans="1:7" s="11" customFormat="1" ht="86.4" hidden="1" customHeight="1" x14ac:dyDescent="0.3">
      <c r="A177" s="5">
        <v>176</v>
      </c>
      <c r="B177" s="9" t="s">
        <v>619</v>
      </c>
      <c r="C177" s="9" t="s">
        <v>620</v>
      </c>
      <c r="D177" s="5" t="s">
        <v>143</v>
      </c>
      <c r="E177" s="10" t="s">
        <v>670</v>
      </c>
      <c r="F177" s="19"/>
      <c r="G177" s="20"/>
    </row>
    <row r="178" spans="1:7" s="11" customFormat="1" ht="25.5" hidden="1" customHeight="1" x14ac:dyDescent="0.3">
      <c r="A178" s="5">
        <v>177</v>
      </c>
      <c r="B178" s="12" t="s">
        <v>618</v>
      </c>
      <c r="C178" s="9" t="s">
        <v>680</v>
      </c>
      <c r="D178" s="5" t="s">
        <v>143</v>
      </c>
      <c r="E178" s="10" t="s">
        <v>670</v>
      </c>
      <c r="F178" s="19"/>
      <c r="G178" s="20" t="s">
        <v>788</v>
      </c>
    </row>
    <row r="179" spans="1:7" s="11" customFormat="1" ht="36.6" hidden="1" customHeight="1" x14ac:dyDescent="0.3">
      <c r="A179" s="5">
        <v>178</v>
      </c>
      <c r="B179" s="12" t="s">
        <v>623</v>
      </c>
      <c r="C179" s="9" t="s">
        <v>535</v>
      </c>
      <c r="D179" s="5" t="s">
        <v>143</v>
      </c>
      <c r="E179" s="10" t="s">
        <v>669</v>
      </c>
      <c r="F179" s="19"/>
      <c r="G179" s="20"/>
    </row>
    <row r="180" spans="1:7" s="11" customFormat="1" ht="36.6" hidden="1" customHeight="1" x14ac:dyDescent="0.3">
      <c r="A180" s="5">
        <v>179</v>
      </c>
      <c r="B180" s="9" t="s">
        <v>536</v>
      </c>
      <c r="C180" s="9" t="s">
        <v>537</v>
      </c>
      <c r="D180" s="5" t="s">
        <v>143</v>
      </c>
      <c r="E180" s="10" t="s">
        <v>672</v>
      </c>
      <c r="F180" s="19" t="s">
        <v>816</v>
      </c>
      <c r="G180" s="20"/>
    </row>
    <row r="181" spans="1:7" s="11" customFormat="1" ht="51" hidden="1" customHeight="1" x14ac:dyDescent="0.3">
      <c r="A181" s="5">
        <v>180</v>
      </c>
      <c r="B181" s="9" t="s">
        <v>687</v>
      </c>
      <c r="C181" s="9" t="s">
        <v>624</v>
      </c>
      <c r="D181" s="5" t="s">
        <v>143</v>
      </c>
      <c r="E181" s="10" t="s">
        <v>666</v>
      </c>
      <c r="F181" s="19"/>
      <c r="G181" s="20"/>
    </row>
    <row r="182" spans="1:7" s="11" customFormat="1" ht="36.6" hidden="1" customHeight="1" x14ac:dyDescent="0.3">
      <c r="A182" s="5">
        <v>181</v>
      </c>
      <c r="B182" s="9" t="s">
        <v>540</v>
      </c>
      <c r="C182" s="9" t="s">
        <v>541</v>
      </c>
      <c r="D182" s="5" t="s">
        <v>143</v>
      </c>
      <c r="E182" s="10" t="s">
        <v>666</v>
      </c>
      <c r="F182" s="19"/>
      <c r="G182" s="20"/>
    </row>
    <row r="183" spans="1:7" s="11" customFormat="1" ht="36.6" hidden="1" customHeight="1" x14ac:dyDescent="0.3">
      <c r="A183" s="5">
        <v>182</v>
      </c>
      <c r="B183" s="9" t="s">
        <v>688</v>
      </c>
      <c r="C183" s="9" t="s">
        <v>625</v>
      </c>
      <c r="D183" s="5" t="s">
        <v>143</v>
      </c>
      <c r="E183" s="10" t="s">
        <v>666</v>
      </c>
      <c r="F183" s="19"/>
      <c r="G183" s="20"/>
    </row>
    <row r="184" spans="1:7" s="11" customFormat="1" ht="36.6" hidden="1" customHeight="1" x14ac:dyDescent="0.3">
      <c r="A184" s="5">
        <v>183</v>
      </c>
      <c r="B184" s="9" t="s">
        <v>542</v>
      </c>
      <c r="C184" s="9" t="s">
        <v>543</v>
      </c>
      <c r="D184" s="5" t="s">
        <v>143</v>
      </c>
      <c r="E184" s="10" t="s">
        <v>666</v>
      </c>
      <c r="F184" s="19"/>
      <c r="G184" s="20"/>
    </row>
    <row r="185" spans="1:7" s="11" customFormat="1" ht="36.6" hidden="1" customHeight="1" x14ac:dyDescent="0.3">
      <c r="A185" s="5">
        <v>184</v>
      </c>
      <c r="B185" s="9" t="s">
        <v>544</v>
      </c>
      <c r="C185" s="9" t="s">
        <v>545</v>
      </c>
      <c r="D185" s="5" t="s">
        <v>143</v>
      </c>
      <c r="E185" s="10" t="s">
        <v>666</v>
      </c>
      <c r="F185" s="19"/>
      <c r="G185" s="20"/>
    </row>
    <row r="186" spans="1:7" s="11" customFormat="1" ht="36.6" hidden="1" customHeight="1" x14ac:dyDescent="0.3">
      <c r="A186" s="5">
        <v>185</v>
      </c>
      <c r="B186" s="9" t="s">
        <v>546</v>
      </c>
      <c r="C186" s="9" t="s">
        <v>547</v>
      </c>
      <c r="D186" s="5" t="s">
        <v>143</v>
      </c>
      <c r="E186" s="10" t="s">
        <v>666</v>
      </c>
      <c r="F186" s="19"/>
      <c r="G186" s="20"/>
    </row>
    <row r="187" spans="1:7" s="11" customFormat="1" ht="36.6" hidden="1" customHeight="1" x14ac:dyDescent="0.3">
      <c r="A187" s="5">
        <v>186</v>
      </c>
      <c r="B187" s="9" t="s">
        <v>548</v>
      </c>
      <c r="C187" s="9" t="s">
        <v>549</v>
      </c>
      <c r="D187" s="5" t="s">
        <v>143</v>
      </c>
      <c r="E187" s="10" t="s">
        <v>666</v>
      </c>
      <c r="F187" s="19"/>
      <c r="G187" s="20" t="s">
        <v>788</v>
      </c>
    </row>
    <row r="188" spans="1:7" s="11" customFormat="1" ht="36.6" hidden="1" customHeight="1" x14ac:dyDescent="0.3">
      <c r="A188" s="5">
        <v>187</v>
      </c>
      <c r="B188" s="9" t="s">
        <v>686</v>
      </c>
      <c r="C188" s="9" t="s">
        <v>550</v>
      </c>
      <c r="D188" s="5" t="s">
        <v>143</v>
      </c>
      <c r="E188" s="10" t="s">
        <v>666</v>
      </c>
      <c r="F188" s="19"/>
      <c r="G188" s="20" t="s">
        <v>788</v>
      </c>
    </row>
    <row r="189" spans="1:7" s="11" customFormat="1" ht="36.6" hidden="1" customHeight="1" x14ac:dyDescent="0.3">
      <c r="A189" s="5">
        <v>188</v>
      </c>
      <c r="B189" s="9" t="s">
        <v>551</v>
      </c>
      <c r="C189" s="9" t="s">
        <v>552</v>
      </c>
      <c r="D189" s="5" t="s">
        <v>143</v>
      </c>
      <c r="E189" s="10" t="s">
        <v>666</v>
      </c>
      <c r="F189" s="19"/>
      <c r="G189" s="20" t="s">
        <v>788</v>
      </c>
    </row>
    <row r="190" spans="1:7" s="11" customFormat="1" ht="36.6" hidden="1" customHeight="1" x14ac:dyDescent="0.3">
      <c r="A190" s="5">
        <v>189</v>
      </c>
      <c r="B190" s="9" t="s">
        <v>553</v>
      </c>
      <c r="C190" s="9" t="s">
        <v>578</v>
      </c>
      <c r="D190" s="5" t="s">
        <v>143</v>
      </c>
      <c r="E190" s="10" t="s">
        <v>666</v>
      </c>
      <c r="F190" s="19"/>
      <c r="G190" s="20" t="s">
        <v>788</v>
      </c>
    </row>
    <row r="191" spans="1:7" s="11" customFormat="1" ht="36.6" hidden="1" customHeight="1" x14ac:dyDescent="0.3">
      <c r="A191" s="5">
        <v>190</v>
      </c>
      <c r="B191" s="9" t="s">
        <v>554</v>
      </c>
      <c r="C191" s="9" t="s">
        <v>555</v>
      </c>
      <c r="D191" s="5" t="s">
        <v>143</v>
      </c>
      <c r="E191" s="10" t="s">
        <v>666</v>
      </c>
      <c r="F191" s="19"/>
      <c r="G191" s="20" t="s">
        <v>788</v>
      </c>
    </row>
    <row r="192" spans="1:7" s="11" customFormat="1" ht="36.6" hidden="1" customHeight="1" x14ac:dyDescent="0.3">
      <c r="A192" s="5">
        <v>191</v>
      </c>
      <c r="B192" s="9" t="s">
        <v>626</v>
      </c>
      <c r="C192" s="9" t="s">
        <v>627</v>
      </c>
      <c r="D192" s="5" t="s">
        <v>143</v>
      </c>
      <c r="E192" s="10" t="s">
        <v>666</v>
      </c>
      <c r="F192" s="19"/>
      <c r="G192" s="20" t="s">
        <v>788</v>
      </c>
    </row>
    <row r="193" spans="1:7" s="11" customFormat="1" ht="36.6" hidden="1" customHeight="1" x14ac:dyDescent="0.3">
      <c r="A193" s="5">
        <v>192</v>
      </c>
      <c r="B193" s="9" t="s">
        <v>556</v>
      </c>
      <c r="C193" s="9" t="s">
        <v>557</v>
      </c>
      <c r="D193" s="5" t="s">
        <v>143</v>
      </c>
      <c r="E193" s="10" t="s">
        <v>666</v>
      </c>
      <c r="F193" s="19"/>
      <c r="G193" s="20" t="s">
        <v>788</v>
      </c>
    </row>
    <row r="194" spans="1:7" s="11" customFormat="1" ht="36.6" hidden="1" customHeight="1" x14ac:dyDescent="0.3">
      <c r="A194" s="5">
        <v>193</v>
      </c>
      <c r="B194" s="9" t="s">
        <v>689</v>
      </c>
      <c r="C194" s="9" t="s">
        <v>628</v>
      </c>
      <c r="D194" s="5" t="s">
        <v>143</v>
      </c>
      <c r="E194" s="10" t="s">
        <v>666</v>
      </c>
      <c r="F194" s="19"/>
      <c r="G194" s="20" t="s">
        <v>788</v>
      </c>
    </row>
    <row r="195" spans="1:7" s="11" customFormat="1" ht="36.6" hidden="1" customHeight="1" x14ac:dyDescent="0.3">
      <c r="A195" s="5">
        <v>194</v>
      </c>
      <c r="B195" s="9" t="s">
        <v>558</v>
      </c>
      <c r="C195" s="9" t="s">
        <v>559</v>
      </c>
      <c r="D195" s="5" t="s">
        <v>143</v>
      </c>
      <c r="E195" s="10" t="s">
        <v>666</v>
      </c>
      <c r="F195" s="19"/>
      <c r="G195" s="20" t="s">
        <v>788</v>
      </c>
    </row>
    <row r="196" spans="1:7" s="11" customFormat="1" ht="36.6" hidden="1" customHeight="1" x14ac:dyDescent="0.3">
      <c r="A196" s="5">
        <v>195</v>
      </c>
      <c r="B196" s="9" t="s">
        <v>560</v>
      </c>
      <c r="C196" s="9" t="s">
        <v>561</v>
      </c>
      <c r="D196" s="5" t="s">
        <v>143</v>
      </c>
      <c r="E196" s="10" t="s">
        <v>666</v>
      </c>
      <c r="F196" s="19"/>
      <c r="G196" s="20" t="s">
        <v>788</v>
      </c>
    </row>
    <row r="197" spans="1:7" s="11" customFormat="1" ht="36.6" hidden="1" customHeight="1" x14ac:dyDescent="0.3">
      <c r="A197" s="5">
        <v>196</v>
      </c>
      <c r="B197" s="9" t="s">
        <v>690</v>
      </c>
      <c r="C197" s="9" t="s">
        <v>562</v>
      </c>
      <c r="D197" s="5" t="s">
        <v>143</v>
      </c>
      <c r="E197" s="10" t="s">
        <v>666</v>
      </c>
      <c r="F197" s="19"/>
      <c r="G197" s="20" t="s">
        <v>788</v>
      </c>
    </row>
    <row r="198" spans="1:7" s="11" customFormat="1" ht="36.6" hidden="1" customHeight="1" x14ac:dyDescent="0.3">
      <c r="A198" s="5">
        <v>197</v>
      </c>
      <c r="B198" s="9" t="s">
        <v>563</v>
      </c>
      <c r="C198" s="9" t="s">
        <v>564</v>
      </c>
      <c r="D198" s="5" t="s">
        <v>143</v>
      </c>
      <c r="E198" s="10" t="s">
        <v>666</v>
      </c>
      <c r="F198" s="19"/>
      <c r="G198" s="20" t="s">
        <v>788</v>
      </c>
    </row>
    <row r="199" spans="1:7" s="11" customFormat="1" ht="36.6" hidden="1" customHeight="1" x14ac:dyDescent="0.3">
      <c r="A199" s="5">
        <v>198</v>
      </c>
      <c r="B199" s="9" t="s">
        <v>565</v>
      </c>
      <c r="C199" s="9" t="s">
        <v>566</v>
      </c>
      <c r="D199" s="5" t="s">
        <v>143</v>
      </c>
      <c r="E199" s="10" t="s">
        <v>666</v>
      </c>
      <c r="F199" s="19"/>
      <c r="G199" s="20" t="s">
        <v>788</v>
      </c>
    </row>
    <row r="200" spans="1:7" s="11" customFormat="1" ht="36.6" hidden="1" customHeight="1" x14ac:dyDescent="0.3">
      <c r="A200" s="5">
        <v>199</v>
      </c>
      <c r="B200" s="9" t="s">
        <v>567</v>
      </c>
      <c r="C200" s="9" t="s">
        <v>579</v>
      </c>
      <c r="D200" s="5" t="s">
        <v>143</v>
      </c>
      <c r="E200" s="10" t="s">
        <v>666</v>
      </c>
      <c r="F200" s="19"/>
      <c r="G200" s="20" t="s">
        <v>788</v>
      </c>
    </row>
    <row r="201" spans="1:7" s="11" customFormat="1" ht="33" hidden="1" customHeight="1" x14ac:dyDescent="0.3">
      <c r="A201" s="5">
        <v>200</v>
      </c>
      <c r="B201" s="9" t="s">
        <v>568</v>
      </c>
      <c r="C201" s="9" t="s">
        <v>569</v>
      </c>
      <c r="D201" s="5" t="s">
        <v>143</v>
      </c>
      <c r="E201" s="10" t="s">
        <v>666</v>
      </c>
      <c r="F201" s="19"/>
      <c r="G201" s="20" t="s">
        <v>788</v>
      </c>
    </row>
    <row r="202" spans="1:7" s="1" customFormat="1" ht="37.5" hidden="1" customHeight="1" x14ac:dyDescent="0.2">
      <c r="A202" s="5">
        <v>201</v>
      </c>
      <c r="B202" s="9" t="s">
        <v>638</v>
      </c>
      <c r="C202" s="9" t="s">
        <v>629</v>
      </c>
      <c r="D202" s="10" t="s">
        <v>143</v>
      </c>
      <c r="E202" s="10" t="s">
        <v>671</v>
      </c>
      <c r="F202" s="19"/>
      <c r="G202" s="20" t="s">
        <v>788</v>
      </c>
    </row>
    <row r="203" spans="1:7" s="11" customFormat="1" ht="36.6" hidden="1" customHeight="1" x14ac:dyDescent="0.3">
      <c r="A203" s="5">
        <v>202</v>
      </c>
      <c r="B203" s="9" t="s">
        <v>642</v>
      </c>
      <c r="C203" s="9" t="s">
        <v>605</v>
      </c>
      <c r="D203" s="5" t="s">
        <v>143</v>
      </c>
      <c r="E203" s="10" t="s">
        <v>570</v>
      </c>
      <c r="F203" s="19"/>
      <c r="G203" s="20"/>
    </row>
    <row r="204" spans="1:7" s="11" customFormat="1" ht="36.6" hidden="1" customHeight="1" x14ac:dyDescent="0.3">
      <c r="A204" s="5">
        <v>203</v>
      </c>
      <c r="B204" s="9" t="s">
        <v>643</v>
      </c>
      <c r="C204" s="9" t="s">
        <v>606</v>
      </c>
      <c r="D204" s="5" t="s">
        <v>143</v>
      </c>
      <c r="E204" s="10" t="s">
        <v>570</v>
      </c>
      <c r="F204" s="19"/>
      <c r="G204" s="20"/>
    </row>
    <row r="205" spans="1:7" s="11" customFormat="1" ht="36.6" hidden="1" customHeight="1" x14ac:dyDescent="0.3">
      <c r="A205" s="5">
        <v>204</v>
      </c>
      <c r="B205" s="9" t="s">
        <v>648</v>
      </c>
      <c r="C205" s="9" t="s">
        <v>662</v>
      </c>
      <c r="D205" s="5" t="s">
        <v>143</v>
      </c>
      <c r="E205" s="10" t="s">
        <v>570</v>
      </c>
      <c r="F205" s="19"/>
      <c r="G205" s="20"/>
    </row>
    <row r="206" spans="1:7" s="11" customFormat="1" ht="36.6" hidden="1" customHeight="1" x14ac:dyDescent="0.3">
      <c r="A206" s="5">
        <v>205</v>
      </c>
      <c r="B206" s="9" t="s">
        <v>571</v>
      </c>
      <c r="C206" s="9" t="s">
        <v>607</v>
      </c>
      <c r="D206" s="5" t="s">
        <v>143</v>
      </c>
      <c r="E206" s="10" t="s">
        <v>570</v>
      </c>
      <c r="F206" s="19"/>
      <c r="G206" s="20"/>
    </row>
    <row r="207" spans="1:7" s="11" customFormat="1" ht="36.6" hidden="1" customHeight="1" x14ac:dyDescent="0.3">
      <c r="A207" s="5">
        <v>206</v>
      </c>
      <c r="B207" s="9" t="s">
        <v>657</v>
      </c>
      <c r="C207" s="9" t="s">
        <v>663</v>
      </c>
      <c r="D207" s="5" t="s">
        <v>143</v>
      </c>
      <c r="E207" s="10" t="s">
        <v>570</v>
      </c>
      <c r="F207" s="19"/>
      <c r="G207" s="20"/>
    </row>
    <row r="208" spans="1:7" s="11" customFormat="1" ht="36.6" hidden="1" customHeight="1" x14ac:dyDescent="0.3">
      <c r="A208" s="5">
        <v>207</v>
      </c>
      <c r="B208" s="9" t="s">
        <v>572</v>
      </c>
      <c r="C208" s="9" t="s">
        <v>608</v>
      </c>
      <c r="D208" s="5" t="s">
        <v>143</v>
      </c>
      <c r="E208" s="10" t="s">
        <v>570</v>
      </c>
      <c r="F208" s="19"/>
      <c r="G208" s="20"/>
    </row>
    <row r="209" spans="1:7" s="11" customFormat="1" ht="36.6" hidden="1" customHeight="1" x14ac:dyDescent="0.3">
      <c r="A209" s="5">
        <v>208</v>
      </c>
      <c r="B209" s="9" t="s">
        <v>644</v>
      </c>
      <c r="C209" s="9" t="s">
        <v>646</v>
      </c>
      <c r="D209" s="5" t="s">
        <v>143</v>
      </c>
      <c r="E209" s="10" t="s">
        <v>570</v>
      </c>
      <c r="F209" s="19"/>
      <c r="G209" s="20"/>
    </row>
    <row r="210" spans="1:7" s="11" customFormat="1" ht="36.6" hidden="1" customHeight="1" x14ac:dyDescent="0.3">
      <c r="A210" s="5">
        <v>209</v>
      </c>
      <c r="B210" s="9" t="s">
        <v>645</v>
      </c>
      <c r="C210" s="9" t="s">
        <v>647</v>
      </c>
      <c r="D210" s="5" t="s">
        <v>143</v>
      </c>
      <c r="E210" s="10" t="s">
        <v>570</v>
      </c>
      <c r="F210" s="19"/>
      <c r="G210" s="20"/>
    </row>
    <row r="211" spans="1:7" s="11" customFormat="1" ht="36.6" hidden="1" customHeight="1" x14ac:dyDescent="0.3">
      <c r="A211" s="5">
        <v>210</v>
      </c>
      <c r="B211" s="9" t="s">
        <v>573</v>
      </c>
      <c r="C211" s="9" t="s">
        <v>609</v>
      </c>
      <c r="D211" s="5" t="s">
        <v>143</v>
      </c>
      <c r="E211" s="10" t="s">
        <v>570</v>
      </c>
      <c r="F211" s="19"/>
      <c r="G211" s="20" t="s">
        <v>854</v>
      </c>
    </row>
    <row r="212" spans="1:7" s="11" customFormat="1" ht="36.6" hidden="1" customHeight="1" x14ac:dyDescent="0.3">
      <c r="A212" s="5">
        <v>211</v>
      </c>
      <c r="B212" s="9" t="s">
        <v>574</v>
      </c>
      <c r="C212" s="9" t="s">
        <v>610</v>
      </c>
      <c r="D212" s="5" t="s">
        <v>143</v>
      </c>
      <c r="E212" s="10" t="s">
        <v>570</v>
      </c>
      <c r="F212" s="19"/>
      <c r="G212" s="20"/>
    </row>
    <row r="213" spans="1:7" s="11" customFormat="1" ht="36.6" hidden="1" customHeight="1" x14ac:dyDescent="0.3">
      <c r="A213" s="5">
        <v>212</v>
      </c>
      <c r="B213" s="9" t="s">
        <v>653</v>
      </c>
      <c r="C213" s="9" t="s">
        <v>611</v>
      </c>
      <c r="D213" s="5" t="s">
        <v>143</v>
      </c>
      <c r="E213" s="10" t="s">
        <v>570</v>
      </c>
      <c r="F213" s="19"/>
      <c r="G213" s="20"/>
    </row>
    <row r="214" spans="1:7" s="11" customFormat="1" ht="36.6" hidden="1" customHeight="1" x14ac:dyDescent="0.3">
      <c r="A214" s="5">
        <v>213</v>
      </c>
      <c r="B214" s="9" t="s">
        <v>652</v>
      </c>
      <c r="C214" s="9" t="s">
        <v>612</v>
      </c>
      <c r="D214" s="5" t="s">
        <v>143</v>
      </c>
      <c r="E214" s="10" t="s">
        <v>570</v>
      </c>
      <c r="F214" s="19"/>
      <c r="G214" s="20"/>
    </row>
    <row r="215" spans="1:7" s="11" customFormat="1" ht="36.6" hidden="1" customHeight="1" x14ac:dyDescent="0.3">
      <c r="A215" s="5">
        <v>214</v>
      </c>
      <c r="B215" s="9" t="s">
        <v>654</v>
      </c>
      <c r="C215" s="9" t="s">
        <v>613</v>
      </c>
      <c r="D215" s="5" t="s">
        <v>143</v>
      </c>
      <c r="E215" s="10" t="s">
        <v>570</v>
      </c>
      <c r="F215" s="19"/>
      <c r="G215" s="20"/>
    </row>
    <row r="216" spans="1:7" s="11" customFormat="1" ht="36.6" hidden="1" customHeight="1" x14ac:dyDescent="0.3">
      <c r="A216" s="5">
        <v>215</v>
      </c>
      <c r="B216" s="9" t="s">
        <v>655</v>
      </c>
      <c r="C216" s="9" t="s">
        <v>614</v>
      </c>
      <c r="D216" s="5" t="s">
        <v>143</v>
      </c>
      <c r="E216" s="10" t="s">
        <v>570</v>
      </c>
      <c r="F216" s="19"/>
      <c r="G216" s="20"/>
    </row>
    <row r="217" spans="1:7" s="11" customFormat="1" ht="36.6" hidden="1" customHeight="1" x14ac:dyDescent="0.3">
      <c r="A217" s="5">
        <v>216</v>
      </c>
      <c r="B217" s="9" t="s">
        <v>685</v>
      </c>
      <c r="C217" s="9" t="s">
        <v>615</v>
      </c>
      <c r="D217" s="5" t="s">
        <v>143</v>
      </c>
      <c r="E217" s="10" t="s">
        <v>570</v>
      </c>
      <c r="F217" s="19"/>
      <c r="G217" s="20"/>
    </row>
    <row r="218" spans="1:7" s="11" customFormat="1" ht="36.6" hidden="1" customHeight="1" x14ac:dyDescent="0.3">
      <c r="A218" s="5">
        <v>217</v>
      </c>
      <c r="B218" s="9" t="s">
        <v>656</v>
      </c>
      <c r="C218" s="9" t="s">
        <v>616</v>
      </c>
      <c r="D218" s="5" t="s">
        <v>143</v>
      </c>
      <c r="E218" s="10" t="s">
        <v>570</v>
      </c>
      <c r="F218" s="19"/>
      <c r="G218" s="20"/>
    </row>
    <row r="219" spans="1:7" s="11" customFormat="1" ht="36.6" hidden="1" customHeight="1" x14ac:dyDescent="0.3">
      <c r="A219" s="5">
        <v>218</v>
      </c>
      <c r="B219" s="9" t="s">
        <v>649</v>
      </c>
      <c r="C219" s="9" t="s">
        <v>650</v>
      </c>
      <c r="D219" s="5" t="s">
        <v>143</v>
      </c>
      <c r="E219" s="10" t="s">
        <v>570</v>
      </c>
      <c r="F219" s="19"/>
      <c r="G219" s="20"/>
    </row>
    <row r="220" spans="1:7" s="11" customFormat="1" ht="36.6" hidden="1" customHeight="1" x14ac:dyDescent="0.3">
      <c r="A220" s="5">
        <v>219</v>
      </c>
      <c r="B220" s="9" t="s">
        <v>575</v>
      </c>
      <c r="C220" s="9" t="s">
        <v>603</v>
      </c>
      <c r="D220" s="5" t="s">
        <v>143</v>
      </c>
      <c r="E220" s="10" t="s">
        <v>570</v>
      </c>
      <c r="F220" s="19"/>
      <c r="G220" s="20"/>
    </row>
    <row r="221" spans="1:7" s="11" customFormat="1" ht="36.6" hidden="1" customHeight="1" x14ac:dyDescent="0.3">
      <c r="A221" s="5">
        <v>220</v>
      </c>
      <c r="B221" s="9" t="s">
        <v>576</v>
      </c>
      <c r="C221" s="9" t="s">
        <v>604</v>
      </c>
      <c r="D221" s="5" t="s">
        <v>143</v>
      </c>
      <c r="E221" s="10" t="s">
        <v>570</v>
      </c>
      <c r="F221" s="19"/>
      <c r="G221" s="20"/>
    </row>
    <row r="222" spans="1:7" s="11" customFormat="1" ht="36.6" hidden="1" customHeight="1" x14ac:dyDescent="0.3">
      <c r="A222" s="5">
        <v>221</v>
      </c>
      <c r="B222" s="9" t="s">
        <v>577</v>
      </c>
      <c r="C222" s="9" t="s">
        <v>651</v>
      </c>
      <c r="D222" s="5" t="s">
        <v>143</v>
      </c>
      <c r="E222" s="10" t="s">
        <v>570</v>
      </c>
      <c r="F222" s="19"/>
      <c r="G222" s="20"/>
    </row>
    <row r="223" spans="1:7" s="11" customFormat="1" ht="49.5" hidden="1" customHeight="1" x14ac:dyDescent="0.3">
      <c r="A223" s="5">
        <v>222</v>
      </c>
      <c r="B223" s="13" t="s">
        <v>356</v>
      </c>
      <c r="C223" s="14" t="s">
        <v>381</v>
      </c>
      <c r="D223" s="10" t="s">
        <v>143</v>
      </c>
      <c r="E223" s="10" t="s">
        <v>162</v>
      </c>
      <c r="F223" s="19" t="s">
        <v>817</v>
      </c>
      <c r="G223" s="20"/>
    </row>
    <row r="224" spans="1:7" s="11" customFormat="1" ht="37.799999999999997" hidden="1" x14ac:dyDescent="0.3">
      <c r="A224" s="5">
        <v>223</v>
      </c>
      <c r="B224" s="13" t="s">
        <v>357</v>
      </c>
      <c r="C224" s="14" t="s">
        <v>361</v>
      </c>
      <c r="D224" s="10" t="s">
        <v>143</v>
      </c>
      <c r="E224" s="10" t="s">
        <v>162</v>
      </c>
      <c r="F224" s="19" t="s">
        <v>817</v>
      </c>
      <c r="G224" s="20"/>
    </row>
    <row r="225" spans="1:7" s="11" customFormat="1" ht="49.5" hidden="1" customHeight="1" x14ac:dyDescent="0.3">
      <c r="A225" s="5">
        <v>224</v>
      </c>
      <c r="B225" s="13" t="s">
        <v>355</v>
      </c>
      <c r="C225" s="14" t="s">
        <v>382</v>
      </c>
      <c r="D225" s="10" t="s">
        <v>143</v>
      </c>
      <c r="E225" s="10" t="s">
        <v>162</v>
      </c>
      <c r="F225" s="19" t="s">
        <v>817</v>
      </c>
      <c r="G225" s="20" t="s">
        <v>855</v>
      </c>
    </row>
    <row r="226" spans="1:7" s="11" customFormat="1" ht="86.7" hidden="1" customHeight="1" x14ac:dyDescent="0.3">
      <c r="A226" s="5">
        <v>225</v>
      </c>
      <c r="B226" s="13" t="s">
        <v>354</v>
      </c>
      <c r="C226" s="14" t="s">
        <v>350</v>
      </c>
      <c r="D226" s="10" t="s">
        <v>143</v>
      </c>
      <c r="E226" s="10" t="s">
        <v>162</v>
      </c>
      <c r="F226" s="19" t="s">
        <v>817</v>
      </c>
      <c r="G226" s="20" t="s">
        <v>856</v>
      </c>
    </row>
    <row r="227" spans="1:7" s="11" customFormat="1" ht="49.5" hidden="1" customHeight="1" x14ac:dyDescent="0.3">
      <c r="A227" s="5">
        <v>226</v>
      </c>
      <c r="B227" s="13" t="s">
        <v>362</v>
      </c>
      <c r="C227" s="14" t="s">
        <v>383</v>
      </c>
      <c r="D227" s="10" t="s">
        <v>143</v>
      </c>
      <c r="E227" s="10" t="s">
        <v>162</v>
      </c>
      <c r="F227" s="19" t="s">
        <v>817</v>
      </c>
      <c r="G227" s="20" t="s">
        <v>855</v>
      </c>
    </row>
    <row r="228" spans="1:7" s="11" customFormat="1" ht="86.7" hidden="1" customHeight="1" x14ac:dyDescent="0.3">
      <c r="A228" s="5">
        <v>227</v>
      </c>
      <c r="B228" s="13" t="s">
        <v>358</v>
      </c>
      <c r="C228" s="14" t="s">
        <v>351</v>
      </c>
      <c r="D228" s="10" t="s">
        <v>143</v>
      </c>
      <c r="E228" s="10" t="s">
        <v>162</v>
      </c>
      <c r="F228" s="19" t="s">
        <v>817</v>
      </c>
      <c r="G228" s="20" t="s">
        <v>856</v>
      </c>
    </row>
    <row r="229" spans="1:7" s="11" customFormat="1" ht="49.5" hidden="1" customHeight="1" x14ac:dyDescent="0.3">
      <c r="A229" s="5">
        <v>228</v>
      </c>
      <c r="B229" s="13" t="s">
        <v>364</v>
      </c>
      <c r="C229" s="14" t="s">
        <v>384</v>
      </c>
      <c r="D229" s="10" t="s">
        <v>143</v>
      </c>
      <c r="E229" s="10" t="s">
        <v>162</v>
      </c>
      <c r="F229" s="19" t="s">
        <v>817</v>
      </c>
      <c r="G229" s="20" t="s">
        <v>855</v>
      </c>
    </row>
    <row r="230" spans="1:7" s="11" customFormat="1" ht="86.7" hidden="1" customHeight="1" x14ac:dyDescent="0.3">
      <c r="A230" s="5">
        <v>229</v>
      </c>
      <c r="B230" s="13" t="s">
        <v>360</v>
      </c>
      <c r="C230" s="14" t="s">
        <v>353</v>
      </c>
      <c r="D230" s="10" t="s">
        <v>143</v>
      </c>
      <c r="E230" s="10" t="s">
        <v>162</v>
      </c>
      <c r="F230" s="19" t="s">
        <v>817</v>
      </c>
      <c r="G230" s="20" t="s">
        <v>856</v>
      </c>
    </row>
    <row r="231" spans="1:7" s="11" customFormat="1" ht="49.5" hidden="1" customHeight="1" x14ac:dyDescent="0.3">
      <c r="A231" s="5">
        <v>230</v>
      </c>
      <c r="B231" s="13" t="s">
        <v>363</v>
      </c>
      <c r="C231" s="14" t="s">
        <v>386</v>
      </c>
      <c r="D231" s="10" t="s">
        <v>143</v>
      </c>
      <c r="E231" s="10" t="s">
        <v>162</v>
      </c>
      <c r="F231" s="19" t="s">
        <v>817</v>
      </c>
      <c r="G231" s="20" t="s">
        <v>855</v>
      </c>
    </row>
    <row r="232" spans="1:7" s="11" customFormat="1" ht="86.7" hidden="1" customHeight="1" x14ac:dyDescent="0.3">
      <c r="A232" s="5">
        <v>231</v>
      </c>
      <c r="B232" s="13" t="s">
        <v>359</v>
      </c>
      <c r="C232" s="14" t="s">
        <v>352</v>
      </c>
      <c r="D232" s="10" t="s">
        <v>143</v>
      </c>
      <c r="E232" s="10" t="s">
        <v>162</v>
      </c>
      <c r="F232" s="19" t="s">
        <v>817</v>
      </c>
      <c r="G232" s="20" t="s">
        <v>856</v>
      </c>
    </row>
    <row r="233" spans="1:7" s="11" customFormat="1" ht="49.5" hidden="1" customHeight="1" x14ac:dyDescent="0.3">
      <c r="A233" s="5">
        <v>232</v>
      </c>
      <c r="B233" s="13" t="s">
        <v>380</v>
      </c>
      <c r="C233" s="14" t="s">
        <v>385</v>
      </c>
      <c r="D233" s="10" t="s">
        <v>143</v>
      </c>
      <c r="E233" s="10" t="s">
        <v>162</v>
      </c>
      <c r="F233" s="19" t="s">
        <v>817</v>
      </c>
      <c r="G233" s="20"/>
    </row>
    <row r="234" spans="1:7" s="11" customFormat="1" ht="86.7" hidden="1" customHeight="1" x14ac:dyDescent="0.3">
      <c r="A234" s="5">
        <v>233</v>
      </c>
      <c r="B234" s="13" t="s">
        <v>379</v>
      </c>
      <c r="C234" s="14" t="s">
        <v>349</v>
      </c>
      <c r="D234" s="10" t="s">
        <v>143</v>
      </c>
      <c r="E234" s="10" t="s">
        <v>162</v>
      </c>
      <c r="F234" s="19" t="s">
        <v>817</v>
      </c>
      <c r="G234" s="20"/>
    </row>
    <row r="235" spans="1:7" s="1" customFormat="1" ht="25.2" hidden="1" x14ac:dyDescent="0.2">
      <c r="A235" s="5">
        <v>234</v>
      </c>
      <c r="B235" s="9" t="s">
        <v>631</v>
      </c>
      <c r="C235" s="9" t="s">
        <v>640</v>
      </c>
      <c r="D235" s="10" t="s">
        <v>143</v>
      </c>
      <c r="E235" s="10" t="s">
        <v>322</v>
      </c>
      <c r="F235" s="19"/>
      <c r="G235" s="20"/>
    </row>
    <row r="236" spans="1:7" s="1" customFormat="1" hidden="1" x14ac:dyDescent="0.2">
      <c r="A236" s="5">
        <v>235</v>
      </c>
      <c r="B236" s="9" t="s">
        <v>639</v>
      </c>
      <c r="C236" s="9" t="s">
        <v>641</v>
      </c>
      <c r="D236" s="10" t="s">
        <v>143</v>
      </c>
      <c r="E236" s="10" t="s">
        <v>322</v>
      </c>
      <c r="F236" s="19"/>
      <c r="G236" s="20"/>
    </row>
    <row r="237" spans="1:7" s="1" customFormat="1" ht="252" hidden="1" x14ac:dyDescent="0.2">
      <c r="A237" s="5">
        <v>236</v>
      </c>
      <c r="B237" s="9" t="s">
        <v>634</v>
      </c>
      <c r="C237" s="9" t="s">
        <v>632</v>
      </c>
      <c r="D237" s="10" t="s">
        <v>143</v>
      </c>
      <c r="E237" s="10" t="s">
        <v>323</v>
      </c>
      <c r="F237" s="19" t="s">
        <v>818</v>
      </c>
      <c r="G237" s="20"/>
    </row>
    <row r="238" spans="1:7" s="1" customFormat="1" ht="252" hidden="1" x14ac:dyDescent="0.2">
      <c r="A238" s="5">
        <v>237</v>
      </c>
      <c r="B238" s="9" t="s">
        <v>635</v>
      </c>
      <c r="C238" s="9" t="s">
        <v>633</v>
      </c>
      <c r="D238" s="10" t="s">
        <v>143</v>
      </c>
      <c r="E238" s="10" t="s">
        <v>323</v>
      </c>
      <c r="F238" s="19" t="s">
        <v>819</v>
      </c>
      <c r="G238" s="20"/>
    </row>
    <row r="239" spans="1:7" s="1" customFormat="1" ht="25.2" hidden="1" x14ac:dyDescent="0.2">
      <c r="A239" s="5">
        <v>238</v>
      </c>
      <c r="B239" s="9" t="s">
        <v>636</v>
      </c>
      <c r="C239" s="9" t="s">
        <v>637</v>
      </c>
      <c r="D239" s="10" t="s">
        <v>143</v>
      </c>
      <c r="E239" s="10" t="s">
        <v>323</v>
      </c>
      <c r="F239" s="19"/>
      <c r="G239" s="20"/>
    </row>
    <row r="240" spans="1:7" s="11" customFormat="1" ht="37.200000000000003" customHeight="1" x14ac:dyDescent="0.3">
      <c r="A240" s="5">
        <v>239</v>
      </c>
      <c r="B240" s="9" t="s">
        <v>122</v>
      </c>
      <c r="C240" s="9" t="s">
        <v>131</v>
      </c>
      <c r="D240" s="10" t="s">
        <v>144</v>
      </c>
      <c r="E240" s="10" t="s">
        <v>121</v>
      </c>
      <c r="F240" s="19" t="s">
        <v>125</v>
      </c>
      <c r="G240" s="20"/>
    </row>
    <row r="241" spans="1:7" s="11" customFormat="1" ht="49.5" hidden="1" customHeight="1" x14ac:dyDescent="0.3">
      <c r="A241" s="5">
        <v>240</v>
      </c>
      <c r="B241" s="9" t="s">
        <v>123</v>
      </c>
      <c r="C241" s="9" t="s">
        <v>132</v>
      </c>
      <c r="D241" s="10" t="s">
        <v>144</v>
      </c>
      <c r="E241" s="10" t="s">
        <v>121</v>
      </c>
      <c r="F241" s="19"/>
      <c r="G241" s="20" t="s">
        <v>788</v>
      </c>
    </row>
    <row r="242" spans="1:7" s="11" customFormat="1" ht="86.7" hidden="1" customHeight="1" x14ac:dyDescent="0.3">
      <c r="A242" s="5">
        <v>241</v>
      </c>
      <c r="B242" s="9" t="s">
        <v>124</v>
      </c>
      <c r="C242" s="9" t="s">
        <v>133</v>
      </c>
      <c r="D242" s="10" t="s">
        <v>144</v>
      </c>
      <c r="E242" s="10" t="s">
        <v>121</v>
      </c>
      <c r="F242" s="19" t="s">
        <v>125</v>
      </c>
      <c r="G242" s="20" t="s">
        <v>857</v>
      </c>
    </row>
    <row r="243" spans="1:7" s="11" customFormat="1" ht="37.200000000000003" hidden="1" customHeight="1" x14ac:dyDescent="0.3">
      <c r="A243" s="5">
        <v>242</v>
      </c>
      <c r="B243" s="9" t="s">
        <v>125</v>
      </c>
      <c r="C243" s="9" t="s">
        <v>134</v>
      </c>
      <c r="D243" s="10" t="s">
        <v>144</v>
      </c>
      <c r="E243" s="10" t="s">
        <v>121</v>
      </c>
      <c r="F243" s="19"/>
      <c r="G243" s="20"/>
    </row>
    <row r="244" spans="1:7" s="11" customFormat="1" ht="74.25" hidden="1" customHeight="1" x14ac:dyDescent="0.3">
      <c r="A244" s="5">
        <v>243</v>
      </c>
      <c r="B244" s="9" t="s">
        <v>126</v>
      </c>
      <c r="C244" s="9" t="s">
        <v>135</v>
      </c>
      <c r="D244" s="10" t="s">
        <v>144</v>
      </c>
      <c r="E244" s="10" t="s">
        <v>121</v>
      </c>
      <c r="F244" s="19" t="s">
        <v>125</v>
      </c>
      <c r="G244" s="20"/>
    </row>
    <row r="245" spans="1:7" s="11" customFormat="1" ht="37.200000000000003" hidden="1" customHeight="1" x14ac:dyDescent="0.3">
      <c r="A245" s="5">
        <v>244</v>
      </c>
      <c r="B245" s="9" t="s">
        <v>127</v>
      </c>
      <c r="C245" s="9" t="s">
        <v>136</v>
      </c>
      <c r="D245" s="10" t="s">
        <v>144</v>
      </c>
      <c r="E245" s="10" t="s">
        <v>121</v>
      </c>
      <c r="F245" s="19" t="s">
        <v>125</v>
      </c>
      <c r="G245" s="20"/>
    </row>
    <row r="246" spans="1:7" s="11" customFormat="1" ht="38.1" hidden="1" customHeight="1" x14ac:dyDescent="0.3">
      <c r="A246" s="5">
        <v>245</v>
      </c>
      <c r="B246" s="9" t="s">
        <v>128</v>
      </c>
      <c r="C246" s="9" t="s">
        <v>137</v>
      </c>
      <c r="D246" s="10" t="s">
        <v>144</v>
      </c>
      <c r="E246" s="10" t="s">
        <v>121</v>
      </c>
      <c r="F246" s="19" t="s">
        <v>125</v>
      </c>
      <c r="G246" s="20"/>
    </row>
    <row r="247" spans="1:7" s="11" customFormat="1" ht="61.95" hidden="1" customHeight="1" x14ac:dyDescent="0.3">
      <c r="A247" s="5">
        <v>246</v>
      </c>
      <c r="B247" s="9" t="s">
        <v>129</v>
      </c>
      <c r="C247" s="9" t="s">
        <v>138</v>
      </c>
      <c r="D247" s="10" t="s">
        <v>144</v>
      </c>
      <c r="E247" s="10" t="s">
        <v>121</v>
      </c>
      <c r="F247" s="19" t="s">
        <v>783</v>
      </c>
      <c r="G247" s="20"/>
    </row>
    <row r="248" spans="1:7" s="11" customFormat="1" ht="61.95" hidden="1" customHeight="1" x14ac:dyDescent="0.3">
      <c r="A248" s="5">
        <v>247</v>
      </c>
      <c r="B248" s="9" t="s">
        <v>130</v>
      </c>
      <c r="C248" s="9" t="s">
        <v>139</v>
      </c>
      <c r="D248" s="10" t="s">
        <v>144</v>
      </c>
      <c r="E248" s="10" t="s">
        <v>121</v>
      </c>
      <c r="F248" s="19" t="s">
        <v>784</v>
      </c>
      <c r="G248" s="20"/>
    </row>
    <row r="249" spans="1:7" s="11" customFormat="1" ht="37.200000000000003" hidden="1" customHeight="1" x14ac:dyDescent="0.3">
      <c r="A249" s="5">
        <v>248</v>
      </c>
      <c r="B249" s="9" t="s">
        <v>63</v>
      </c>
      <c r="C249" s="9" t="s">
        <v>92</v>
      </c>
      <c r="D249" s="10" t="s">
        <v>144</v>
      </c>
      <c r="E249" s="10" t="s">
        <v>664</v>
      </c>
      <c r="F249" s="19"/>
      <c r="G249" s="20"/>
    </row>
    <row r="250" spans="1:7" s="11" customFormat="1" ht="37.200000000000003" hidden="1" customHeight="1" x14ac:dyDescent="0.3">
      <c r="A250" s="5">
        <v>249</v>
      </c>
      <c r="B250" s="9" t="s">
        <v>64</v>
      </c>
      <c r="C250" s="9" t="s">
        <v>93</v>
      </c>
      <c r="D250" s="10" t="s">
        <v>144</v>
      </c>
      <c r="E250" s="10" t="s">
        <v>664</v>
      </c>
      <c r="F250" s="19"/>
      <c r="G250" s="20"/>
    </row>
    <row r="251" spans="1:7" s="11" customFormat="1" ht="37.200000000000003" hidden="1" customHeight="1" x14ac:dyDescent="0.3">
      <c r="A251" s="5">
        <v>250</v>
      </c>
      <c r="B251" s="9" t="s">
        <v>65</v>
      </c>
      <c r="C251" s="9" t="s">
        <v>94</v>
      </c>
      <c r="D251" s="10" t="s">
        <v>144</v>
      </c>
      <c r="E251" s="10" t="s">
        <v>664</v>
      </c>
      <c r="F251" s="19"/>
      <c r="G251" s="20"/>
    </row>
    <row r="252" spans="1:7" s="11" customFormat="1" ht="86.7" hidden="1" customHeight="1" x14ac:dyDescent="0.3">
      <c r="A252" s="5">
        <v>251</v>
      </c>
      <c r="B252" s="9" t="s">
        <v>66</v>
      </c>
      <c r="C252" s="9" t="s">
        <v>95</v>
      </c>
      <c r="D252" s="10" t="s">
        <v>144</v>
      </c>
      <c r="E252" s="10" t="s">
        <v>664</v>
      </c>
      <c r="F252" s="19"/>
      <c r="G252" s="20"/>
    </row>
    <row r="253" spans="1:7" s="11" customFormat="1" ht="22.5" hidden="1" customHeight="1" x14ac:dyDescent="0.3">
      <c r="A253" s="5">
        <v>252</v>
      </c>
      <c r="B253" s="9" t="s">
        <v>67</v>
      </c>
      <c r="C253" s="9" t="s">
        <v>96</v>
      </c>
      <c r="D253" s="10" t="s">
        <v>144</v>
      </c>
      <c r="E253" s="10" t="s">
        <v>664</v>
      </c>
      <c r="F253" s="19"/>
      <c r="G253" s="20"/>
    </row>
    <row r="254" spans="1:7" s="11" customFormat="1" ht="22.5" hidden="1" customHeight="1" x14ac:dyDescent="0.3">
      <c r="A254" s="5">
        <v>253</v>
      </c>
      <c r="B254" s="9" t="s">
        <v>68</v>
      </c>
      <c r="C254" s="9" t="s">
        <v>97</v>
      </c>
      <c r="D254" s="10" t="s">
        <v>144</v>
      </c>
      <c r="E254" s="10" t="s">
        <v>664</v>
      </c>
      <c r="F254" s="19"/>
      <c r="G254" s="20"/>
    </row>
    <row r="255" spans="1:7" s="11" customFormat="1" ht="22.5" hidden="1" customHeight="1" x14ac:dyDescent="0.3">
      <c r="A255" s="5">
        <v>254</v>
      </c>
      <c r="B255" s="9" t="s">
        <v>69</v>
      </c>
      <c r="C255" s="9" t="s">
        <v>98</v>
      </c>
      <c r="D255" s="10" t="s">
        <v>144</v>
      </c>
      <c r="E255" s="10" t="s">
        <v>664</v>
      </c>
      <c r="F255" s="19"/>
      <c r="G255" s="20"/>
    </row>
    <row r="256" spans="1:7" s="11" customFormat="1" ht="22.5" hidden="1" customHeight="1" x14ac:dyDescent="0.3">
      <c r="A256" s="5">
        <v>255</v>
      </c>
      <c r="B256" s="9" t="s">
        <v>70</v>
      </c>
      <c r="C256" s="9" t="s">
        <v>99</v>
      </c>
      <c r="D256" s="10" t="s">
        <v>144</v>
      </c>
      <c r="E256" s="10" t="s">
        <v>664</v>
      </c>
      <c r="F256" s="19"/>
      <c r="G256" s="20"/>
    </row>
    <row r="257" spans="1:7" s="11" customFormat="1" ht="22.5" hidden="1" customHeight="1" x14ac:dyDescent="0.3">
      <c r="A257" s="5">
        <v>256</v>
      </c>
      <c r="B257" s="9" t="s">
        <v>71</v>
      </c>
      <c r="C257" s="9" t="s">
        <v>100</v>
      </c>
      <c r="D257" s="10" t="s">
        <v>144</v>
      </c>
      <c r="E257" s="10" t="s">
        <v>664</v>
      </c>
      <c r="F257" s="19"/>
      <c r="G257" s="20"/>
    </row>
    <row r="258" spans="1:7" s="11" customFormat="1" ht="22.5" hidden="1" customHeight="1" x14ac:dyDescent="0.3">
      <c r="A258" s="5">
        <v>257</v>
      </c>
      <c r="B258" s="9" t="s">
        <v>72</v>
      </c>
      <c r="C258" s="9" t="s">
        <v>101</v>
      </c>
      <c r="D258" s="10" t="s">
        <v>144</v>
      </c>
      <c r="E258" s="10" t="s">
        <v>664</v>
      </c>
      <c r="F258" s="19"/>
      <c r="G258" s="20"/>
    </row>
    <row r="259" spans="1:7" s="11" customFormat="1" ht="22.5" hidden="1" customHeight="1" x14ac:dyDescent="0.3">
      <c r="A259" s="5">
        <v>258</v>
      </c>
      <c r="B259" s="9" t="s">
        <v>73</v>
      </c>
      <c r="C259" s="9" t="s">
        <v>102</v>
      </c>
      <c r="D259" s="10" t="s">
        <v>144</v>
      </c>
      <c r="E259" s="10" t="s">
        <v>664</v>
      </c>
      <c r="F259" s="19"/>
      <c r="G259" s="20"/>
    </row>
    <row r="260" spans="1:7" s="11" customFormat="1" ht="22.5" hidden="1" customHeight="1" x14ac:dyDescent="0.3">
      <c r="A260" s="5">
        <v>259</v>
      </c>
      <c r="B260" s="9" t="s">
        <v>74</v>
      </c>
      <c r="C260" s="9" t="s">
        <v>103</v>
      </c>
      <c r="D260" s="10" t="s">
        <v>144</v>
      </c>
      <c r="E260" s="10" t="s">
        <v>664</v>
      </c>
      <c r="F260" s="19"/>
      <c r="G260" s="20"/>
    </row>
    <row r="261" spans="1:7" s="11" customFormat="1" ht="22.5" hidden="1" customHeight="1" x14ac:dyDescent="0.3">
      <c r="A261" s="5">
        <v>260</v>
      </c>
      <c r="B261" s="9" t="s">
        <v>75</v>
      </c>
      <c r="C261" s="9" t="s">
        <v>104</v>
      </c>
      <c r="D261" s="10" t="s">
        <v>144</v>
      </c>
      <c r="E261" s="10" t="s">
        <v>664</v>
      </c>
      <c r="F261" s="19"/>
      <c r="G261" s="20"/>
    </row>
    <row r="262" spans="1:7" s="11" customFormat="1" ht="22.5" hidden="1" customHeight="1" x14ac:dyDescent="0.3">
      <c r="A262" s="5">
        <v>261</v>
      </c>
      <c r="B262" s="9" t="s">
        <v>76</v>
      </c>
      <c r="C262" s="9" t="s">
        <v>105</v>
      </c>
      <c r="D262" s="10" t="s">
        <v>144</v>
      </c>
      <c r="E262" s="10" t="s">
        <v>664</v>
      </c>
      <c r="F262" s="19"/>
      <c r="G262" s="20"/>
    </row>
    <row r="263" spans="1:7" s="11" customFormat="1" ht="22.5" hidden="1" customHeight="1" x14ac:dyDescent="0.3">
      <c r="A263" s="5">
        <v>262</v>
      </c>
      <c r="B263" s="9" t="s">
        <v>77</v>
      </c>
      <c r="C263" s="9" t="s">
        <v>106</v>
      </c>
      <c r="D263" s="10" t="s">
        <v>144</v>
      </c>
      <c r="E263" s="10" t="s">
        <v>664</v>
      </c>
      <c r="F263" s="19"/>
      <c r="G263" s="20"/>
    </row>
    <row r="264" spans="1:7" s="11" customFormat="1" ht="22.5" hidden="1" customHeight="1" x14ac:dyDescent="0.3">
      <c r="A264" s="5">
        <v>263</v>
      </c>
      <c r="B264" s="9" t="s">
        <v>78</v>
      </c>
      <c r="C264" s="9" t="s">
        <v>107</v>
      </c>
      <c r="D264" s="10" t="s">
        <v>144</v>
      </c>
      <c r="E264" s="10" t="s">
        <v>664</v>
      </c>
      <c r="F264" s="19"/>
      <c r="G264" s="20"/>
    </row>
    <row r="265" spans="1:7" s="11" customFormat="1" ht="22.5" hidden="1" customHeight="1" x14ac:dyDescent="0.3">
      <c r="A265" s="5">
        <v>264</v>
      </c>
      <c r="B265" s="9" t="s">
        <v>79</v>
      </c>
      <c r="C265" s="9" t="s">
        <v>108</v>
      </c>
      <c r="D265" s="10" t="s">
        <v>144</v>
      </c>
      <c r="E265" s="10" t="s">
        <v>664</v>
      </c>
      <c r="F265" s="19"/>
      <c r="G265" s="20"/>
    </row>
    <row r="266" spans="1:7" s="11" customFormat="1" ht="22.5" hidden="1" customHeight="1" x14ac:dyDescent="0.3">
      <c r="A266" s="5">
        <v>265</v>
      </c>
      <c r="B266" s="9" t="s">
        <v>80</v>
      </c>
      <c r="C266" s="9" t="s">
        <v>109</v>
      </c>
      <c r="D266" s="10" t="s">
        <v>144</v>
      </c>
      <c r="E266" s="10" t="s">
        <v>664</v>
      </c>
      <c r="F266" s="19"/>
      <c r="G266" s="20"/>
    </row>
    <row r="267" spans="1:7" s="11" customFormat="1" ht="22.5" hidden="1" customHeight="1" x14ac:dyDescent="0.3">
      <c r="A267" s="5">
        <v>266</v>
      </c>
      <c r="B267" s="9" t="s">
        <v>81</v>
      </c>
      <c r="C267" s="9" t="s">
        <v>110</v>
      </c>
      <c r="D267" s="10" t="s">
        <v>144</v>
      </c>
      <c r="E267" s="10" t="s">
        <v>664</v>
      </c>
      <c r="F267" s="19"/>
      <c r="G267" s="20"/>
    </row>
    <row r="268" spans="1:7" s="11" customFormat="1" ht="22.5" hidden="1" customHeight="1" x14ac:dyDescent="0.3">
      <c r="A268" s="5">
        <v>267</v>
      </c>
      <c r="B268" s="9" t="s">
        <v>82</v>
      </c>
      <c r="C268" s="9" t="s">
        <v>111</v>
      </c>
      <c r="D268" s="10" t="s">
        <v>144</v>
      </c>
      <c r="E268" s="10" t="s">
        <v>664</v>
      </c>
      <c r="F268" s="19"/>
      <c r="G268" s="20"/>
    </row>
    <row r="269" spans="1:7" s="11" customFormat="1" ht="22.5" hidden="1" customHeight="1" x14ac:dyDescent="0.3">
      <c r="A269" s="5">
        <v>268</v>
      </c>
      <c r="B269" s="9" t="s">
        <v>331</v>
      </c>
      <c r="C269" s="9" t="s">
        <v>333</v>
      </c>
      <c r="D269" s="10" t="s">
        <v>144</v>
      </c>
      <c r="E269" s="10" t="s">
        <v>664</v>
      </c>
      <c r="F269" s="19"/>
      <c r="G269" s="20"/>
    </row>
    <row r="270" spans="1:7" s="11" customFormat="1" ht="22.5" hidden="1" customHeight="1" x14ac:dyDescent="0.3">
      <c r="A270" s="5">
        <v>269</v>
      </c>
      <c r="B270" s="9" t="s">
        <v>83</v>
      </c>
      <c r="C270" s="9" t="s">
        <v>112</v>
      </c>
      <c r="D270" s="10" t="s">
        <v>144</v>
      </c>
      <c r="E270" s="10" t="s">
        <v>664</v>
      </c>
      <c r="F270" s="19"/>
      <c r="G270" s="20"/>
    </row>
    <row r="271" spans="1:7" s="11" customFormat="1" ht="22.5" hidden="1" customHeight="1" x14ac:dyDescent="0.3">
      <c r="A271" s="5">
        <v>270</v>
      </c>
      <c r="B271" s="9" t="s">
        <v>84</v>
      </c>
      <c r="C271" s="9" t="s">
        <v>113</v>
      </c>
      <c r="D271" s="10" t="s">
        <v>144</v>
      </c>
      <c r="E271" s="10" t="s">
        <v>664</v>
      </c>
      <c r="F271" s="19"/>
      <c r="G271" s="20"/>
    </row>
    <row r="272" spans="1:7" s="11" customFormat="1" ht="22.5" hidden="1" customHeight="1" x14ac:dyDescent="0.3">
      <c r="A272" s="5">
        <v>271</v>
      </c>
      <c r="B272" s="9" t="s">
        <v>85</v>
      </c>
      <c r="C272" s="9" t="s">
        <v>114</v>
      </c>
      <c r="D272" s="10" t="s">
        <v>144</v>
      </c>
      <c r="E272" s="10" t="s">
        <v>664</v>
      </c>
      <c r="F272" s="19"/>
      <c r="G272" s="20"/>
    </row>
    <row r="273" spans="1:7" s="11" customFormat="1" ht="22.5" hidden="1" customHeight="1" x14ac:dyDescent="0.3">
      <c r="A273" s="5">
        <v>272</v>
      </c>
      <c r="B273" s="9" t="s">
        <v>86</v>
      </c>
      <c r="C273" s="9" t="s">
        <v>115</v>
      </c>
      <c r="D273" s="10" t="s">
        <v>144</v>
      </c>
      <c r="E273" s="10" t="s">
        <v>664</v>
      </c>
      <c r="F273" s="19"/>
      <c r="G273" s="20"/>
    </row>
    <row r="274" spans="1:7" s="11" customFormat="1" ht="22.5" hidden="1" customHeight="1" x14ac:dyDescent="0.3">
      <c r="A274" s="5">
        <v>273</v>
      </c>
      <c r="B274" s="9" t="s">
        <v>87</v>
      </c>
      <c r="C274" s="9" t="s">
        <v>116</v>
      </c>
      <c r="D274" s="10" t="s">
        <v>144</v>
      </c>
      <c r="E274" s="10" t="s">
        <v>664</v>
      </c>
      <c r="F274" s="19"/>
      <c r="G274" s="20"/>
    </row>
    <row r="275" spans="1:7" s="11" customFormat="1" ht="22.5" hidden="1" customHeight="1" x14ac:dyDescent="0.3">
      <c r="A275" s="5">
        <v>274</v>
      </c>
      <c r="B275" s="9" t="s">
        <v>88</v>
      </c>
      <c r="C275" s="9" t="s">
        <v>117</v>
      </c>
      <c r="D275" s="10" t="s">
        <v>144</v>
      </c>
      <c r="E275" s="10" t="s">
        <v>664</v>
      </c>
      <c r="F275" s="19"/>
      <c r="G275" s="20"/>
    </row>
    <row r="276" spans="1:7" s="11" customFormat="1" ht="37.200000000000003" hidden="1" customHeight="1" x14ac:dyDescent="0.3">
      <c r="A276" s="5">
        <v>275</v>
      </c>
      <c r="B276" s="9" t="s">
        <v>89</v>
      </c>
      <c r="C276" s="9" t="s">
        <v>118</v>
      </c>
      <c r="D276" s="10" t="s">
        <v>144</v>
      </c>
      <c r="E276" s="10" t="s">
        <v>664</v>
      </c>
      <c r="F276" s="19"/>
      <c r="G276" s="20"/>
    </row>
    <row r="277" spans="1:7" s="11" customFormat="1" ht="61.95" hidden="1" customHeight="1" x14ac:dyDescent="0.3">
      <c r="A277" s="5">
        <v>276</v>
      </c>
      <c r="B277" s="9" t="s">
        <v>90</v>
      </c>
      <c r="C277" s="9" t="s">
        <v>119</v>
      </c>
      <c r="D277" s="10" t="s">
        <v>144</v>
      </c>
      <c r="E277" s="10" t="s">
        <v>664</v>
      </c>
      <c r="F277" s="19"/>
      <c r="G277" s="20"/>
    </row>
    <row r="278" spans="1:7" s="11" customFormat="1" ht="37.200000000000003" hidden="1" customHeight="1" x14ac:dyDescent="0.3">
      <c r="A278" s="5">
        <v>277</v>
      </c>
      <c r="B278" s="9" t="s">
        <v>91</v>
      </c>
      <c r="C278" s="9" t="s">
        <v>120</v>
      </c>
      <c r="D278" s="10" t="s">
        <v>144</v>
      </c>
      <c r="E278" s="10" t="s">
        <v>664</v>
      </c>
      <c r="F278" s="19"/>
      <c r="G278" s="20"/>
    </row>
    <row r="279" spans="1:7" s="11" customFormat="1" ht="22.5" hidden="1" customHeight="1" x14ac:dyDescent="0.3">
      <c r="A279" s="5">
        <v>278</v>
      </c>
      <c r="B279" s="9" t="s">
        <v>34</v>
      </c>
      <c r="C279" s="9" t="s">
        <v>92</v>
      </c>
      <c r="D279" s="10" t="s">
        <v>144</v>
      </c>
      <c r="E279" s="10" t="s">
        <v>664</v>
      </c>
      <c r="F279" s="19"/>
      <c r="G279" s="20"/>
    </row>
    <row r="280" spans="1:7" s="11" customFormat="1" ht="22.5" hidden="1" customHeight="1" x14ac:dyDescent="0.3">
      <c r="A280" s="5">
        <v>279</v>
      </c>
      <c r="B280" s="9" t="s">
        <v>35</v>
      </c>
      <c r="C280" s="9" t="s">
        <v>93</v>
      </c>
      <c r="D280" s="10" t="s">
        <v>144</v>
      </c>
      <c r="E280" s="10" t="s">
        <v>664</v>
      </c>
      <c r="F280" s="19"/>
      <c r="G280" s="20"/>
    </row>
    <row r="281" spans="1:7" s="11" customFormat="1" ht="22.5" hidden="1" customHeight="1" x14ac:dyDescent="0.3">
      <c r="A281" s="5">
        <v>280</v>
      </c>
      <c r="B281" s="9" t="s">
        <v>36</v>
      </c>
      <c r="C281" s="9" t="s">
        <v>94</v>
      </c>
      <c r="D281" s="10" t="s">
        <v>144</v>
      </c>
      <c r="E281" s="10" t="s">
        <v>664</v>
      </c>
      <c r="F281" s="19"/>
      <c r="G281" s="20"/>
    </row>
    <row r="282" spans="1:7" s="11" customFormat="1" ht="74.25" hidden="1" customHeight="1" x14ac:dyDescent="0.3">
      <c r="A282" s="5">
        <v>281</v>
      </c>
      <c r="B282" s="9" t="s">
        <v>37</v>
      </c>
      <c r="C282" s="9" t="s">
        <v>95</v>
      </c>
      <c r="D282" s="10" t="s">
        <v>144</v>
      </c>
      <c r="E282" s="10" t="s">
        <v>664</v>
      </c>
      <c r="F282" s="19"/>
      <c r="G282" s="20"/>
    </row>
    <row r="283" spans="1:7" s="11" customFormat="1" ht="22.5" hidden="1" customHeight="1" x14ac:dyDescent="0.3">
      <c r="A283" s="5">
        <v>282</v>
      </c>
      <c r="B283" s="9" t="s">
        <v>38</v>
      </c>
      <c r="C283" s="9" t="s">
        <v>96</v>
      </c>
      <c r="D283" s="10" t="s">
        <v>144</v>
      </c>
      <c r="E283" s="10" t="s">
        <v>664</v>
      </c>
      <c r="F283" s="19"/>
      <c r="G283" s="20"/>
    </row>
    <row r="284" spans="1:7" s="11" customFormat="1" ht="22.5" hidden="1" customHeight="1" x14ac:dyDescent="0.3">
      <c r="A284" s="5">
        <v>283</v>
      </c>
      <c r="B284" s="9" t="s">
        <v>39</v>
      </c>
      <c r="C284" s="9" t="s">
        <v>97</v>
      </c>
      <c r="D284" s="10" t="s">
        <v>144</v>
      </c>
      <c r="E284" s="10" t="s">
        <v>664</v>
      </c>
      <c r="F284" s="19"/>
      <c r="G284" s="20"/>
    </row>
    <row r="285" spans="1:7" s="11" customFormat="1" ht="22.5" hidden="1" customHeight="1" x14ac:dyDescent="0.3">
      <c r="A285" s="5">
        <v>284</v>
      </c>
      <c r="B285" s="9" t="s">
        <v>40</v>
      </c>
      <c r="C285" s="9" t="s">
        <v>98</v>
      </c>
      <c r="D285" s="10" t="s">
        <v>144</v>
      </c>
      <c r="E285" s="10" t="s">
        <v>664</v>
      </c>
      <c r="F285" s="19"/>
      <c r="G285" s="20"/>
    </row>
    <row r="286" spans="1:7" s="11" customFormat="1" ht="74.25" hidden="1" customHeight="1" x14ac:dyDescent="0.3">
      <c r="A286" s="5">
        <v>285</v>
      </c>
      <c r="B286" s="9" t="s">
        <v>41</v>
      </c>
      <c r="C286" s="9" t="s">
        <v>99</v>
      </c>
      <c r="D286" s="10" t="s">
        <v>144</v>
      </c>
      <c r="E286" s="10" t="s">
        <v>664</v>
      </c>
      <c r="F286" s="19"/>
      <c r="G286" s="20"/>
    </row>
    <row r="287" spans="1:7" s="11" customFormat="1" ht="37.200000000000003" hidden="1" customHeight="1" x14ac:dyDescent="0.3">
      <c r="A287" s="5">
        <v>286</v>
      </c>
      <c r="B287" s="9" t="s">
        <v>42</v>
      </c>
      <c r="C287" s="9" t="s">
        <v>100</v>
      </c>
      <c r="D287" s="10" t="s">
        <v>144</v>
      </c>
      <c r="E287" s="10" t="s">
        <v>664</v>
      </c>
      <c r="F287" s="19"/>
      <c r="G287" s="20"/>
    </row>
    <row r="288" spans="1:7" s="11" customFormat="1" ht="22.5" hidden="1" customHeight="1" x14ac:dyDescent="0.3">
      <c r="A288" s="5">
        <v>287</v>
      </c>
      <c r="B288" s="9" t="s">
        <v>43</v>
      </c>
      <c r="C288" s="9" t="s">
        <v>101</v>
      </c>
      <c r="D288" s="10" t="s">
        <v>144</v>
      </c>
      <c r="E288" s="10" t="s">
        <v>664</v>
      </c>
      <c r="F288" s="19"/>
      <c r="G288" s="20"/>
    </row>
    <row r="289" spans="1:7" s="11" customFormat="1" ht="22.5" hidden="1" customHeight="1" x14ac:dyDescent="0.3">
      <c r="A289" s="5">
        <v>288</v>
      </c>
      <c r="B289" s="9" t="s">
        <v>44</v>
      </c>
      <c r="C289" s="9" t="s">
        <v>102</v>
      </c>
      <c r="D289" s="10" t="s">
        <v>144</v>
      </c>
      <c r="E289" s="10" t="s">
        <v>664</v>
      </c>
      <c r="F289" s="19"/>
      <c r="G289" s="20"/>
    </row>
    <row r="290" spans="1:7" s="11" customFormat="1" ht="22.5" hidden="1" customHeight="1" x14ac:dyDescent="0.3">
      <c r="A290" s="5">
        <v>289</v>
      </c>
      <c r="B290" s="9" t="s">
        <v>45</v>
      </c>
      <c r="C290" s="9" t="s">
        <v>103</v>
      </c>
      <c r="D290" s="10" t="s">
        <v>144</v>
      </c>
      <c r="E290" s="10" t="s">
        <v>664</v>
      </c>
      <c r="F290" s="19"/>
      <c r="G290" s="20"/>
    </row>
    <row r="291" spans="1:7" s="11" customFormat="1" ht="86.7" hidden="1" customHeight="1" x14ac:dyDescent="0.3">
      <c r="A291" s="5">
        <v>290</v>
      </c>
      <c r="B291" s="9" t="s">
        <v>46</v>
      </c>
      <c r="C291" s="9" t="s">
        <v>104</v>
      </c>
      <c r="D291" s="10" t="s">
        <v>144</v>
      </c>
      <c r="E291" s="10" t="s">
        <v>664</v>
      </c>
      <c r="F291" s="19"/>
      <c r="G291" s="20"/>
    </row>
    <row r="292" spans="1:7" s="11" customFormat="1" ht="61.95" hidden="1" customHeight="1" x14ac:dyDescent="0.3">
      <c r="A292" s="5">
        <v>291</v>
      </c>
      <c r="B292" s="9" t="s">
        <v>47</v>
      </c>
      <c r="C292" s="9" t="s">
        <v>105</v>
      </c>
      <c r="D292" s="10" t="s">
        <v>144</v>
      </c>
      <c r="E292" s="10" t="s">
        <v>664</v>
      </c>
      <c r="F292" s="19"/>
      <c r="G292" s="20"/>
    </row>
    <row r="293" spans="1:7" s="11" customFormat="1" ht="22.5" hidden="1" customHeight="1" x14ac:dyDescent="0.3">
      <c r="A293" s="5">
        <v>292</v>
      </c>
      <c r="B293" s="9" t="s">
        <v>48</v>
      </c>
      <c r="C293" s="9" t="s">
        <v>106</v>
      </c>
      <c r="D293" s="10" t="s">
        <v>144</v>
      </c>
      <c r="E293" s="10" t="s">
        <v>664</v>
      </c>
      <c r="F293" s="19"/>
      <c r="G293" s="20"/>
    </row>
    <row r="294" spans="1:7" s="11" customFormat="1" ht="22.5" hidden="1" customHeight="1" x14ac:dyDescent="0.3">
      <c r="A294" s="5">
        <v>293</v>
      </c>
      <c r="B294" s="9" t="s">
        <v>49</v>
      </c>
      <c r="C294" s="9" t="s">
        <v>107</v>
      </c>
      <c r="D294" s="10" t="s">
        <v>144</v>
      </c>
      <c r="E294" s="10" t="s">
        <v>664</v>
      </c>
      <c r="F294" s="19"/>
      <c r="G294" s="20"/>
    </row>
    <row r="295" spans="1:7" s="11" customFormat="1" ht="22.5" hidden="1" customHeight="1" x14ac:dyDescent="0.3">
      <c r="A295" s="5">
        <v>294</v>
      </c>
      <c r="B295" s="9" t="s">
        <v>50</v>
      </c>
      <c r="C295" s="9" t="s">
        <v>108</v>
      </c>
      <c r="D295" s="10" t="s">
        <v>144</v>
      </c>
      <c r="E295" s="10" t="s">
        <v>664</v>
      </c>
      <c r="F295" s="19"/>
      <c r="G295" s="20"/>
    </row>
    <row r="296" spans="1:7" s="11" customFormat="1" ht="22.5" hidden="1" customHeight="1" x14ac:dyDescent="0.3">
      <c r="A296" s="5">
        <v>295</v>
      </c>
      <c r="B296" s="9" t="s">
        <v>51</v>
      </c>
      <c r="C296" s="9" t="s">
        <v>109</v>
      </c>
      <c r="D296" s="10" t="s">
        <v>144</v>
      </c>
      <c r="E296" s="10" t="s">
        <v>664</v>
      </c>
      <c r="F296" s="19"/>
      <c r="G296" s="20"/>
    </row>
    <row r="297" spans="1:7" s="11" customFormat="1" ht="22.5" hidden="1" customHeight="1" x14ac:dyDescent="0.3">
      <c r="A297" s="5">
        <v>296</v>
      </c>
      <c r="B297" s="9" t="s">
        <v>52</v>
      </c>
      <c r="C297" s="9" t="s">
        <v>110</v>
      </c>
      <c r="D297" s="10" t="s">
        <v>144</v>
      </c>
      <c r="E297" s="10" t="s">
        <v>664</v>
      </c>
      <c r="F297" s="19"/>
      <c r="G297" s="20"/>
    </row>
    <row r="298" spans="1:7" s="11" customFormat="1" ht="22.5" hidden="1" customHeight="1" x14ac:dyDescent="0.3">
      <c r="A298" s="5">
        <v>297</v>
      </c>
      <c r="B298" s="9" t="s">
        <v>53</v>
      </c>
      <c r="C298" s="9" t="s">
        <v>111</v>
      </c>
      <c r="D298" s="10" t="s">
        <v>144</v>
      </c>
      <c r="E298" s="10" t="s">
        <v>664</v>
      </c>
      <c r="F298" s="19"/>
      <c r="G298" s="20"/>
    </row>
    <row r="299" spans="1:7" s="11" customFormat="1" ht="49.5" hidden="1" customHeight="1" x14ac:dyDescent="0.3">
      <c r="A299" s="5">
        <v>298</v>
      </c>
      <c r="B299" s="9" t="s">
        <v>332</v>
      </c>
      <c r="C299" s="9" t="s">
        <v>333</v>
      </c>
      <c r="D299" s="10" t="s">
        <v>144</v>
      </c>
      <c r="E299" s="10" t="s">
        <v>664</v>
      </c>
      <c r="F299" s="19"/>
      <c r="G299" s="20"/>
    </row>
    <row r="300" spans="1:7" s="11" customFormat="1" ht="49.5" hidden="1" customHeight="1" x14ac:dyDescent="0.3">
      <c r="A300" s="5">
        <v>299</v>
      </c>
      <c r="B300" s="9" t="s">
        <v>54</v>
      </c>
      <c r="C300" s="9" t="s">
        <v>112</v>
      </c>
      <c r="D300" s="10" t="s">
        <v>144</v>
      </c>
      <c r="E300" s="10" t="s">
        <v>664</v>
      </c>
      <c r="F300" s="19"/>
      <c r="G300" s="20"/>
    </row>
    <row r="301" spans="1:7" s="11" customFormat="1" ht="37.200000000000003" hidden="1" customHeight="1" x14ac:dyDescent="0.3">
      <c r="A301" s="5">
        <v>300</v>
      </c>
      <c r="B301" s="9" t="s">
        <v>55</v>
      </c>
      <c r="C301" s="9" t="s">
        <v>113</v>
      </c>
      <c r="D301" s="10" t="s">
        <v>144</v>
      </c>
      <c r="E301" s="10" t="s">
        <v>664</v>
      </c>
      <c r="F301" s="19"/>
      <c r="G301" s="20"/>
    </row>
    <row r="302" spans="1:7" s="11" customFormat="1" ht="74.25" hidden="1" customHeight="1" x14ac:dyDescent="0.3">
      <c r="A302" s="5">
        <v>301</v>
      </c>
      <c r="B302" s="9" t="s">
        <v>56</v>
      </c>
      <c r="C302" s="9" t="s">
        <v>114</v>
      </c>
      <c r="D302" s="10" t="s">
        <v>144</v>
      </c>
      <c r="E302" s="10" t="s">
        <v>664</v>
      </c>
      <c r="F302" s="19"/>
      <c r="G302" s="20"/>
    </row>
    <row r="303" spans="1:7" s="11" customFormat="1" ht="49.5" hidden="1" customHeight="1" x14ac:dyDescent="0.3">
      <c r="A303" s="5">
        <v>302</v>
      </c>
      <c r="B303" s="9" t="s">
        <v>57</v>
      </c>
      <c r="C303" s="9" t="s">
        <v>115</v>
      </c>
      <c r="D303" s="10" t="s">
        <v>144</v>
      </c>
      <c r="E303" s="10" t="s">
        <v>664</v>
      </c>
      <c r="F303" s="19"/>
      <c r="G303" s="20"/>
    </row>
    <row r="304" spans="1:7" s="11" customFormat="1" ht="61.95" hidden="1" customHeight="1" x14ac:dyDescent="0.3">
      <c r="A304" s="5">
        <v>303</v>
      </c>
      <c r="B304" s="9" t="s">
        <v>58</v>
      </c>
      <c r="C304" s="9" t="s">
        <v>116</v>
      </c>
      <c r="D304" s="10" t="s">
        <v>144</v>
      </c>
      <c r="E304" s="10" t="s">
        <v>664</v>
      </c>
      <c r="F304" s="19"/>
      <c r="G304" s="20"/>
    </row>
    <row r="305" spans="1:7" s="11" customFormat="1" ht="61.95" hidden="1" customHeight="1" x14ac:dyDescent="0.3">
      <c r="A305" s="5">
        <v>304</v>
      </c>
      <c r="B305" s="9" t="s">
        <v>59</v>
      </c>
      <c r="C305" s="9" t="s">
        <v>117</v>
      </c>
      <c r="D305" s="10" t="s">
        <v>144</v>
      </c>
      <c r="E305" s="10" t="s">
        <v>664</v>
      </c>
      <c r="F305" s="19"/>
      <c r="G305" s="20"/>
    </row>
    <row r="306" spans="1:7" s="11" customFormat="1" ht="22.5" hidden="1" customHeight="1" x14ac:dyDescent="0.3">
      <c r="A306" s="5">
        <v>305</v>
      </c>
      <c r="B306" s="9" t="s">
        <v>60</v>
      </c>
      <c r="C306" s="9" t="s">
        <v>118</v>
      </c>
      <c r="D306" s="10" t="s">
        <v>144</v>
      </c>
      <c r="E306" s="10" t="s">
        <v>664</v>
      </c>
      <c r="F306" s="19"/>
      <c r="G306" s="20"/>
    </row>
    <row r="307" spans="1:7" s="11" customFormat="1" ht="49.5" hidden="1" customHeight="1" x14ac:dyDescent="0.3">
      <c r="A307" s="5">
        <v>306</v>
      </c>
      <c r="B307" s="9" t="s">
        <v>61</v>
      </c>
      <c r="C307" s="9" t="s">
        <v>119</v>
      </c>
      <c r="D307" s="10" t="s">
        <v>144</v>
      </c>
      <c r="E307" s="10" t="s">
        <v>664</v>
      </c>
      <c r="F307" s="19"/>
      <c r="G307" s="20"/>
    </row>
    <row r="308" spans="1:7" s="11" customFormat="1" ht="22.5" hidden="1" customHeight="1" x14ac:dyDescent="0.3">
      <c r="A308" s="5">
        <v>307</v>
      </c>
      <c r="B308" s="9" t="s">
        <v>62</v>
      </c>
      <c r="C308" s="9" t="s">
        <v>120</v>
      </c>
      <c r="D308" s="10" t="s">
        <v>144</v>
      </c>
      <c r="E308" s="10" t="s">
        <v>664</v>
      </c>
      <c r="F308" s="19"/>
      <c r="G308" s="20"/>
    </row>
    <row r="309" spans="1:7" s="11" customFormat="1" ht="99.6" hidden="1" customHeight="1" x14ac:dyDescent="0.3">
      <c r="A309" s="5">
        <v>308</v>
      </c>
      <c r="B309" s="9" t="s">
        <v>319</v>
      </c>
      <c r="C309" s="9" t="s">
        <v>11</v>
      </c>
      <c r="D309" s="10" t="s">
        <v>144</v>
      </c>
      <c r="E309" s="10" t="s">
        <v>0</v>
      </c>
      <c r="F309" s="19" t="s">
        <v>820</v>
      </c>
      <c r="G309" s="20"/>
    </row>
    <row r="310" spans="1:7" s="11" customFormat="1" ht="74.25" hidden="1" customHeight="1" x14ac:dyDescent="0.3">
      <c r="A310" s="5">
        <v>309</v>
      </c>
      <c r="B310" s="9" t="s">
        <v>317</v>
      </c>
      <c r="C310" s="9" t="s">
        <v>346</v>
      </c>
      <c r="D310" s="10" t="s">
        <v>144</v>
      </c>
      <c r="E310" s="10" t="s">
        <v>0</v>
      </c>
      <c r="F310" s="19" t="s">
        <v>820</v>
      </c>
      <c r="G310" s="20"/>
    </row>
    <row r="311" spans="1:7" s="11" customFormat="1" ht="74.25" hidden="1" customHeight="1" x14ac:dyDescent="0.3">
      <c r="A311" s="5">
        <v>310</v>
      </c>
      <c r="B311" s="9" t="s">
        <v>313</v>
      </c>
      <c r="C311" s="9" t="s">
        <v>320</v>
      </c>
      <c r="D311" s="10" t="s">
        <v>144</v>
      </c>
      <c r="E311" s="10" t="s">
        <v>0</v>
      </c>
      <c r="F311" s="19" t="s">
        <v>820</v>
      </c>
      <c r="G311" s="20" t="s">
        <v>858</v>
      </c>
    </row>
    <row r="312" spans="1:7" s="11" customFormat="1" ht="74.25" hidden="1" customHeight="1" x14ac:dyDescent="0.3">
      <c r="A312" s="5">
        <v>311</v>
      </c>
      <c r="B312" s="9" t="s">
        <v>312</v>
      </c>
      <c r="C312" s="9" t="s">
        <v>321</v>
      </c>
      <c r="D312" s="10" t="s">
        <v>144</v>
      </c>
      <c r="E312" s="10" t="s">
        <v>0</v>
      </c>
      <c r="F312" s="19" t="s">
        <v>820</v>
      </c>
      <c r="G312" s="20"/>
    </row>
    <row r="313" spans="1:7" s="11" customFormat="1" ht="74.25" hidden="1" customHeight="1" x14ac:dyDescent="0.3">
      <c r="A313" s="5">
        <v>312</v>
      </c>
      <c r="B313" s="9" t="s">
        <v>314</v>
      </c>
      <c r="C313" s="9" t="s">
        <v>315</v>
      </c>
      <c r="D313" s="10" t="s">
        <v>144</v>
      </c>
      <c r="E313" s="10" t="s">
        <v>0</v>
      </c>
      <c r="F313" s="19" t="s">
        <v>820</v>
      </c>
      <c r="G313" s="20"/>
    </row>
    <row r="314" spans="1:7" s="11" customFormat="1" ht="74.25" hidden="1" customHeight="1" x14ac:dyDescent="0.3">
      <c r="A314" s="5">
        <v>313</v>
      </c>
      <c r="B314" s="9" t="s">
        <v>316</v>
      </c>
      <c r="C314" s="9" t="s">
        <v>9</v>
      </c>
      <c r="D314" s="10" t="s">
        <v>144</v>
      </c>
      <c r="E314" s="10" t="s">
        <v>0</v>
      </c>
      <c r="F314" s="19" t="s">
        <v>820</v>
      </c>
      <c r="G314" s="20"/>
    </row>
    <row r="315" spans="1:7" s="11" customFormat="1" ht="74.25" hidden="1" customHeight="1" x14ac:dyDescent="0.3">
      <c r="A315" s="5">
        <v>314</v>
      </c>
      <c r="B315" s="9" t="s">
        <v>318</v>
      </c>
      <c r="C315" s="9" t="s">
        <v>10</v>
      </c>
      <c r="D315" s="10" t="s">
        <v>144</v>
      </c>
      <c r="E315" s="10" t="s">
        <v>0</v>
      </c>
      <c r="F315" s="19" t="s">
        <v>820</v>
      </c>
      <c r="G315" s="20" t="s">
        <v>788</v>
      </c>
    </row>
    <row r="316" spans="1:7" s="11" customFormat="1" ht="37.35" hidden="1" customHeight="1" x14ac:dyDescent="0.3">
      <c r="A316" s="5">
        <v>315</v>
      </c>
      <c r="B316" s="9" t="s">
        <v>146</v>
      </c>
      <c r="C316" s="9" t="s">
        <v>149</v>
      </c>
      <c r="D316" s="10" t="s">
        <v>144</v>
      </c>
      <c r="E316" s="10" t="s">
        <v>145</v>
      </c>
      <c r="F316" s="19"/>
      <c r="G316" s="20" t="s">
        <v>859</v>
      </c>
    </row>
    <row r="317" spans="1:7" s="11" customFormat="1" ht="37.35" hidden="1" customHeight="1" x14ac:dyDescent="0.3">
      <c r="A317" s="5">
        <v>316</v>
      </c>
      <c r="B317" s="9" t="s">
        <v>147</v>
      </c>
      <c r="C317" s="9" t="s">
        <v>150</v>
      </c>
      <c r="D317" s="10" t="s">
        <v>144</v>
      </c>
      <c r="E317" s="10" t="s">
        <v>145</v>
      </c>
      <c r="F317" s="19"/>
      <c r="G317" s="20"/>
    </row>
    <row r="318" spans="1:7" s="11" customFormat="1" ht="37.35" hidden="1" customHeight="1" x14ac:dyDescent="0.3">
      <c r="A318" s="5">
        <v>317</v>
      </c>
      <c r="B318" s="9" t="s">
        <v>148</v>
      </c>
      <c r="C318" s="9" t="s">
        <v>151</v>
      </c>
      <c r="D318" s="10" t="s">
        <v>144</v>
      </c>
      <c r="E318" s="10" t="s">
        <v>145</v>
      </c>
      <c r="F318" s="19"/>
      <c r="G318" s="20"/>
    </row>
    <row r="319" spans="1:7" s="11" customFormat="1" ht="74.25" hidden="1" customHeight="1" x14ac:dyDescent="0.3">
      <c r="A319" s="5">
        <v>318</v>
      </c>
      <c r="B319" s="9" t="s">
        <v>366</v>
      </c>
      <c r="C319" s="9" t="s">
        <v>365</v>
      </c>
      <c r="D319" s="10" t="s">
        <v>144</v>
      </c>
      <c r="E319" s="10" t="s">
        <v>664</v>
      </c>
      <c r="F319" s="19"/>
      <c r="G319" s="20"/>
    </row>
    <row r="320" spans="1:7" s="11" customFormat="1" ht="74.25" hidden="1" customHeight="1" x14ac:dyDescent="0.3">
      <c r="A320" s="5">
        <v>319</v>
      </c>
      <c r="B320" s="9" t="s">
        <v>367</v>
      </c>
      <c r="C320" s="9" t="s">
        <v>300</v>
      </c>
      <c r="D320" s="10" t="s">
        <v>144</v>
      </c>
      <c r="E320" s="10" t="s">
        <v>664</v>
      </c>
      <c r="F320" s="19"/>
      <c r="G320" s="20"/>
    </row>
    <row r="321" spans="1:7" s="11" customFormat="1" ht="22.5" hidden="1" customHeight="1" x14ac:dyDescent="0.3">
      <c r="A321" s="5">
        <v>320</v>
      </c>
      <c r="B321" s="9" t="s">
        <v>368</v>
      </c>
      <c r="C321" s="9" t="s">
        <v>301</v>
      </c>
      <c r="D321" s="10" t="s">
        <v>144</v>
      </c>
      <c r="E321" s="10" t="s">
        <v>664</v>
      </c>
      <c r="F321" s="19"/>
      <c r="G321" s="20"/>
    </row>
    <row r="322" spans="1:7" s="11" customFormat="1" ht="22.5" hidden="1" customHeight="1" x14ac:dyDescent="0.3">
      <c r="A322" s="5">
        <v>321</v>
      </c>
      <c r="B322" s="9" t="s">
        <v>369</v>
      </c>
      <c r="C322" s="9" t="s">
        <v>302</v>
      </c>
      <c r="D322" s="10" t="s">
        <v>144</v>
      </c>
      <c r="E322" s="10" t="s">
        <v>664</v>
      </c>
      <c r="F322" s="19"/>
      <c r="G322" s="20"/>
    </row>
    <row r="323" spans="1:7" s="11" customFormat="1" ht="22.5" hidden="1" customHeight="1" x14ac:dyDescent="0.3">
      <c r="A323" s="5">
        <v>322</v>
      </c>
      <c r="B323" s="9" t="s">
        <v>370</v>
      </c>
      <c r="C323" s="9" t="s">
        <v>303</v>
      </c>
      <c r="D323" s="10" t="s">
        <v>144</v>
      </c>
      <c r="E323" s="10" t="s">
        <v>664</v>
      </c>
      <c r="F323" s="19"/>
      <c r="G323" s="20"/>
    </row>
    <row r="324" spans="1:7" s="11" customFormat="1" ht="22.5" hidden="1" customHeight="1" x14ac:dyDescent="0.3">
      <c r="A324" s="5">
        <v>323</v>
      </c>
      <c r="B324" s="9" t="s">
        <v>371</v>
      </c>
      <c r="C324" s="9" t="s">
        <v>304</v>
      </c>
      <c r="D324" s="10" t="s">
        <v>144</v>
      </c>
      <c r="E324" s="10" t="s">
        <v>664</v>
      </c>
      <c r="F324" s="19"/>
      <c r="G324" s="20"/>
    </row>
    <row r="325" spans="1:7" s="11" customFormat="1" ht="22.5" hidden="1" customHeight="1" x14ac:dyDescent="0.3">
      <c r="A325" s="5">
        <v>324</v>
      </c>
      <c r="B325" s="9" t="s">
        <v>372</v>
      </c>
      <c r="C325" s="9" t="s">
        <v>305</v>
      </c>
      <c r="D325" s="10" t="s">
        <v>144</v>
      </c>
      <c r="E325" s="10" t="s">
        <v>664</v>
      </c>
      <c r="F325" s="19"/>
      <c r="G325" s="20"/>
    </row>
    <row r="326" spans="1:7" s="11" customFormat="1" ht="22.5" hidden="1" customHeight="1" x14ac:dyDescent="0.3">
      <c r="A326" s="5">
        <v>325</v>
      </c>
      <c r="B326" s="9" t="s">
        <v>373</v>
      </c>
      <c r="C326" s="9" t="s">
        <v>306</v>
      </c>
      <c r="D326" s="10" t="s">
        <v>144</v>
      </c>
      <c r="E326" s="10" t="s">
        <v>664</v>
      </c>
      <c r="F326" s="19"/>
      <c r="G326" s="20"/>
    </row>
    <row r="327" spans="1:7" s="11" customFormat="1" ht="22.5" hidden="1" customHeight="1" x14ac:dyDescent="0.3">
      <c r="A327" s="5">
        <v>326</v>
      </c>
      <c r="B327" s="9" t="s">
        <v>374</v>
      </c>
      <c r="C327" s="9" t="s">
        <v>307</v>
      </c>
      <c r="D327" s="10" t="s">
        <v>144</v>
      </c>
      <c r="E327" s="10" t="s">
        <v>664</v>
      </c>
      <c r="F327" s="19"/>
      <c r="G327" s="20"/>
    </row>
    <row r="328" spans="1:7" s="11" customFormat="1" ht="22.5" hidden="1" customHeight="1" x14ac:dyDescent="0.3">
      <c r="A328" s="5">
        <v>327</v>
      </c>
      <c r="B328" s="9" t="s">
        <v>375</v>
      </c>
      <c r="C328" s="9" t="s">
        <v>308</v>
      </c>
      <c r="D328" s="10" t="s">
        <v>144</v>
      </c>
      <c r="E328" s="10" t="s">
        <v>664</v>
      </c>
      <c r="F328" s="19"/>
      <c r="G328" s="20"/>
    </row>
    <row r="329" spans="1:7" s="11" customFormat="1" ht="22.5" hidden="1" customHeight="1" x14ac:dyDescent="0.3">
      <c r="A329" s="5">
        <v>328</v>
      </c>
      <c r="B329" s="9" t="s">
        <v>376</v>
      </c>
      <c r="C329" s="9" t="s">
        <v>309</v>
      </c>
      <c r="D329" s="10" t="s">
        <v>144</v>
      </c>
      <c r="E329" s="10" t="s">
        <v>664</v>
      </c>
      <c r="F329" s="19"/>
      <c r="G329" s="20"/>
    </row>
    <row r="330" spans="1:7" s="11" customFormat="1" ht="22.5" hidden="1" customHeight="1" x14ac:dyDescent="0.3">
      <c r="A330" s="5">
        <v>329</v>
      </c>
      <c r="B330" s="9" t="s">
        <v>377</v>
      </c>
      <c r="C330" s="9" t="s">
        <v>310</v>
      </c>
      <c r="D330" s="10" t="s">
        <v>144</v>
      </c>
      <c r="E330" s="10" t="s">
        <v>664</v>
      </c>
      <c r="F330" s="19"/>
      <c r="G330" s="20"/>
    </row>
    <row r="331" spans="1:7" s="11" customFormat="1" ht="74.25" hidden="1" customHeight="1" x14ac:dyDescent="0.3">
      <c r="A331" s="5">
        <v>330</v>
      </c>
      <c r="B331" s="9" t="s">
        <v>378</v>
      </c>
      <c r="C331" s="9" t="s">
        <v>311</v>
      </c>
      <c r="D331" s="10" t="s">
        <v>144</v>
      </c>
      <c r="E331" s="10" t="s">
        <v>664</v>
      </c>
      <c r="F331" s="19"/>
      <c r="G331" s="20"/>
    </row>
    <row r="332" spans="1:7" s="1" customFormat="1" ht="24.75" hidden="1" customHeight="1" x14ac:dyDescent="0.2">
      <c r="A332" s="5">
        <v>331</v>
      </c>
      <c r="B332" s="9" t="s">
        <v>387</v>
      </c>
      <c r="C332" s="9" t="s">
        <v>388</v>
      </c>
      <c r="D332" s="10" t="s">
        <v>144</v>
      </c>
      <c r="E332" s="10" t="s">
        <v>664</v>
      </c>
      <c r="F332" s="19"/>
      <c r="G332" s="20"/>
    </row>
    <row r="333" spans="1:7" s="1" customFormat="1" ht="28.95" hidden="1" customHeight="1" x14ac:dyDescent="0.2">
      <c r="A333" s="5">
        <v>332</v>
      </c>
      <c r="B333" s="9" t="s">
        <v>389</v>
      </c>
      <c r="C333" s="9" t="s">
        <v>390</v>
      </c>
      <c r="D333" s="10" t="s">
        <v>144</v>
      </c>
      <c r="E333" s="10" t="s">
        <v>664</v>
      </c>
      <c r="F333" s="19"/>
      <c r="G333" s="20"/>
    </row>
    <row r="334" spans="1:7" s="1" customFormat="1" ht="28.95" hidden="1" customHeight="1" x14ac:dyDescent="0.2">
      <c r="A334" s="5">
        <v>333</v>
      </c>
      <c r="B334" s="9" t="s">
        <v>392</v>
      </c>
      <c r="C334" s="9" t="s">
        <v>391</v>
      </c>
      <c r="D334" s="10" t="s">
        <v>144</v>
      </c>
      <c r="E334" s="10" t="s">
        <v>664</v>
      </c>
      <c r="F334" s="19"/>
      <c r="G334" s="20"/>
    </row>
    <row r="335" spans="1:7" s="1" customFormat="1" ht="31.35" hidden="1" customHeight="1" x14ac:dyDescent="0.2">
      <c r="A335" s="5">
        <v>334</v>
      </c>
      <c r="B335" s="9" t="s">
        <v>394</v>
      </c>
      <c r="C335" s="9" t="s">
        <v>393</v>
      </c>
      <c r="D335" s="10" t="s">
        <v>144</v>
      </c>
      <c r="E335" s="10" t="s">
        <v>664</v>
      </c>
      <c r="F335" s="19"/>
      <c r="G335" s="20"/>
    </row>
    <row r="336" spans="1:7" s="1" customFormat="1" ht="37.200000000000003" hidden="1" customHeight="1" x14ac:dyDescent="0.2">
      <c r="A336" s="5">
        <v>335</v>
      </c>
      <c r="B336" s="9" t="s">
        <v>395</v>
      </c>
      <c r="C336" s="9" t="s">
        <v>396</v>
      </c>
      <c r="D336" s="10" t="s">
        <v>144</v>
      </c>
      <c r="E336" s="10" t="s">
        <v>664</v>
      </c>
      <c r="F336" s="19"/>
      <c r="G336" s="20"/>
    </row>
    <row r="337" spans="1:7" s="1" customFormat="1" ht="12.45" hidden="1" customHeight="1" x14ac:dyDescent="0.2">
      <c r="A337" s="5">
        <v>336</v>
      </c>
      <c r="B337" s="9" t="s">
        <v>397</v>
      </c>
      <c r="C337" s="9" t="s">
        <v>400</v>
      </c>
      <c r="D337" s="10" t="s">
        <v>144</v>
      </c>
      <c r="E337" s="10" t="s">
        <v>664</v>
      </c>
      <c r="F337" s="19"/>
      <c r="G337" s="20"/>
    </row>
    <row r="338" spans="1:7" s="1" customFormat="1" ht="12.45" hidden="1" customHeight="1" x14ac:dyDescent="0.2">
      <c r="A338" s="5">
        <v>337</v>
      </c>
      <c r="B338" s="9" t="s">
        <v>398</v>
      </c>
      <c r="C338" s="9" t="s">
        <v>399</v>
      </c>
      <c r="D338" s="10" t="s">
        <v>144</v>
      </c>
      <c r="E338" s="10" t="s">
        <v>664</v>
      </c>
      <c r="F338" s="19"/>
      <c r="G338" s="20"/>
    </row>
    <row r="339" spans="1:7" s="1" customFormat="1" ht="24.75" hidden="1" customHeight="1" x14ac:dyDescent="0.2">
      <c r="A339" s="5">
        <v>338</v>
      </c>
      <c r="B339" s="9" t="s">
        <v>401</v>
      </c>
      <c r="C339" s="9" t="s">
        <v>581</v>
      </c>
      <c r="D339" s="10" t="s">
        <v>144</v>
      </c>
      <c r="E339" s="10" t="s">
        <v>664</v>
      </c>
      <c r="F339" s="19"/>
      <c r="G339" s="20"/>
    </row>
    <row r="340" spans="1:7" s="1" customFormat="1" ht="24.75" hidden="1" customHeight="1" x14ac:dyDescent="0.2">
      <c r="A340" s="5">
        <v>339</v>
      </c>
      <c r="B340" s="9" t="s">
        <v>594</v>
      </c>
      <c r="C340" s="9" t="s">
        <v>592</v>
      </c>
      <c r="D340" s="10" t="s">
        <v>144</v>
      </c>
      <c r="E340" s="10" t="s">
        <v>664</v>
      </c>
      <c r="F340" s="19"/>
      <c r="G340" s="20"/>
    </row>
    <row r="341" spans="1:7" s="1" customFormat="1" ht="24.75" hidden="1" customHeight="1" x14ac:dyDescent="0.2">
      <c r="A341" s="5">
        <v>340</v>
      </c>
      <c r="B341" s="9" t="s">
        <v>595</v>
      </c>
      <c r="C341" s="9" t="s">
        <v>593</v>
      </c>
      <c r="D341" s="10" t="s">
        <v>144</v>
      </c>
      <c r="E341" s="10" t="s">
        <v>664</v>
      </c>
      <c r="F341" s="19"/>
      <c r="G341" s="20"/>
    </row>
    <row r="342" spans="1:7" s="1" customFormat="1" ht="37.200000000000003" hidden="1" customHeight="1" x14ac:dyDescent="0.2">
      <c r="A342" s="5">
        <v>341</v>
      </c>
      <c r="B342" s="9" t="s">
        <v>402</v>
      </c>
      <c r="C342" s="9" t="s">
        <v>403</v>
      </c>
      <c r="D342" s="10" t="s">
        <v>144</v>
      </c>
      <c r="E342" s="10" t="s">
        <v>664</v>
      </c>
      <c r="F342" s="19"/>
      <c r="G342" s="20"/>
    </row>
    <row r="343" spans="1:7" s="1" customFormat="1" ht="37.200000000000003" hidden="1" customHeight="1" x14ac:dyDescent="0.2">
      <c r="A343" s="5">
        <v>342</v>
      </c>
      <c r="B343" s="9" t="s">
        <v>580</v>
      </c>
      <c r="C343" s="9" t="s">
        <v>585</v>
      </c>
      <c r="D343" s="10" t="s">
        <v>144</v>
      </c>
      <c r="E343" s="10" t="s">
        <v>664</v>
      </c>
      <c r="F343" s="19"/>
      <c r="G343" s="20"/>
    </row>
    <row r="344" spans="1:7" s="1" customFormat="1" ht="49.5" hidden="1" customHeight="1" x14ac:dyDescent="0.2">
      <c r="A344" s="5">
        <v>343</v>
      </c>
      <c r="B344" s="9" t="s">
        <v>582</v>
      </c>
      <c r="C344" s="9" t="s">
        <v>584</v>
      </c>
      <c r="D344" s="10" t="s">
        <v>144</v>
      </c>
      <c r="E344" s="10" t="s">
        <v>664</v>
      </c>
      <c r="F344" s="19"/>
      <c r="G344" s="20"/>
    </row>
    <row r="345" spans="1:7" s="1" customFormat="1" ht="74.25" hidden="1" customHeight="1" x14ac:dyDescent="0.2">
      <c r="A345" s="5">
        <v>344</v>
      </c>
      <c r="B345" s="9" t="s">
        <v>583</v>
      </c>
      <c r="C345" s="9" t="s">
        <v>596</v>
      </c>
      <c r="D345" s="10" t="s">
        <v>144</v>
      </c>
      <c r="E345" s="10" t="s">
        <v>664</v>
      </c>
      <c r="F345" s="19"/>
      <c r="G345" s="20"/>
    </row>
    <row r="346" spans="1:7" s="1" customFormat="1" ht="12.45" hidden="1" customHeight="1" x14ac:dyDescent="0.2">
      <c r="A346" s="5">
        <v>345</v>
      </c>
      <c r="B346" s="9" t="s">
        <v>586</v>
      </c>
      <c r="C346" s="9" t="s">
        <v>587</v>
      </c>
      <c r="D346" s="10" t="s">
        <v>144</v>
      </c>
      <c r="E346" s="10" t="s">
        <v>664</v>
      </c>
      <c r="F346" s="19"/>
      <c r="G346" s="20"/>
    </row>
    <row r="347" spans="1:7" s="1" customFormat="1" ht="24.75" hidden="1" customHeight="1" x14ac:dyDescent="0.2">
      <c r="A347" s="5">
        <v>346</v>
      </c>
      <c r="B347" s="9" t="s">
        <v>588</v>
      </c>
      <c r="C347" s="9" t="s">
        <v>589</v>
      </c>
      <c r="D347" s="10" t="s">
        <v>144</v>
      </c>
      <c r="E347" s="10" t="s">
        <v>664</v>
      </c>
      <c r="F347" s="19"/>
      <c r="G347" s="20"/>
    </row>
    <row r="348" spans="1:7" s="1" customFormat="1" ht="12.45" hidden="1" customHeight="1" x14ac:dyDescent="0.2">
      <c r="A348" s="5">
        <v>347</v>
      </c>
      <c r="B348" s="9" t="s">
        <v>590</v>
      </c>
      <c r="C348" s="9" t="s">
        <v>591</v>
      </c>
      <c r="D348" s="10" t="s">
        <v>144</v>
      </c>
      <c r="E348" s="10" t="s">
        <v>664</v>
      </c>
      <c r="F348" s="19"/>
      <c r="G348" s="20"/>
    </row>
    <row r="349" spans="1:7" s="1" customFormat="1" ht="75.599999999999994" hidden="1" x14ac:dyDescent="0.2">
      <c r="A349" s="5">
        <v>348</v>
      </c>
      <c r="B349" s="9" t="s">
        <v>696</v>
      </c>
      <c r="C349" s="9" t="s">
        <v>735</v>
      </c>
      <c r="D349" s="10" t="s">
        <v>144</v>
      </c>
      <c r="E349" s="10" t="s">
        <v>165</v>
      </c>
      <c r="F349" s="19" t="s">
        <v>821</v>
      </c>
      <c r="G349" s="20"/>
    </row>
    <row r="350" spans="1:7" ht="37.799999999999997" hidden="1" x14ac:dyDescent="0.2">
      <c r="A350" s="5">
        <f>A349+1</f>
        <v>349</v>
      </c>
      <c r="B350" s="9" t="s">
        <v>697</v>
      </c>
      <c r="C350" s="9" t="s">
        <v>736</v>
      </c>
      <c r="D350" s="10" t="s">
        <v>144</v>
      </c>
      <c r="E350" s="10" t="s">
        <v>165</v>
      </c>
      <c r="F350" s="19" t="s">
        <v>785</v>
      </c>
      <c r="G350" s="20"/>
    </row>
    <row r="351" spans="1:7" ht="50.4" hidden="1" x14ac:dyDescent="0.2">
      <c r="A351" s="5">
        <f t="shared" ref="A351:A387" si="0">A350+1</f>
        <v>350</v>
      </c>
      <c r="B351" s="9" t="s">
        <v>698</v>
      </c>
      <c r="C351" s="9" t="s">
        <v>737</v>
      </c>
      <c r="D351" s="10" t="s">
        <v>144</v>
      </c>
      <c r="E351" s="10" t="s">
        <v>165</v>
      </c>
      <c r="F351" s="19" t="s">
        <v>785</v>
      </c>
      <c r="G351" s="20" t="s">
        <v>860</v>
      </c>
    </row>
    <row r="352" spans="1:7" ht="37.799999999999997" hidden="1" x14ac:dyDescent="0.2">
      <c r="A352" s="5">
        <f t="shared" si="0"/>
        <v>351</v>
      </c>
      <c r="B352" s="9" t="s">
        <v>699</v>
      </c>
      <c r="C352" s="9" t="s">
        <v>738</v>
      </c>
      <c r="D352" s="10" t="s">
        <v>144</v>
      </c>
      <c r="E352" s="10" t="s">
        <v>165</v>
      </c>
      <c r="F352" s="19"/>
      <c r="G352" s="20" t="s">
        <v>791</v>
      </c>
    </row>
    <row r="353" spans="1:7" ht="50.4" hidden="1" x14ac:dyDescent="0.2">
      <c r="A353" s="5">
        <f t="shared" si="0"/>
        <v>352</v>
      </c>
      <c r="B353" s="9" t="s">
        <v>700</v>
      </c>
      <c r="C353" s="9" t="s">
        <v>739</v>
      </c>
      <c r="D353" s="10" t="s">
        <v>144</v>
      </c>
      <c r="E353" s="10" t="s">
        <v>165</v>
      </c>
      <c r="F353" s="19" t="s">
        <v>785</v>
      </c>
      <c r="G353" s="20" t="s">
        <v>861</v>
      </c>
    </row>
    <row r="354" spans="1:7" ht="113.4" hidden="1" x14ac:dyDescent="0.2">
      <c r="A354" s="5">
        <f t="shared" si="0"/>
        <v>353</v>
      </c>
      <c r="B354" s="9" t="s">
        <v>701</v>
      </c>
      <c r="C354" s="9" t="s">
        <v>740</v>
      </c>
      <c r="D354" s="10" t="s">
        <v>144</v>
      </c>
      <c r="E354" s="10" t="s">
        <v>165</v>
      </c>
      <c r="F354" s="19" t="s">
        <v>785</v>
      </c>
      <c r="G354" s="20"/>
    </row>
    <row r="355" spans="1:7" ht="50.4" hidden="1" x14ac:dyDescent="0.2">
      <c r="A355" s="5">
        <f t="shared" si="0"/>
        <v>354</v>
      </c>
      <c r="B355" s="9" t="s">
        <v>702</v>
      </c>
      <c r="C355" s="9" t="s">
        <v>741</v>
      </c>
      <c r="D355" s="10" t="s">
        <v>144</v>
      </c>
      <c r="E355" s="10" t="s">
        <v>165</v>
      </c>
      <c r="F355" s="19" t="s">
        <v>785</v>
      </c>
      <c r="G355" s="20" t="s">
        <v>862</v>
      </c>
    </row>
    <row r="356" spans="1:7" ht="37.799999999999997" hidden="1" x14ac:dyDescent="0.2">
      <c r="A356" s="5">
        <f t="shared" si="0"/>
        <v>355</v>
      </c>
      <c r="B356" s="9" t="s">
        <v>703</v>
      </c>
      <c r="C356" s="9" t="s">
        <v>742</v>
      </c>
      <c r="D356" s="10" t="s">
        <v>144</v>
      </c>
      <c r="E356" s="10" t="s">
        <v>165</v>
      </c>
      <c r="F356" s="19" t="s">
        <v>822</v>
      </c>
      <c r="G356" s="20"/>
    </row>
    <row r="357" spans="1:7" ht="50.4" hidden="1" x14ac:dyDescent="0.2">
      <c r="A357" s="5">
        <f t="shared" si="0"/>
        <v>356</v>
      </c>
      <c r="B357" s="9" t="s">
        <v>704</v>
      </c>
      <c r="C357" s="9" t="s">
        <v>743</v>
      </c>
      <c r="D357" s="10" t="s">
        <v>144</v>
      </c>
      <c r="E357" s="10" t="s">
        <v>165</v>
      </c>
      <c r="F357" s="19"/>
      <c r="G357" s="20" t="s">
        <v>788</v>
      </c>
    </row>
    <row r="358" spans="1:7" ht="88.2" hidden="1" x14ac:dyDescent="0.2">
      <c r="A358" s="5">
        <f t="shared" si="0"/>
        <v>357</v>
      </c>
      <c r="B358" s="9" t="s">
        <v>705</v>
      </c>
      <c r="C358" s="9" t="s">
        <v>744</v>
      </c>
      <c r="D358" s="10" t="s">
        <v>144</v>
      </c>
      <c r="E358" s="10" t="s">
        <v>165</v>
      </c>
      <c r="F358" s="19"/>
      <c r="G358" s="20" t="s">
        <v>788</v>
      </c>
    </row>
    <row r="359" spans="1:7" ht="100.8" hidden="1" x14ac:dyDescent="0.2">
      <c r="A359" s="5">
        <f t="shared" si="0"/>
        <v>358</v>
      </c>
      <c r="B359" s="9" t="s">
        <v>706</v>
      </c>
      <c r="C359" s="9" t="s">
        <v>745</v>
      </c>
      <c r="D359" s="10" t="s">
        <v>144</v>
      </c>
      <c r="E359" s="10" t="s">
        <v>165</v>
      </c>
      <c r="F359" s="19" t="s">
        <v>823</v>
      </c>
      <c r="G359" s="20"/>
    </row>
    <row r="360" spans="1:7" ht="25.2" hidden="1" x14ac:dyDescent="0.2">
      <c r="A360" s="5">
        <f t="shared" si="0"/>
        <v>359</v>
      </c>
      <c r="B360" s="9" t="s">
        <v>707</v>
      </c>
      <c r="C360" s="9" t="s">
        <v>746</v>
      </c>
      <c r="D360" s="10" t="s">
        <v>144</v>
      </c>
      <c r="E360" s="10" t="s">
        <v>165</v>
      </c>
      <c r="F360" s="19" t="s">
        <v>785</v>
      </c>
      <c r="G360" s="20"/>
    </row>
    <row r="361" spans="1:7" ht="50.4" hidden="1" x14ac:dyDescent="0.2">
      <c r="A361" s="5">
        <f t="shared" si="0"/>
        <v>360</v>
      </c>
      <c r="B361" s="9" t="s">
        <v>708</v>
      </c>
      <c r="C361" s="9" t="s">
        <v>747</v>
      </c>
      <c r="D361" s="10" t="s">
        <v>144</v>
      </c>
      <c r="E361" s="10" t="s">
        <v>165</v>
      </c>
      <c r="F361" s="19" t="s">
        <v>785</v>
      </c>
      <c r="G361" s="20"/>
    </row>
    <row r="362" spans="1:7" ht="50.4" hidden="1" x14ac:dyDescent="0.2">
      <c r="A362" s="5">
        <f t="shared" si="0"/>
        <v>361</v>
      </c>
      <c r="B362" s="9" t="s">
        <v>709</v>
      </c>
      <c r="C362" s="9" t="s">
        <v>748</v>
      </c>
      <c r="D362" s="10" t="s">
        <v>144</v>
      </c>
      <c r="E362" s="10" t="s">
        <v>165</v>
      </c>
      <c r="F362" s="19" t="s">
        <v>785</v>
      </c>
      <c r="G362" s="20" t="s">
        <v>862</v>
      </c>
    </row>
    <row r="363" spans="1:7" ht="75.599999999999994" hidden="1" x14ac:dyDescent="0.2">
      <c r="A363" s="5">
        <f t="shared" si="0"/>
        <v>362</v>
      </c>
      <c r="B363" s="9" t="s">
        <v>710</v>
      </c>
      <c r="C363" s="9" t="s">
        <v>749</v>
      </c>
      <c r="D363" s="10" t="s">
        <v>144</v>
      </c>
      <c r="E363" s="10" t="s">
        <v>165</v>
      </c>
      <c r="F363" s="19" t="s">
        <v>785</v>
      </c>
      <c r="G363" s="20"/>
    </row>
    <row r="364" spans="1:7" ht="50.4" hidden="1" x14ac:dyDescent="0.2">
      <c r="A364" s="5">
        <f t="shared" si="0"/>
        <v>363</v>
      </c>
      <c r="B364" s="9" t="s">
        <v>711</v>
      </c>
      <c r="C364" s="9" t="s">
        <v>750</v>
      </c>
      <c r="D364" s="10" t="s">
        <v>144</v>
      </c>
      <c r="E364" s="10" t="s">
        <v>165</v>
      </c>
      <c r="F364" s="19" t="s">
        <v>785</v>
      </c>
      <c r="G364" s="20"/>
    </row>
    <row r="365" spans="1:7" ht="50.4" hidden="1" x14ac:dyDescent="0.2">
      <c r="A365" s="5">
        <f t="shared" si="0"/>
        <v>364</v>
      </c>
      <c r="B365" s="9" t="s">
        <v>712</v>
      </c>
      <c r="C365" s="9" t="s">
        <v>751</v>
      </c>
      <c r="D365" s="10" t="s">
        <v>144</v>
      </c>
      <c r="E365" s="10" t="s">
        <v>165</v>
      </c>
      <c r="F365" s="19"/>
      <c r="G365" s="21" t="s">
        <v>826</v>
      </c>
    </row>
    <row r="366" spans="1:7" ht="25.2" hidden="1" x14ac:dyDescent="0.2">
      <c r="A366" s="5">
        <f t="shared" si="0"/>
        <v>365</v>
      </c>
      <c r="B366" s="9" t="s">
        <v>713</v>
      </c>
      <c r="C366" s="9" t="s">
        <v>752</v>
      </c>
      <c r="D366" s="10" t="s">
        <v>144</v>
      </c>
      <c r="E366" s="10" t="s">
        <v>165</v>
      </c>
      <c r="F366" s="19" t="s">
        <v>785</v>
      </c>
      <c r="G366" s="21"/>
    </row>
    <row r="367" spans="1:7" ht="25.2" hidden="1" x14ac:dyDescent="0.2">
      <c r="A367" s="5">
        <f t="shared" si="0"/>
        <v>366</v>
      </c>
      <c r="B367" s="9" t="s">
        <v>714</v>
      </c>
      <c r="C367" s="9" t="s">
        <v>753</v>
      </c>
      <c r="D367" s="10" t="s">
        <v>144</v>
      </c>
      <c r="E367" s="10" t="s">
        <v>165</v>
      </c>
      <c r="F367" s="19"/>
      <c r="G367" s="21"/>
    </row>
    <row r="368" spans="1:7" ht="37.799999999999997" hidden="1" x14ac:dyDescent="0.2">
      <c r="A368" s="5">
        <f t="shared" si="0"/>
        <v>367</v>
      </c>
      <c r="B368" s="9" t="s">
        <v>715</v>
      </c>
      <c r="C368" s="9" t="s">
        <v>754</v>
      </c>
      <c r="D368" s="10" t="s">
        <v>144</v>
      </c>
      <c r="E368" s="10" t="s">
        <v>165</v>
      </c>
      <c r="F368" s="19" t="s">
        <v>785</v>
      </c>
      <c r="G368" s="21"/>
    </row>
    <row r="369" spans="1:7" ht="88.2" hidden="1" x14ac:dyDescent="0.2">
      <c r="A369" s="5">
        <f t="shared" si="0"/>
        <v>368</v>
      </c>
      <c r="B369" s="9" t="s">
        <v>716</v>
      </c>
      <c r="C369" s="9" t="s">
        <v>755</v>
      </c>
      <c r="D369" s="10" t="s">
        <v>144</v>
      </c>
      <c r="E369" s="10" t="s">
        <v>165</v>
      </c>
      <c r="F369" s="19" t="s">
        <v>785</v>
      </c>
      <c r="G369" s="21"/>
    </row>
    <row r="370" spans="1:7" ht="100.8" hidden="1" x14ac:dyDescent="0.2">
      <c r="A370" s="5">
        <f t="shared" si="0"/>
        <v>369</v>
      </c>
      <c r="B370" s="9" t="s">
        <v>717</v>
      </c>
      <c r="C370" s="9" t="s">
        <v>756</v>
      </c>
      <c r="D370" s="10" t="s">
        <v>144</v>
      </c>
      <c r="E370" s="10" t="s">
        <v>165</v>
      </c>
      <c r="F370" s="19" t="s">
        <v>824</v>
      </c>
      <c r="G370" s="21"/>
    </row>
    <row r="371" spans="1:7" ht="50.4" hidden="1" x14ac:dyDescent="0.2">
      <c r="A371" s="5">
        <f t="shared" si="0"/>
        <v>370</v>
      </c>
      <c r="B371" s="9" t="s">
        <v>718</v>
      </c>
      <c r="C371" s="9" t="s">
        <v>757</v>
      </c>
      <c r="D371" s="10" t="s">
        <v>144</v>
      </c>
      <c r="E371" s="10" t="s">
        <v>165</v>
      </c>
      <c r="F371" s="19" t="s">
        <v>785</v>
      </c>
      <c r="G371" s="21"/>
    </row>
    <row r="372" spans="1:7" ht="75.599999999999994" hidden="1" x14ac:dyDescent="0.2">
      <c r="A372" s="5">
        <f t="shared" si="0"/>
        <v>371</v>
      </c>
      <c r="B372" s="9" t="s">
        <v>719</v>
      </c>
      <c r="C372" s="9" t="s">
        <v>758</v>
      </c>
      <c r="D372" s="10" t="s">
        <v>144</v>
      </c>
      <c r="E372" s="10" t="s">
        <v>165</v>
      </c>
      <c r="F372" s="19" t="s">
        <v>825</v>
      </c>
      <c r="G372" s="21"/>
    </row>
    <row r="373" spans="1:7" ht="25.2" hidden="1" x14ac:dyDescent="0.2">
      <c r="A373" s="5">
        <f t="shared" si="0"/>
        <v>372</v>
      </c>
      <c r="B373" s="9" t="s">
        <v>720</v>
      </c>
      <c r="C373" s="9" t="s">
        <v>759</v>
      </c>
      <c r="D373" s="10" t="s">
        <v>144</v>
      </c>
      <c r="E373" s="10" t="s">
        <v>165</v>
      </c>
      <c r="F373" s="19" t="s">
        <v>785</v>
      </c>
      <c r="G373" s="21"/>
    </row>
    <row r="374" spans="1:7" ht="37.799999999999997" hidden="1" x14ac:dyDescent="0.2">
      <c r="A374" s="5">
        <f t="shared" si="0"/>
        <v>373</v>
      </c>
      <c r="B374" s="9" t="s">
        <v>721</v>
      </c>
      <c r="C374" s="9" t="s">
        <v>760</v>
      </c>
      <c r="D374" s="10" t="s">
        <v>144</v>
      </c>
      <c r="E374" s="10" t="s">
        <v>165</v>
      </c>
      <c r="F374" s="19" t="s">
        <v>823</v>
      </c>
      <c r="G374" s="21"/>
    </row>
    <row r="375" spans="1:7" ht="25.2" hidden="1" x14ac:dyDescent="0.2">
      <c r="A375" s="5">
        <f t="shared" si="0"/>
        <v>374</v>
      </c>
      <c r="B375" s="9" t="s">
        <v>722</v>
      </c>
      <c r="C375" s="9" t="s">
        <v>761</v>
      </c>
      <c r="D375" s="10" t="s">
        <v>144</v>
      </c>
      <c r="E375" s="10" t="s">
        <v>165</v>
      </c>
      <c r="F375" s="19" t="s">
        <v>785</v>
      </c>
      <c r="G375" s="21"/>
    </row>
    <row r="376" spans="1:7" ht="25.2" hidden="1" x14ac:dyDescent="0.2">
      <c r="A376" s="5">
        <f t="shared" si="0"/>
        <v>375</v>
      </c>
      <c r="B376" s="9" t="s">
        <v>723</v>
      </c>
      <c r="C376" s="9" t="s">
        <v>762</v>
      </c>
      <c r="D376" s="10" t="s">
        <v>144</v>
      </c>
      <c r="E376" s="10" t="s">
        <v>165</v>
      </c>
      <c r="F376" s="19" t="s">
        <v>785</v>
      </c>
      <c r="G376" s="21"/>
    </row>
    <row r="377" spans="1:7" ht="25.2" hidden="1" x14ac:dyDescent="0.2">
      <c r="A377" s="5">
        <f t="shared" si="0"/>
        <v>376</v>
      </c>
      <c r="B377" s="9" t="s">
        <v>724</v>
      </c>
      <c r="C377" s="9" t="s">
        <v>763</v>
      </c>
      <c r="D377" s="10" t="s">
        <v>144</v>
      </c>
      <c r="E377" s="10" t="s">
        <v>165</v>
      </c>
      <c r="F377" s="19" t="s">
        <v>785</v>
      </c>
      <c r="G377" s="21"/>
    </row>
    <row r="378" spans="1:7" ht="50.4" hidden="1" x14ac:dyDescent="0.2">
      <c r="A378" s="5">
        <f t="shared" si="0"/>
        <v>377</v>
      </c>
      <c r="B378" s="9" t="s">
        <v>725</v>
      </c>
      <c r="C378" s="9" t="s">
        <v>764</v>
      </c>
      <c r="D378" s="10" t="s">
        <v>144</v>
      </c>
      <c r="E378" s="10" t="s">
        <v>165</v>
      </c>
      <c r="F378" s="19"/>
      <c r="G378" s="21" t="s">
        <v>826</v>
      </c>
    </row>
    <row r="379" spans="1:7" ht="75.599999999999994" hidden="1" x14ac:dyDescent="0.2">
      <c r="A379" s="5">
        <f t="shared" si="0"/>
        <v>378</v>
      </c>
      <c r="B379" s="9" t="s">
        <v>726</v>
      </c>
      <c r="C379" s="9" t="s">
        <v>765</v>
      </c>
      <c r="D379" s="10" t="s">
        <v>144</v>
      </c>
      <c r="E379" s="10" t="s">
        <v>165</v>
      </c>
      <c r="F379" s="19"/>
      <c r="G379" s="21" t="s">
        <v>826</v>
      </c>
    </row>
    <row r="380" spans="1:7" ht="50.4" hidden="1" x14ac:dyDescent="0.2">
      <c r="A380" s="5">
        <f t="shared" si="0"/>
        <v>379</v>
      </c>
      <c r="B380" s="9" t="s">
        <v>727</v>
      </c>
      <c r="C380" s="9" t="s">
        <v>766</v>
      </c>
      <c r="D380" s="10" t="s">
        <v>144</v>
      </c>
      <c r="E380" s="10" t="s">
        <v>165</v>
      </c>
      <c r="F380" s="19" t="s">
        <v>785</v>
      </c>
      <c r="G380" s="21"/>
    </row>
    <row r="381" spans="1:7" ht="37.799999999999997" hidden="1" x14ac:dyDescent="0.2">
      <c r="A381" s="5">
        <f t="shared" si="0"/>
        <v>380</v>
      </c>
      <c r="B381" s="9" t="s">
        <v>728</v>
      </c>
      <c r="C381" s="9" t="s">
        <v>767</v>
      </c>
      <c r="D381" s="10" t="s">
        <v>144</v>
      </c>
      <c r="E381" s="10" t="s">
        <v>165</v>
      </c>
      <c r="F381" s="19"/>
      <c r="G381" s="21" t="s">
        <v>826</v>
      </c>
    </row>
    <row r="382" spans="1:7" ht="37.799999999999997" hidden="1" x14ac:dyDescent="0.2">
      <c r="A382" s="5">
        <f t="shared" si="0"/>
        <v>381</v>
      </c>
      <c r="B382" s="9" t="s">
        <v>729</v>
      </c>
      <c r="C382" s="9" t="s">
        <v>768</v>
      </c>
      <c r="D382" s="10" t="s">
        <v>144</v>
      </c>
      <c r="E382" s="10" t="s">
        <v>165</v>
      </c>
      <c r="F382" s="19"/>
      <c r="G382" s="21" t="s">
        <v>826</v>
      </c>
    </row>
    <row r="383" spans="1:7" ht="50.4" hidden="1" x14ac:dyDescent="0.2">
      <c r="A383" s="5">
        <f t="shared" si="0"/>
        <v>382</v>
      </c>
      <c r="B383" s="9" t="s">
        <v>730</v>
      </c>
      <c r="C383" s="9" t="s">
        <v>769</v>
      </c>
      <c r="D383" s="10" t="s">
        <v>144</v>
      </c>
      <c r="E383" s="10" t="s">
        <v>165</v>
      </c>
      <c r="F383" s="19" t="s">
        <v>785</v>
      </c>
      <c r="G383" s="21"/>
    </row>
    <row r="384" spans="1:7" ht="50.4" hidden="1" x14ac:dyDescent="0.2">
      <c r="A384" s="5">
        <f t="shared" si="0"/>
        <v>383</v>
      </c>
      <c r="B384" s="9" t="s">
        <v>731</v>
      </c>
      <c r="C384" s="9" t="s">
        <v>770</v>
      </c>
      <c r="D384" s="10" t="s">
        <v>144</v>
      </c>
      <c r="E384" s="10" t="s">
        <v>165</v>
      </c>
      <c r="F384" s="19" t="s">
        <v>785</v>
      </c>
      <c r="G384" s="21"/>
    </row>
    <row r="385" spans="1:7" ht="37.799999999999997" hidden="1" x14ac:dyDescent="0.2">
      <c r="A385" s="5">
        <f t="shared" si="0"/>
        <v>384</v>
      </c>
      <c r="B385" s="9" t="s">
        <v>732</v>
      </c>
      <c r="C385" s="9" t="s">
        <v>771</v>
      </c>
      <c r="D385" s="10" t="s">
        <v>144</v>
      </c>
      <c r="E385" s="10" t="s">
        <v>165</v>
      </c>
      <c r="F385" s="19" t="s">
        <v>785</v>
      </c>
      <c r="G385" s="21"/>
    </row>
    <row r="386" spans="1:7" ht="31.2" hidden="1" customHeight="1" x14ac:dyDescent="0.2">
      <c r="A386" s="5">
        <f t="shared" si="0"/>
        <v>385</v>
      </c>
      <c r="B386" s="9" t="s">
        <v>733</v>
      </c>
      <c r="C386" s="9" t="s">
        <v>772</v>
      </c>
      <c r="D386" s="10" t="s">
        <v>144</v>
      </c>
      <c r="E386" s="10" t="s">
        <v>165</v>
      </c>
      <c r="F386" s="19" t="s">
        <v>785</v>
      </c>
      <c r="G386" s="21"/>
    </row>
    <row r="387" spans="1:7" ht="45.6" hidden="1" customHeight="1" x14ac:dyDescent="0.2">
      <c r="A387" s="5">
        <f t="shared" si="0"/>
        <v>386</v>
      </c>
      <c r="B387" s="9" t="s">
        <v>734</v>
      </c>
      <c r="C387" s="9" t="s">
        <v>773</v>
      </c>
      <c r="D387" s="10" t="s">
        <v>144</v>
      </c>
      <c r="E387" s="10" t="s">
        <v>165</v>
      </c>
      <c r="F387" s="19" t="s">
        <v>785</v>
      </c>
      <c r="G387" s="21"/>
    </row>
  </sheetData>
  <autoFilter ref="A1:G387">
    <filterColumn colId="1">
      <filters>
        <filter val="AGEOFBUS_INSD"/>
      </filters>
    </filterColumn>
  </autoFilter>
  <phoneticPr fontId="3" type="noConversion"/>
  <pageMargins left="0.75" right="0.75" top="0.63" bottom="0.66" header="0.5" footer="0.5"/>
  <pageSetup scale="10" fitToHeight="10" orientation="landscape" r:id="rId1"/>
  <headerFooter alignWithMargins="0">
    <oddHeader>&amp;CMODELING</oddHeader>
    <oddFooter>&amp;L&amp;8Confidential and Proprietary – Copyright © 2007 – Deloitte Development LLC&amp;R&amp;8&amp;D &amp;T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E2" sqref="E2:E4"/>
    </sheetView>
  </sheetViews>
  <sheetFormatPr defaultRowHeight="14.4" x14ac:dyDescent="0.3"/>
  <cols>
    <col min="1" max="1" width="30.88671875" bestFit="1" customWidth="1"/>
    <col min="2" max="2" width="48.33203125" customWidth="1"/>
    <col min="3" max="3" width="42.21875" customWidth="1"/>
  </cols>
  <sheetData>
    <row r="1" spans="1:5" x14ac:dyDescent="0.3">
      <c r="A1" t="s">
        <v>866</v>
      </c>
    </row>
    <row r="2" spans="1:5" x14ac:dyDescent="0.3">
      <c r="A2" s="23" t="s">
        <v>222</v>
      </c>
      <c r="B2" t="str">
        <f>VLOOKUP(A2,'CA Claims Varlist'!$B$2:$C$387,2,0)</f>
        <v>Age of claimant's vehicle in years</v>
      </c>
      <c r="C2" t="s">
        <v>882</v>
      </c>
      <c r="E2" t="s">
        <v>872</v>
      </c>
    </row>
    <row r="3" spans="1:5" x14ac:dyDescent="0.3">
      <c r="A3" s="23" t="s">
        <v>536</v>
      </c>
      <c r="B3" t="str">
        <f>VLOOKUP(A3,'CA Claims Varlist'!$B$2:$C$387,2,0)</f>
        <v>Insured's vehicle value</v>
      </c>
      <c r="C3" t="s">
        <v>869</v>
      </c>
      <c r="E3" t="s">
        <v>883</v>
      </c>
    </row>
    <row r="4" spans="1:5" x14ac:dyDescent="0.3">
      <c r="A4" s="23" t="s">
        <v>863</v>
      </c>
      <c r="B4" t="e">
        <f>VLOOKUP(A4,'CA Claims Varlist'!$B$2:$C$387,2,0)</f>
        <v>#N/A</v>
      </c>
      <c r="C4" t="s">
        <v>868</v>
      </c>
      <c r="E4" t="s">
        <v>884</v>
      </c>
    </row>
    <row r="5" spans="1:5" x14ac:dyDescent="0.3">
      <c r="A5" s="23" t="s">
        <v>294</v>
      </c>
      <c r="B5" t="str">
        <f>VLOOKUP(A5,'CA Claims Varlist'!$B$2:$C$387,2,0)</f>
        <v>Indicates if the policy is new and a UM accident (TS)</v>
      </c>
      <c r="C5" t="s">
        <v>881</v>
      </c>
    </row>
    <row r="6" spans="1:5" x14ac:dyDescent="0.3">
      <c r="A6" s="23" t="s">
        <v>156</v>
      </c>
      <c r="B6" t="str">
        <f>VLOOKUP(A6,'CA Claims Varlist'!$B$2:$C$387,2,0)</f>
        <v>Count of other payment claimants (TS)</v>
      </c>
      <c r="C6" t="s">
        <v>868</v>
      </c>
    </row>
    <row r="7" spans="1:5" x14ac:dyDescent="0.3">
      <c r="A7" s="23" t="s">
        <v>296</v>
      </c>
      <c r="B7" t="str">
        <f>VLOOKUP(A7,'CA Claims Varlist'!$B$2:$C$387,2,0)</f>
        <v>Claimant attorney &gt;50 miles from claimant</v>
      </c>
      <c r="C7" t="s">
        <v>867</v>
      </c>
    </row>
    <row r="8" spans="1:5" x14ac:dyDescent="0.3">
      <c r="A8" s="23" t="s">
        <v>230</v>
      </c>
      <c r="B8" t="str">
        <f>VLOOKUP(A8,'CA Claims Varlist'!$B$2:$C$387,2,0)</f>
        <v>Age of primary insured's vehicle</v>
      </c>
      <c r="C8" t="s">
        <v>868</v>
      </c>
    </row>
    <row r="9" spans="1:5" x14ac:dyDescent="0.3">
      <c r="A9" s="23" t="s">
        <v>297</v>
      </c>
      <c r="B9" t="str">
        <f>VLOOKUP(A9,'CA Claims Varlist'!$B$2:$C$387,2,0)</f>
        <v>Claimant &lt;= 2 miles from insured location</v>
      </c>
      <c r="C9" t="s">
        <v>868</v>
      </c>
    </row>
    <row r="10" spans="1:5" x14ac:dyDescent="0.3">
      <c r="A10" s="23" t="s">
        <v>178</v>
      </c>
      <c r="B10" t="str">
        <f>VLOOKUP(A10,'CA Claims Varlist'!$B$2:$C$387,2,0)</f>
        <v>Lag (in days) between accident date and claim report date</v>
      </c>
      <c r="C10" t="s">
        <v>870</v>
      </c>
    </row>
    <row r="11" spans="1:5" x14ac:dyDescent="0.3">
      <c r="A11" s="23" t="s">
        <v>621</v>
      </c>
      <c r="B11" t="str">
        <f>VLOOKUP(A11,'CA Claims Varlist'!$B$2:$C$387,2,0)</f>
        <v>Count of prior claims at the claimant level in the past 5 years</v>
      </c>
      <c r="C11" s="24" t="s">
        <v>871</v>
      </c>
    </row>
    <row r="12" spans="1:5" x14ac:dyDescent="0.3">
      <c r="A12" s="23" t="s">
        <v>147</v>
      </c>
      <c r="B12" t="str">
        <f>VLOOKUP(A12,'CA Claims Varlist'!$B$2:$C$387,2,0)</f>
        <v>Indicates that claimant's zip is either  in the "judicial hellhole" list, or in watch list</v>
      </c>
      <c r="C12" t="s">
        <v>868</v>
      </c>
    </row>
    <row r="13" spans="1:5" x14ac:dyDescent="0.3">
      <c r="A13" s="23" t="s">
        <v>163</v>
      </c>
      <c r="B13" t="str">
        <f>VLOOKUP(A13,'CA Claims Varlist'!$B$2:$C$387,2,0)</f>
        <v>Policy age at FNOL</v>
      </c>
      <c r="C13" t="s">
        <v>872</v>
      </c>
    </row>
    <row r="14" spans="1:5" x14ac:dyDescent="0.3">
      <c r="A14" s="23" t="s">
        <v>274</v>
      </c>
      <c r="B14" t="str">
        <f>VLOOKUP(A14,'CA Claims Varlist'!$B$2:$C$387,2,0)</f>
        <v xml:space="preserve">Count of SIU referrals in the prior 3 years (policy level) </v>
      </c>
      <c r="C14" t="s">
        <v>873</v>
      </c>
    </row>
    <row r="15" spans="1:5" x14ac:dyDescent="0.3">
      <c r="A15" s="23" t="s">
        <v>816</v>
      </c>
      <c r="B15" t="e">
        <f>VLOOKUP(A15,'CA Claims Varlist'!$B$2:$C$387,2,0)</f>
        <v>#N/A</v>
      </c>
      <c r="C15" t="s">
        <v>868</v>
      </c>
    </row>
    <row r="16" spans="1:5" x14ac:dyDescent="0.3">
      <c r="A16" s="23" t="s">
        <v>673</v>
      </c>
      <c r="B16" t="str">
        <f>VLOOKUP(A16,'CA Claims Varlist'!$B$2:$C$387,2,0)</f>
        <v>Count of all claims in the prior 3 years (policy level)</v>
      </c>
      <c r="C16" t="s">
        <v>868</v>
      </c>
    </row>
    <row r="17" spans="1:3" x14ac:dyDescent="0.3">
      <c r="A17" s="23" t="s">
        <v>777</v>
      </c>
      <c r="B17" t="e">
        <f>VLOOKUP(A17,'CA Claims Varlist'!$B$2:$C$387,2,0)</f>
        <v>#N/A</v>
      </c>
      <c r="C17" t="s">
        <v>868</v>
      </c>
    </row>
    <row r="18" spans="1:3" x14ac:dyDescent="0.3">
      <c r="A18" s="23" t="s">
        <v>692</v>
      </c>
      <c r="B18" t="str">
        <f>VLOOKUP(A18,'CA Claims Varlist'!$B$2:$C$387,2,0)</f>
        <v>Indicates if a claimant address is po box</v>
      </c>
      <c r="C18" t="s">
        <v>868</v>
      </c>
    </row>
    <row r="19" spans="1:3" x14ac:dyDescent="0.3">
      <c r="A19" s="23" t="s">
        <v>623</v>
      </c>
      <c r="B19" t="str">
        <f>VLOOKUP(A19,'CA Claims Varlist'!$B$2:$C$387,2,0)</f>
        <v>Lags (in days) between report date and Statute of Limitations</v>
      </c>
      <c r="C19" t="s">
        <v>868</v>
      </c>
    </row>
    <row r="20" spans="1:3" x14ac:dyDescent="0.3">
      <c r="A20" s="23" t="s">
        <v>780</v>
      </c>
      <c r="B20" t="e">
        <f>VLOOKUP(A20,'CA Claims Varlist'!$B$2:$C$387,2,0)</f>
        <v>#N/A</v>
      </c>
      <c r="C20" t="s">
        <v>868</v>
      </c>
    </row>
    <row r="21" spans="1:3" x14ac:dyDescent="0.3">
      <c r="A21" s="23" t="s">
        <v>127</v>
      </c>
      <c r="B21" t="str">
        <f>VLOOKUP(A21,'CA Claims Varlist'!$B$2:$C$387,2,0)</f>
        <v>Number of judgments (based on insured information)</v>
      </c>
      <c r="C21" t="s">
        <v>874</v>
      </c>
    </row>
    <row r="22" spans="1:3" x14ac:dyDescent="0.3">
      <c r="A22" s="23" t="s">
        <v>622</v>
      </c>
      <c r="B22" t="str">
        <f>VLOOKUP(A22,'CA Claims Varlist'!$B$2:$C$387,2,0)</f>
        <v>Count of prior SIU referrals at the claimant level</v>
      </c>
      <c r="C22" t="s">
        <v>868</v>
      </c>
    </row>
    <row r="23" spans="1:3" x14ac:dyDescent="0.3">
      <c r="A23" s="23" t="s">
        <v>126</v>
      </c>
      <c r="B23" t="str">
        <f>VLOOKUP(A23,'CA Claims Varlist'!$B$2:$C$387,2,0)</f>
        <v>Financial stress score (based on insured information)</v>
      </c>
      <c r="C23" t="s">
        <v>874</v>
      </c>
    </row>
    <row r="24" spans="1:3" x14ac:dyDescent="0.3">
      <c r="A24" s="23" t="s">
        <v>864</v>
      </c>
      <c r="B24" t="e">
        <f>VLOOKUP(A24,'CA Claims Varlist'!$B$2:$C$387,2,0)</f>
        <v>#N/A</v>
      </c>
      <c r="C24" t="s">
        <v>868</v>
      </c>
    </row>
    <row r="25" spans="1:3" x14ac:dyDescent="0.3">
      <c r="A25" s="23" t="s">
        <v>221</v>
      </c>
      <c r="B25" t="str">
        <f>VLOOKUP(A25,'CA Claims Varlist'!$B$2:$C$387,2,0)</f>
        <v>Current Policy Term's Premium for Comm Auto</v>
      </c>
      <c r="C25" t="s">
        <v>868</v>
      </c>
    </row>
    <row r="26" spans="1:3" x14ac:dyDescent="0.3">
      <c r="A26" s="23" t="s">
        <v>235</v>
      </c>
      <c r="B26" t="str">
        <f>VLOOKUP(A26,'CA Claims Varlist'!$B$2:$C$387,2,0)</f>
        <v>Number of passengers in primary insured's vehicle</v>
      </c>
      <c r="C26" t="s">
        <v>868</v>
      </c>
    </row>
    <row r="27" spans="1:3" x14ac:dyDescent="0.3">
      <c r="A27" s="23" t="s">
        <v>279</v>
      </c>
      <c r="B27" t="str">
        <f>VLOOKUP(A27,'CA Claims Varlist'!$B$2:$C$387,2,0)</f>
        <v>Count of UM/UIM claims in the prior 3 years (policy level)</v>
      </c>
      <c r="C27" t="s">
        <v>868</v>
      </c>
    </row>
    <row r="28" spans="1:3" x14ac:dyDescent="0.3">
      <c r="A28" s="23" t="s">
        <v>185</v>
      </c>
      <c r="B28" t="str">
        <f>VLOOKUP(A28,'CA Claims Varlist'!$B$2:$C$387,2,0)</f>
        <v>Indicates if accident state is the same as claimant's state 0/1</v>
      </c>
      <c r="C28" t="s">
        <v>875</v>
      </c>
    </row>
    <row r="29" spans="1:3" x14ac:dyDescent="0.3">
      <c r="A29" s="23" t="s">
        <v>152</v>
      </c>
      <c r="B29" t="str">
        <f>VLOOKUP(A29,'CA Claims Varlist'!$B$2:$C$387,2,0)</f>
        <v>Count of claimants (including current claimant) (TS)</v>
      </c>
      <c r="C29" t="s">
        <v>876</v>
      </c>
    </row>
    <row r="30" spans="1:3" x14ac:dyDescent="0.3">
      <c r="A30" s="23" t="s">
        <v>812</v>
      </c>
      <c r="B30" t="e">
        <f>VLOOKUP(A30,'CA Claims Varlist'!$B$2:$C$387,2,0)</f>
        <v>#N/A</v>
      </c>
      <c r="C30" t="s">
        <v>868</v>
      </c>
    </row>
    <row r="31" spans="1:3" x14ac:dyDescent="0.3">
      <c r="A31" s="23" t="s">
        <v>229</v>
      </c>
      <c r="B31" t="str">
        <f>VLOOKUP(A31,'CA Claims Varlist'!$B$2:$C$387,2,0)</f>
        <v>Number of passengers in claimant's vehicle</v>
      </c>
      <c r="C31" t="s">
        <v>868</v>
      </c>
    </row>
    <row r="32" spans="1:3" x14ac:dyDescent="0.3">
      <c r="A32" s="23" t="s">
        <v>184</v>
      </c>
      <c r="B32" t="str">
        <f>VLOOKUP(A32,'CA Claims Varlist'!$B$2:$C$387,2,0)</f>
        <v>Indicates if primary insured's state is the same as claimant's state 0/1</v>
      </c>
      <c r="C32" t="s">
        <v>868</v>
      </c>
    </row>
    <row r="33" spans="1:3" x14ac:dyDescent="0.3">
      <c r="A33" s="23" t="s">
        <v>410</v>
      </c>
      <c r="B33" t="str">
        <f>VLOOKUP(A33,'CA Claims Varlist'!$B$2:$C$387,2,0)</f>
        <v>Lag (in days) since prior accident (policy level)</v>
      </c>
      <c r="C33" s="24" t="s">
        <v>877</v>
      </c>
    </row>
    <row r="34" spans="1:3" x14ac:dyDescent="0.3">
      <c r="A34" s="23" t="s">
        <v>218</v>
      </c>
      <c r="B34" t="str">
        <f>VLOOKUP(A34,'CA Claims Varlist'!$B$2:$C$387,2,0)</f>
        <v>Distance claimant to insured (claimant level)</v>
      </c>
      <c r="C34" t="s">
        <v>868</v>
      </c>
    </row>
    <row r="35" spans="1:3" x14ac:dyDescent="0.3">
      <c r="A35" s="23" t="s">
        <v>334</v>
      </c>
      <c r="B35" t="str">
        <f>VLOOKUP(A35,'CA Claims Varlist'!$B$2:$C$387,2,0)</f>
        <v>Lag (in days) between policy effective date and accident date</v>
      </c>
      <c r="C35" t="s">
        <v>868</v>
      </c>
    </row>
    <row r="36" spans="1:3" x14ac:dyDescent="0.3">
      <c r="A36" s="23" t="s">
        <v>181</v>
      </c>
      <c r="B36" t="str">
        <f>VLOOKUP(A36,'CA Claims Varlist'!$B$2:$C$387,2,0)</f>
        <v>Lag (in days) between accident date and policy expiration date</v>
      </c>
      <c r="C36" t="s">
        <v>868</v>
      </c>
    </row>
    <row r="37" spans="1:3" x14ac:dyDescent="0.3">
      <c r="A37" s="23" t="s">
        <v>240</v>
      </c>
      <c r="B37" t="str">
        <f>VLOOKUP(A37,'CA Claims Varlist'!$B$2:$C$387,2,0)</f>
        <v>Age of driver - primary insured's vehicle</v>
      </c>
      <c r="C37" t="s">
        <v>868</v>
      </c>
    </row>
    <row r="38" spans="1:3" x14ac:dyDescent="0.3">
      <c r="A38" s="23" t="s">
        <v>189</v>
      </c>
      <c r="B38" t="str">
        <f>VLOOKUP(A38,'CA Claims Varlist'!$B$2:$C$387,2,0)</f>
        <v>Indicates if an accident occurred during the holiday season (1 = Nov, Dec, Jan)</v>
      </c>
      <c r="C38" t="s">
        <v>878</v>
      </c>
    </row>
    <row r="39" spans="1:3" x14ac:dyDescent="0.3">
      <c r="A39" s="23" t="s">
        <v>630</v>
      </c>
      <c r="B39" t="str">
        <f>VLOOKUP(A39,'CA Claims Varlist'!$B$2:$C$387,2,0)</f>
        <v>Average dollar amount of prior claims at the claimant level in the past 5 years</v>
      </c>
      <c r="C39" t="s">
        <v>868</v>
      </c>
    </row>
    <row r="40" spans="1:3" x14ac:dyDescent="0.3">
      <c r="A40" s="23" t="s">
        <v>122</v>
      </c>
      <c r="B40" t="str">
        <f>VLOOKUP(A40,'CA Claims Varlist'!$B$2:$C$387,2,0)</f>
        <v>Age of business (based on insured information)</v>
      </c>
      <c r="C40" t="s">
        <v>868</v>
      </c>
    </row>
    <row r="41" spans="1:3" x14ac:dyDescent="0.3">
      <c r="A41" s="23" t="s">
        <v>406</v>
      </c>
      <c r="B41" t="str">
        <f>VLOOKUP(A41,'CA Claims Varlist'!$B$2:$C$387,2,0)</f>
        <v>Lag (in days) since most recent lapse (policy level)</v>
      </c>
      <c r="C41" t="s">
        <v>868</v>
      </c>
    </row>
    <row r="42" spans="1:3" x14ac:dyDescent="0.3">
      <c r="A42" s="23" t="s">
        <v>212</v>
      </c>
      <c r="B42" t="str">
        <f>VLOOKUP(A42,'CA Claims Varlist'!$B$2:$C$387,2,0)</f>
        <v>Distance from claimant to claimant attorney (claimant level)</v>
      </c>
      <c r="C42" t="s">
        <v>868</v>
      </c>
    </row>
    <row r="43" spans="1:3" x14ac:dyDescent="0.3">
      <c r="A43" s="23" t="s">
        <v>299</v>
      </c>
      <c r="B43" t="str">
        <f>VLOOKUP(A43,'CA Claims Varlist'!$B$2:$C$387,2,0)</f>
        <v>Indicates that two or more claimants have same address</v>
      </c>
      <c r="C43" s="24" t="s">
        <v>879</v>
      </c>
    </row>
    <row r="44" spans="1:3" x14ac:dyDescent="0.3">
      <c r="A44" s="23" t="s">
        <v>356</v>
      </c>
      <c r="B44" t="str">
        <f>VLOOKUP(A44,'CA Claims Varlist'!$B$2:$C$387,2,0)</f>
        <v>Total number of violations in the last 5 years (policy level)</v>
      </c>
      <c r="C44" t="s">
        <v>162</v>
      </c>
    </row>
    <row r="45" spans="1:3" x14ac:dyDescent="0.3">
      <c r="A45" s="23" t="s">
        <v>130</v>
      </c>
      <c r="B45" t="str">
        <f>VLOOKUP(A45,'CA Claims Varlist'!$B$2:$C$387,2,0)</f>
        <v>Number of slow payment experiences divided by number of total payment experiences (based on insured information)</v>
      </c>
      <c r="C45" t="s">
        <v>874</v>
      </c>
    </row>
    <row r="46" spans="1:3" x14ac:dyDescent="0.3">
      <c r="A46" s="23" t="s">
        <v>405</v>
      </c>
      <c r="B46" t="str">
        <f>VLOOKUP(A46,'CA Claims Varlist'!$B$2:$C$387,2,0)</f>
        <v>Lag (in days) since most recent policy change (deductible decrease, limit increase, add driver, add vehicle) (policy level)</v>
      </c>
      <c r="C46" s="24" t="s">
        <v>880</v>
      </c>
    </row>
    <row r="47" spans="1:3" x14ac:dyDescent="0.3">
      <c r="A47" s="23" t="s">
        <v>865</v>
      </c>
      <c r="B47" t="e">
        <f>VLOOKUP(A47,'CA Claims Varlist'!$B$2:$C$387,2,0)</f>
        <v>#N/A</v>
      </c>
      <c r="C47" t="s">
        <v>868</v>
      </c>
    </row>
    <row r="48" spans="1:3" x14ac:dyDescent="0.3">
      <c r="A48" s="23" t="s">
        <v>813</v>
      </c>
      <c r="B48" t="e">
        <f>VLOOKUP(A48,'CA Claims Varlist'!$B$2:$C$387,2,0)</f>
        <v>#N/A</v>
      </c>
      <c r="C48" t="s">
        <v>868</v>
      </c>
    </row>
    <row r="49" spans="1:3" x14ac:dyDescent="0.3">
      <c r="A49" s="23" t="s">
        <v>125</v>
      </c>
      <c r="B49" t="str">
        <f>VLOOKUP(A49,'CA Claims Varlist'!$B$2:$C$387,2,0)</f>
        <v>Indicates that D&amp;B information is available (based on insured information)</v>
      </c>
      <c r="C49" t="s">
        <v>868</v>
      </c>
    </row>
    <row r="50" spans="1:3" x14ac:dyDescent="0.3">
      <c r="A50" s="23" t="s">
        <v>274</v>
      </c>
      <c r="B50" t="str">
        <f>VLOOKUP(A50,'CA Claims Varlist'!$B$2:$C$387,2,0)</f>
        <v xml:space="preserve">Count of SIU referrals in the prior 3 years (policy level) </v>
      </c>
      <c r="C50" t="s">
        <v>868</v>
      </c>
    </row>
    <row r="51" spans="1:3" x14ac:dyDescent="0.3">
      <c r="A51" s="23" t="s">
        <v>673</v>
      </c>
      <c r="B51" t="str">
        <f>VLOOKUP(A51,'CA Claims Varlist'!$B$2:$C$387,2,0)</f>
        <v>Count of all claims in the prior 3 years (policy level)</v>
      </c>
      <c r="C51" t="s">
        <v>868</v>
      </c>
    </row>
    <row r="52" spans="1:3" x14ac:dyDescent="0.3">
      <c r="A52" s="23" t="s">
        <v>279</v>
      </c>
      <c r="B52" t="str">
        <f>VLOOKUP(A52,'CA Claims Varlist'!$B$2:$C$387,2,0)</f>
        <v>Count of UM/UIM claims in the prior 3 years (policy level)</v>
      </c>
      <c r="C52" t="s">
        <v>868</v>
      </c>
    </row>
    <row r="53" spans="1:3" x14ac:dyDescent="0.3">
      <c r="A53" s="23" t="s">
        <v>122</v>
      </c>
      <c r="B53" t="str">
        <f>VLOOKUP(A53,'CA Claims Varlist'!$B$2:$C$387,2,0)</f>
        <v>Age of business (based on insured information)</v>
      </c>
      <c r="C53" t="s">
        <v>874</v>
      </c>
    </row>
    <row r="54" spans="1:3" x14ac:dyDescent="0.3">
      <c r="A54" s="23" t="s">
        <v>126</v>
      </c>
      <c r="B54" t="str">
        <f>VLOOKUP(A54,'CA Claims Varlist'!$B$2:$C$387,2,0)</f>
        <v>Financial stress score (based on insured information)</v>
      </c>
      <c r="C54" t="s">
        <v>874</v>
      </c>
    </row>
    <row r="55" spans="1:3" x14ac:dyDescent="0.3">
      <c r="A55" s="23" t="s">
        <v>127</v>
      </c>
      <c r="B55" t="str">
        <f>VLOOKUP(A55,'CA Claims Varlist'!$B$2:$C$387,2,0)</f>
        <v>Number of judgments (based on insured information)</v>
      </c>
      <c r="C55" t="s">
        <v>874</v>
      </c>
    </row>
    <row r="56" spans="1:3" x14ac:dyDescent="0.3">
      <c r="A56" s="23" t="s">
        <v>130</v>
      </c>
      <c r="B56" t="str">
        <f>VLOOKUP(A56,'CA Claims Varlist'!$B$2:$C$387,2,0)</f>
        <v>Number of slow payment experiences divided by number of total payment experiences (based on insured information)</v>
      </c>
      <c r="C56" t="s">
        <v>874</v>
      </c>
    </row>
    <row r="57" spans="1:3" x14ac:dyDescent="0.3">
      <c r="A57" s="23" t="s">
        <v>319</v>
      </c>
      <c r="B57" t="str">
        <f>VLOOKUP(A57,'CA Claims Varlist'!$B$2:$C$387,2,0)</f>
        <v>Total 5-year cumulative claim count based on ISO data</v>
      </c>
      <c r="C57" t="s">
        <v>0</v>
      </c>
    </row>
    <row r="58" spans="1:3" x14ac:dyDescent="0.3">
      <c r="A58" s="23" t="s">
        <v>317</v>
      </c>
      <c r="B58" t="str">
        <f>VLOOKUP(A58,'CA Claims Varlist'!$B$2:$C$387,2,0)</f>
        <v>Home Owner 5-year cumulative claim count based on ISO data</v>
      </c>
      <c r="C58" t="s">
        <v>0</v>
      </c>
    </row>
    <row r="59" spans="1:3" x14ac:dyDescent="0.3">
      <c r="A59" s="23" t="s">
        <v>312</v>
      </c>
      <c r="B59" t="str">
        <f>VLOOKUP(A59,'CA Claims Varlist'!$B$2:$C$387,2,0)</f>
        <v>Commercial Auto 5-year cumulative claim count based on ISO data</v>
      </c>
      <c r="C59" t="s">
        <v>0</v>
      </c>
    </row>
    <row r="60" spans="1:3" x14ac:dyDescent="0.3">
      <c r="A60" s="23" t="s">
        <v>316</v>
      </c>
      <c r="B60" t="str">
        <f>VLOOKUP(A60,'CA Claims Varlist'!$B$2:$C$387,2,0)</f>
        <v>WC total 5-year cumulative claim count based on ISO data</v>
      </c>
      <c r="C60" t="s">
        <v>0</v>
      </c>
    </row>
    <row r="61" spans="1:3" x14ac:dyDescent="0.3">
      <c r="A61" s="23" t="s">
        <v>697</v>
      </c>
      <c r="B61" t="str">
        <f>VLOOKUP(A61,'CA Claims Varlist'!$B$2:$C$387,2,0)</f>
        <v>Compilation of fields indicating the length of time the household has been reported at the address.</v>
      </c>
      <c r="C61" t="s">
        <v>165</v>
      </c>
    </row>
    <row r="62" spans="1:3" x14ac:dyDescent="0.3">
      <c r="A62" s="23" t="s">
        <v>708</v>
      </c>
      <c r="B62" t="str">
        <f>VLOOKUP(A62,'CA Claims Varlist'!$B$2:$C$387,2,0)</f>
        <v>An individual within the household has been reported as having a credit relationship with a store or financial institution.</v>
      </c>
      <c r="C62" t="s">
        <v>165</v>
      </c>
    </row>
    <row r="63" spans="1:3" x14ac:dyDescent="0.3">
      <c r="A63" s="23" t="s">
        <v>711</v>
      </c>
      <c r="B63" t="str">
        <f>VLOOKUP(A63,'CA Claims Varlist'!$B$2:$C$387,2,0)</f>
        <v>An individual within the household has been reported by a variety of banks to have a open credit relationship with a bank.</v>
      </c>
      <c r="C63" t="s">
        <v>165</v>
      </c>
    </row>
    <row r="64" spans="1:3" x14ac:dyDescent="0.3">
      <c r="A64" s="23" t="s">
        <v>715</v>
      </c>
      <c r="B64" t="str">
        <f>VLOOKUP(A64,'CA Claims Varlist'!$B$2:$C$387,2,0)</f>
        <v>Compilation of fields indicating an individual within the household is a college graduate.</v>
      </c>
      <c r="C64" t="s">
        <v>165</v>
      </c>
    </row>
    <row r="65" spans="1:3" x14ac:dyDescent="0.3">
      <c r="A65" s="23" t="s">
        <v>723</v>
      </c>
      <c r="B65" t="str">
        <f>VLOOKUP(A65,'CA Claims Varlist'!$B$2:$C$387,2,0)</f>
        <v>Indicates an individual within the household is married.</v>
      </c>
      <c r="C65" t="s">
        <v>165</v>
      </c>
    </row>
    <row r="66" spans="1:3" x14ac:dyDescent="0.3">
      <c r="A66" s="23" t="s">
        <v>733</v>
      </c>
      <c r="B66" t="str">
        <f>VLOOKUP(A66,'CA Claims Varlist'!$B$2:$C$387,2,0)</f>
        <v xml:space="preserve">Percent of the population which is employed in a blue collar industry as reported by the Census Bureau. This is defined as an individual who is a member of the working class, performs manual labor, and earns a hourly wage. </v>
      </c>
      <c r="C66" t="s">
        <v>165</v>
      </c>
    </row>
  </sheetData>
  <autoFilter ref="A1:D6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D2" sqref="D2"/>
    </sheetView>
  </sheetViews>
  <sheetFormatPr defaultRowHeight="14.4" x14ac:dyDescent="0.3"/>
  <cols>
    <col min="1" max="1" width="23.5546875" bestFit="1" customWidth="1"/>
    <col min="2" max="2" width="39.88671875" style="30" customWidth="1"/>
    <col min="3" max="3" width="40.33203125" bestFit="1" customWidth="1"/>
  </cols>
  <sheetData>
    <row r="1" spans="1:4" x14ac:dyDescent="0.3">
      <c r="A1" s="25" t="s">
        <v>887</v>
      </c>
      <c r="B1" s="28" t="s">
        <v>888</v>
      </c>
      <c r="C1" s="25" t="s">
        <v>889</v>
      </c>
    </row>
    <row r="2" spans="1:4" x14ac:dyDescent="0.3">
      <c r="A2" s="26" t="s">
        <v>222</v>
      </c>
      <c r="B2" s="29" t="s">
        <v>19</v>
      </c>
      <c r="C2" s="27" t="s">
        <v>882</v>
      </c>
      <c r="D2" t="s">
        <v>893</v>
      </c>
    </row>
    <row r="3" spans="1:4" x14ac:dyDescent="0.3">
      <c r="A3" s="26" t="s">
        <v>536</v>
      </c>
      <c r="B3" s="29" t="s">
        <v>537</v>
      </c>
      <c r="C3" s="27" t="s">
        <v>886</v>
      </c>
      <c r="D3" s="31" t="s">
        <v>868</v>
      </c>
    </row>
    <row r="4" spans="1:4" ht="28.8" x14ac:dyDescent="0.3">
      <c r="A4" s="26" t="s">
        <v>294</v>
      </c>
      <c r="B4" s="29" t="s">
        <v>885</v>
      </c>
      <c r="C4" s="27" t="s">
        <v>881</v>
      </c>
      <c r="D4" t="s">
        <v>898</v>
      </c>
    </row>
    <row r="5" spans="1:4" x14ac:dyDescent="0.3">
      <c r="A5" s="26" t="s">
        <v>296</v>
      </c>
      <c r="B5" s="29" t="s">
        <v>12</v>
      </c>
      <c r="C5" s="27" t="s">
        <v>867</v>
      </c>
      <c r="D5" t="s">
        <v>890</v>
      </c>
    </row>
    <row r="6" spans="1:4" ht="28.8" x14ac:dyDescent="0.3">
      <c r="A6" s="26" t="s">
        <v>178</v>
      </c>
      <c r="B6" s="29" t="s">
        <v>245</v>
      </c>
      <c r="C6" s="27" t="s">
        <v>870</v>
      </c>
      <c r="D6" t="s">
        <v>894</v>
      </c>
    </row>
    <row r="7" spans="1:4" x14ac:dyDescent="0.3">
      <c r="A7" s="26" t="s">
        <v>163</v>
      </c>
      <c r="B7" s="29" t="s">
        <v>18</v>
      </c>
      <c r="C7" s="27" t="s">
        <v>872</v>
      </c>
      <c r="D7" t="s">
        <v>891</v>
      </c>
    </row>
    <row r="8" spans="1:4" ht="28.8" x14ac:dyDescent="0.3">
      <c r="A8" s="26" t="s">
        <v>274</v>
      </c>
      <c r="B8" s="29" t="s">
        <v>281</v>
      </c>
      <c r="C8" s="27" t="s">
        <v>873</v>
      </c>
      <c r="D8" t="s">
        <v>899</v>
      </c>
    </row>
    <row r="9" spans="1:4" ht="28.8" x14ac:dyDescent="0.3">
      <c r="A9" s="26" t="s">
        <v>185</v>
      </c>
      <c r="B9" s="29" t="s">
        <v>243</v>
      </c>
      <c r="C9" s="27" t="s">
        <v>875</v>
      </c>
      <c r="D9" t="s">
        <v>895</v>
      </c>
    </row>
    <row r="10" spans="1:4" ht="28.8" x14ac:dyDescent="0.3">
      <c r="A10" s="26" t="s">
        <v>152</v>
      </c>
      <c r="B10" s="29" t="s">
        <v>249</v>
      </c>
      <c r="C10" s="27" t="s">
        <v>896</v>
      </c>
      <c r="D10" t="s">
        <v>897</v>
      </c>
    </row>
    <row r="11" spans="1:4" ht="28.8" x14ac:dyDescent="0.3">
      <c r="A11" s="26" t="s">
        <v>189</v>
      </c>
      <c r="B11" s="29" t="s">
        <v>17</v>
      </c>
      <c r="C11" s="27" t="s">
        <v>878</v>
      </c>
      <c r="D11" t="s">
        <v>892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 Claims Varlist</vt:lpstr>
      <vt:lpstr>Sheet1</vt:lpstr>
      <vt:lpstr>Varlist</vt:lpstr>
      <vt:lpstr>'CA Claims Varlist'!Print_Area</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Deloitte Consulting</dc:creator>
  <cp:lastModifiedBy>Administrator</cp:lastModifiedBy>
  <cp:lastPrinted>2010-06-25T18:50:25Z</cp:lastPrinted>
  <dcterms:created xsi:type="dcterms:W3CDTF">2010-06-22T16:51:06Z</dcterms:created>
  <dcterms:modified xsi:type="dcterms:W3CDTF">2018-10-23T13:11:16Z</dcterms:modified>
</cp:coreProperties>
</file>