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hidePivotFieldList="1" defaultThemeVersion="164011"/>
  <mc:AlternateContent xmlns:mc="http://schemas.openxmlformats.org/markup-compatibility/2006">
    <mc:Choice Requires="x15">
      <x15ac:absPath xmlns:x15ac="http://schemas.microsoft.com/office/spreadsheetml/2010/11/ac" url="C:\Users\Alwyn\Desktop\"/>
    </mc:Choice>
  </mc:AlternateContent>
  <bookViews>
    <workbookView xWindow="0" yWindow="0" windowWidth="20490" windowHeight="7530" activeTab="3"/>
  </bookViews>
  <sheets>
    <sheet name="Supply Chain Data" sheetId="1" r:id="rId1"/>
    <sheet name="Working Sheet" sheetId="2" r:id="rId2"/>
    <sheet name="Pivot" sheetId="3" r:id="rId3"/>
    <sheet name="Dasboard" sheetId="4" r:id="rId4"/>
  </sheets>
  <definedNames>
    <definedName name="_xlnm._FilterDatabase" localSheetId="1" hidden="1">'Working Sheet'!$A$1:$X$101</definedName>
    <definedName name="Slicer_Customer_demographics">#N/A</definedName>
    <definedName name="Slicer_Locat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<sst xmlns="http://schemas.openxmlformats.org/spreadsheetml/2006/main" count="1894" uniqueCount="166">
  <si>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</si>
  <si>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</si>
  <si>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</si>
  <si>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</si>
  <si>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</si>
  <si>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</si>
  <si>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</si>
  <si>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</si>
  <si>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</si>
  <si>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</si>
  <si>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</si>
  <si>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</si>
  <si>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</si>
  <si>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</si>
  <si>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</si>
  <si>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</si>
  <si>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</si>
  <si>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</si>
  <si>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</si>
  <si>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</si>
  <si>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</si>
  <si>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</si>
  <si>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</si>
  <si>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</si>
  <si>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</si>
  <si>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</si>
  <si>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</si>
  <si>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</si>
  <si>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</si>
  <si>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</si>
  <si>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</si>
  <si>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</si>
  <si>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</si>
  <si>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</si>
  <si>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</si>
  <si>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</si>
  <si>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</si>
  <si>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</si>
  <si>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</si>
  <si>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</si>
  <si>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</si>
  <si>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</si>
  <si>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</si>
  <si>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</si>
  <si>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</si>
  <si>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</si>
  <si>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</si>
  <si>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</si>
  <si>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</si>
  <si>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</si>
  <si>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</si>
  <si>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</si>
  <si>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</si>
  <si>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</si>
  <si>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</si>
  <si>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</si>
  <si>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</si>
  <si>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</si>
  <si>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</si>
  <si>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</si>
  <si>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</si>
  <si>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</si>
  <si>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</si>
  <si>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</si>
  <si>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</si>
  <si>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</si>
  <si>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</si>
  <si>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</si>
  <si>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</si>
  <si>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</si>
  <si>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</si>
  <si>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</si>
  <si>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</si>
  <si>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</si>
  <si>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</si>
  <si>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</si>
  <si>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</si>
  <si>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</si>
  <si>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</si>
  <si>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</si>
  <si>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</si>
  <si>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</si>
  <si>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</si>
  <si>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</si>
  <si>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</si>
  <si>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</si>
  <si>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</si>
  <si>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</si>
  <si>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</si>
  <si>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</si>
  <si>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</si>
  <si>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</si>
  <si>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</si>
  <si>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</si>
  <si>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</si>
  <si>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</si>
  <si>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</si>
  <si>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</si>
  <si>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</si>
  <si>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</si>
  <si>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</si>
  <si>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</si>
  <si>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</si>
  <si>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</si>
  <si>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</si>
  <si>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</si>
  <si>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</si>
  <si>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</si>
  <si>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</si>
  <si>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</si>
  <si>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</si>
  <si>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</si>
  <si>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</si>
  <si>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</si>
  <si>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</si>
  <si>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</si>
  <si>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</si>
  <si>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</si>
  <si>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</si>
  <si>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</si>
  <si>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</si>
  <si>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</si>
  <si>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</si>
  <si>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</si>
  <si>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</si>
  <si>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</si>
  <si>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</si>
  <si>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</si>
  <si>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</si>
  <si>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</si>
  <si>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</si>
  <si>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</si>
  <si>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</si>
  <si>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</si>
  <si>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</si>
  <si>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</si>
  <si>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</si>
  <si>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</si>
  <si>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</si>
  <si>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</si>
  <si>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</si>
  <si>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</si>
  <si>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</si>
  <si>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</si>
  <si>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</si>
  <si>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</si>
  <si>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</si>
  <si>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</si>
  <si>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</si>
  <si>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</si>
  <si>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</si>
  <si>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</si>
  <si>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</si>
  <si>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</si>
  <si>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Stock Keeping Unit</t>
  </si>
  <si>
    <t>Row Labels</t>
  </si>
  <si>
    <t>Grand Total</t>
  </si>
  <si>
    <t>Sum of Revenue generated</t>
  </si>
  <si>
    <t>Column Labels</t>
  </si>
  <si>
    <t>Sum of Stock levels</t>
  </si>
  <si>
    <t>Sum of Order quantities</t>
  </si>
  <si>
    <t>Sum of Shipping costs</t>
  </si>
  <si>
    <t>Average Production volumes</t>
  </si>
  <si>
    <t>Sum of products sold</t>
  </si>
  <si>
    <t>Sum of Costs</t>
  </si>
  <si>
    <t>Supply Chain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</si>
</sst>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36"/>
      <color theme="0"/>
      <name val="Arial Black"/>
      <family val="2"/>
    </font>
    <font>
      <sz val="11"/>
      <color theme="0"/>
      <name val="Arial Black"/>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5">
    <dxf>
      <numFmt numFmtId="2" formatCode="0.00"/>
    </dxf>
    <dxf>
      <numFmt numFmtId="164" formatCode="0.000"/>
    </dxf>
    <dxf>
      <numFmt numFmtId="165" formatCode="0.0000"/>
    </dxf>
    <dxf>
      <numFmt numFmtId="166" formatCode="0.00000"/>
    </dxf>
    <dxf>
      <numFmt numFmtId="167"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c:f>
              <c:strCache>
                <c:ptCount val="1"/>
                <c:pt idx="0">
                  <c:v>Sum of products sold</c:v>
                </c:pt>
              </c:strCache>
            </c:strRef>
          </c:tx>
          <c:spPr>
            <a:solidFill>
              <a:schemeClr val="accent1"/>
            </a:solidFill>
            <a:ln>
              <a:noFill/>
            </a:ln>
            <a:effectLst/>
            <a:sp3d/>
          </c:spPr>
          <c:invertIfNegative val="0"/>
          <c:cat>
            <c:strRef>
              <c:f>Pivot!$A$2:$A$5</c:f>
              <c:strCache>
                <c:ptCount val="3"/>
                <c:pt idx="0">
                  <c:v>cosmetics</c:v>
                </c:pt>
                <c:pt idx="1">
                  <c:v>haircare</c:v>
                </c:pt>
                <c:pt idx="2">
                  <c:v>skincare</c:v>
                </c:pt>
              </c:strCache>
            </c:strRef>
          </c:cat>
          <c:val>
            <c:numRef>
              <c:f>Pivot!$B$2:$B$5</c:f>
              <c:numCache>
                <c:formatCode>General</c:formatCode>
                <c:ptCount val="3"/>
                <c:pt idx="0">
                  <c:v>4012</c:v>
                </c:pt>
                <c:pt idx="1">
                  <c:v>936</c:v>
                </c:pt>
                <c:pt idx="2">
                  <c:v>7853</c:v>
                </c:pt>
              </c:numCache>
            </c:numRef>
          </c:val>
          <c:extLst>
            <c:ext xmlns:c16="http://schemas.microsoft.com/office/drawing/2014/chart" uri="{C3380CC4-5D6E-409C-BE32-E72D297353CC}">
              <c16:uniqueId val="{00000000-B597-4986-8209-1CE85020EAE5}"/>
            </c:ext>
          </c:extLst>
        </c:ser>
        <c:ser>
          <c:idx val="1"/>
          <c:order val="1"/>
          <c:tx>
            <c:strRef>
              <c:f>Pivot!$C$1</c:f>
              <c:strCache>
                <c:ptCount val="1"/>
                <c:pt idx="0">
                  <c:v>Sum of Revenue generated</c:v>
                </c:pt>
              </c:strCache>
            </c:strRef>
          </c:tx>
          <c:spPr>
            <a:solidFill>
              <a:schemeClr val="accent2"/>
            </a:solidFill>
            <a:ln>
              <a:noFill/>
            </a:ln>
            <a:effectLst/>
            <a:sp3d/>
          </c:spPr>
          <c:invertIfNegative val="0"/>
          <c:cat>
            <c:strRef>
              <c:f>Pivot!$A$2:$A$5</c:f>
              <c:strCache>
                <c:ptCount val="3"/>
                <c:pt idx="0">
                  <c:v>cosmetics</c:v>
                </c:pt>
                <c:pt idx="1">
                  <c:v>haircare</c:v>
                </c:pt>
                <c:pt idx="2">
                  <c:v>skincare</c:v>
                </c:pt>
              </c:strCache>
            </c:strRef>
          </c:cat>
          <c:val>
            <c:numRef>
              <c:f>Pivot!$C$2:$C$5</c:f>
              <c:numCache>
                <c:formatCode>General</c:formatCode>
                <c:ptCount val="3"/>
                <c:pt idx="0">
                  <c:v>69548.542196853508</c:v>
                </c:pt>
                <c:pt idx="1">
                  <c:v>12724.83328317266</c:v>
                </c:pt>
                <c:pt idx="2">
                  <c:v>79241.11364160433</c:v>
                </c:pt>
              </c:numCache>
            </c:numRef>
          </c:val>
          <c:extLst>
            <c:ext xmlns:c16="http://schemas.microsoft.com/office/drawing/2014/chart" uri="{C3380CC4-5D6E-409C-BE32-E72D297353CC}">
              <c16:uniqueId val="{00000001-B597-4986-8209-1CE85020EAE5}"/>
            </c:ext>
          </c:extLst>
        </c:ser>
        <c:dLbls>
          <c:showLegendKey val="0"/>
          <c:showVal val="0"/>
          <c:showCatName val="0"/>
          <c:showSerName val="0"/>
          <c:showPercent val="0"/>
          <c:showBubbleSize val="0"/>
        </c:dLbls>
        <c:gapWidth val="150"/>
        <c:shape val="box"/>
        <c:axId val="1243264175"/>
        <c:axId val="1243264591"/>
        <c:axId val="0"/>
      </c:bar3DChart>
      <c:catAx>
        <c:axId val="124326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264591"/>
        <c:crosses val="autoZero"/>
        <c:auto val="1"/>
        <c:lblAlgn val="ctr"/>
        <c:lblOffset val="100"/>
        <c:noMultiLvlLbl val="0"/>
      </c:catAx>
      <c:valAx>
        <c:axId val="124326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26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chemeClr val="tx1">
                    <a:lumMod val="95000"/>
                    <a:lumOff val="5000"/>
                  </a:schemeClr>
                </a:solidFill>
              </a:rPr>
              <a:t>Transportation</a:t>
            </a:r>
            <a:r>
              <a:rPr lang="en-IN" sz="1000" b="1" baseline="0">
                <a:solidFill>
                  <a:schemeClr val="tx1">
                    <a:lumMod val="95000"/>
                    <a:lumOff val="5000"/>
                  </a:schemeClr>
                </a:solidFill>
              </a:rPr>
              <a:t> Cost as per Product</a:t>
            </a:r>
            <a:endParaRPr lang="en-IN" sz="10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Pivot!$B$58:$B$59</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Pivot!$A$60:$A$64</c:f>
              <c:strCache>
                <c:ptCount val="4"/>
                <c:pt idx="0">
                  <c:v>Air</c:v>
                </c:pt>
                <c:pt idx="1">
                  <c:v>Rail</c:v>
                </c:pt>
                <c:pt idx="2">
                  <c:v>Road</c:v>
                </c:pt>
                <c:pt idx="3">
                  <c:v>Sea</c:v>
                </c:pt>
              </c:strCache>
            </c:strRef>
          </c:cat>
          <c:val>
            <c:numRef>
              <c:f>Pivot!$B$60:$B$64</c:f>
              <c:numCache>
                <c:formatCode>General</c:formatCode>
                <c:ptCount val="4"/>
                <c:pt idx="0">
                  <c:v>1969.9794765830939</c:v>
                </c:pt>
                <c:pt idx="1">
                  <c:v>4908.9024327928782</c:v>
                </c:pt>
                <c:pt idx="2">
                  <c:v>3870.0605269304751</c:v>
                </c:pt>
                <c:pt idx="3">
                  <c:v>2617.454846851188</c:v>
                </c:pt>
              </c:numCache>
            </c:numRef>
          </c:val>
          <c:smooth val="0"/>
          <c:extLst>
            <c:ext xmlns:c16="http://schemas.microsoft.com/office/drawing/2014/chart" uri="{C3380CC4-5D6E-409C-BE32-E72D297353CC}">
              <c16:uniqueId val="{00000000-E5D9-46A9-B1F2-9B42AD79A070}"/>
            </c:ext>
          </c:extLst>
        </c:ser>
        <c:ser>
          <c:idx val="1"/>
          <c:order val="1"/>
          <c:tx>
            <c:strRef>
              <c:f>Pivot!$C$58:$C$59</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Pivot!$A$60:$A$64</c:f>
              <c:strCache>
                <c:ptCount val="4"/>
                <c:pt idx="0">
                  <c:v>Air</c:v>
                </c:pt>
                <c:pt idx="1">
                  <c:v>Rail</c:v>
                </c:pt>
                <c:pt idx="2">
                  <c:v>Road</c:v>
                </c:pt>
                <c:pt idx="3">
                  <c:v>Sea</c:v>
                </c:pt>
              </c:strCache>
            </c:strRef>
          </c:cat>
          <c:val>
            <c:numRef>
              <c:f>Pivot!$C$60:$C$64</c:f>
              <c:numCache>
                <c:formatCode>General</c:formatCode>
                <c:ptCount val="4"/>
                <c:pt idx="0">
                  <c:v>4200.4050149407431</c:v>
                </c:pt>
                <c:pt idx="1">
                  <c:v>4695.7815168162579</c:v>
                </c:pt>
                <c:pt idx="2">
                  <c:v>6313.2317252910971</c:v>
                </c:pt>
                <c:pt idx="3">
                  <c:v>2119.4446078393748</c:v>
                </c:pt>
              </c:numCache>
            </c:numRef>
          </c:val>
          <c:smooth val="0"/>
          <c:extLst>
            <c:ext xmlns:c16="http://schemas.microsoft.com/office/drawing/2014/chart" uri="{C3380CC4-5D6E-409C-BE32-E72D297353CC}">
              <c16:uniqueId val="{0000001D-E5D9-46A9-B1F2-9B42AD79A070}"/>
            </c:ext>
          </c:extLst>
        </c:ser>
        <c:ser>
          <c:idx val="2"/>
          <c:order val="2"/>
          <c:tx>
            <c:strRef>
              <c:f>Pivot!$D$58:$D$59</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Pivot!$A$60:$A$64</c:f>
              <c:strCache>
                <c:ptCount val="4"/>
                <c:pt idx="0">
                  <c:v>Air</c:v>
                </c:pt>
                <c:pt idx="1">
                  <c:v>Rail</c:v>
                </c:pt>
                <c:pt idx="2">
                  <c:v>Road</c:v>
                </c:pt>
                <c:pt idx="3">
                  <c:v>Sea</c:v>
                </c:pt>
              </c:strCache>
            </c:strRef>
          </c:cat>
          <c:val>
            <c:numRef>
              <c:f>Pivot!$D$60:$D$64</c:f>
              <c:numCache>
                <c:formatCode>General</c:formatCode>
                <c:ptCount val="4"/>
                <c:pt idx="0">
                  <c:v>8434.1430060899311</c:v>
                </c:pt>
                <c:pt idx="1">
                  <c:v>5564.2476089225356</c:v>
                </c:pt>
                <c:pt idx="2">
                  <c:v>5864.9013869733762</c:v>
                </c:pt>
                <c:pt idx="3">
                  <c:v>2366.0260657831059</c:v>
                </c:pt>
              </c:numCache>
            </c:numRef>
          </c:val>
          <c:smooth val="0"/>
          <c:extLst>
            <c:ext xmlns:c16="http://schemas.microsoft.com/office/drawing/2014/chart" uri="{C3380CC4-5D6E-409C-BE32-E72D297353CC}">
              <c16:uniqueId val="{0000001E-E5D9-46A9-B1F2-9B42AD79A070}"/>
            </c:ext>
          </c:extLst>
        </c:ser>
        <c:dLbls>
          <c:showLegendKey val="0"/>
          <c:showVal val="0"/>
          <c:showCatName val="0"/>
          <c:showSerName val="0"/>
          <c:showPercent val="0"/>
          <c:showBubbleSize val="0"/>
        </c:dLbls>
        <c:marker val="1"/>
        <c:smooth val="0"/>
        <c:axId val="1320252751"/>
        <c:axId val="1320253167"/>
      </c:lineChart>
      <c:catAx>
        <c:axId val="132025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53167"/>
        <c:crosses val="autoZero"/>
        <c:auto val="1"/>
        <c:lblAlgn val="ctr"/>
        <c:lblOffset val="100"/>
        <c:noMultiLvlLbl val="0"/>
      </c:catAx>
      <c:valAx>
        <c:axId val="132025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5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Project.xlsx]Pivot!PivotTable2</c:name>
    <c:fmtId val="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Pivot!$B$15</c:f>
              <c:strCache>
                <c:ptCount val="1"/>
                <c:pt idx="0">
                  <c:v>Sum of Stock levels</c:v>
                </c:pt>
              </c:strCache>
            </c:strRef>
          </c:tx>
          <c:spPr>
            <a:solidFill>
              <a:schemeClr val="accent1"/>
            </a:solidFill>
            <a:ln>
              <a:noFill/>
            </a:ln>
            <a:effectLst/>
            <a:sp3d/>
          </c:spPr>
          <c:invertIfNegative val="0"/>
          <c:cat>
            <c:strRef>
              <c:f>Pivot!$A$16:$A$19</c:f>
              <c:strCache>
                <c:ptCount val="3"/>
                <c:pt idx="0">
                  <c:v>cosmetics</c:v>
                </c:pt>
                <c:pt idx="1">
                  <c:v>haircare</c:v>
                </c:pt>
                <c:pt idx="2">
                  <c:v>skincare</c:v>
                </c:pt>
              </c:strCache>
            </c:strRef>
          </c:cat>
          <c:val>
            <c:numRef>
              <c:f>Pivot!$B$16:$B$19</c:f>
              <c:numCache>
                <c:formatCode>General</c:formatCode>
                <c:ptCount val="3"/>
                <c:pt idx="0">
                  <c:v>1525</c:v>
                </c:pt>
                <c:pt idx="1">
                  <c:v>1644</c:v>
                </c:pt>
                <c:pt idx="2">
                  <c:v>1608</c:v>
                </c:pt>
              </c:numCache>
            </c:numRef>
          </c:val>
          <c:extLst>
            <c:ext xmlns:c16="http://schemas.microsoft.com/office/drawing/2014/chart" uri="{C3380CC4-5D6E-409C-BE32-E72D297353CC}">
              <c16:uniqueId val="{00000000-38C3-4CA2-B2C2-2FC8C8B7BF2E}"/>
            </c:ext>
          </c:extLst>
        </c:ser>
        <c:ser>
          <c:idx val="1"/>
          <c:order val="1"/>
          <c:tx>
            <c:strRef>
              <c:f>Pivot!$C$15</c:f>
              <c:strCache>
                <c:ptCount val="1"/>
                <c:pt idx="0">
                  <c:v>Sum of Order quantities</c:v>
                </c:pt>
              </c:strCache>
            </c:strRef>
          </c:tx>
          <c:spPr>
            <a:solidFill>
              <a:schemeClr val="accent2"/>
            </a:solidFill>
            <a:ln>
              <a:noFill/>
            </a:ln>
            <a:effectLst/>
            <a:sp3d/>
          </c:spPr>
          <c:invertIfNegative val="0"/>
          <c:cat>
            <c:strRef>
              <c:f>Pivot!$A$16:$A$19</c:f>
              <c:strCache>
                <c:ptCount val="3"/>
                <c:pt idx="0">
                  <c:v>cosmetics</c:v>
                </c:pt>
                <c:pt idx="1">
                  <c:v>haircare</c:v>
                </c:pt>
                <c:pt idx="2">
                  <c:v>skincare</c:v>
                </c:pt>
              </c:strCache>
            </c:strRef>
          </c:cat>
          <c:val>
            <c:numRef>
              <c:f>Pivot!$C$16:$C$19</c:f>
              <c:numCache>
                <c:formatCode>General</c:formatCode>
                <c:ptCount val="3"/>
                <c:pt idx="0">
                  <c:v>1343</c:v>
                </c:pt>
                <c:pt idx="1">
                  <c:v>1480</c:v>
                </c:pt>
                <c:pt idx="2">
                  <c:v>2099</c:v>
                </c:pt>
              </c:numCache>
            </c:numRef>
          </c:val>
          <c:extLst>
            <c:ext xmlns:c16="http://schemas.microsoft.com/office/drawing/2014/chart" uri="{C3380CC4-5D6E-409C-BE32-E72D297353CC}">
              <c16:uniqueId val="{00000001-38C3-4CA2-B2C2-2FC8C8B7BF2E}"/>
            </c:ext>
          </c:extLst>
        </c:ser>
        <c:dLbls>
          <c:showLegendKey val="0"/>
          <c:showVal val="0"/>
          <c:showCatName val="0"/>
          <c:showSerName val="0"/>
          <c:showPercent val="0"/>
          <c:showBubbleSize val="0"/>
        </c:dLbls>
        <c:gapWidth val="150"/>
        <c:shape val="box"/>
        <c:axId val="1233318447"/>
        <c:axId val="1233321359"/>
        <c:axId val="0"/>
      </c:bar3DChart>
      <c:catAx>
        <c:axId val="1233318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21359"/>
        <c:crosses val="autoZero"/>
        <c:auto val="1"/>
        <c:lblAlgn val="ctr"/>
        <c:lblOffset val="100"/>
        <c:noMultiLvlLbl val="0"/>
      </c:catAx>
      <c:valAx>
        <c:axId val="123332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1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Pivot!$B$29:$B$30</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Pivot!$A$31:$A$34</c:f>
              <c:strCache>
                <c:ptCount val="3"/>
                <c:pt idx="0">
                  <c:v>Carrier A</c:v>
                </c:pt>
                <c:pt idx="1">
                  <c:v>Carrier B</c:v>
                </c:pt>
                <c:pt idx="2">
                  <c:v>Carrier C</c:v>
                </c:pt>
              </c:strCache>
            </c:strRef>
          </c:cat>
          <c:val>
            <c:numRef>
              <c:f>Pivot!$B$31:$B$34</c:f>
              <c:numCache>
                <c:formatCode>General</c:formatCode>
                <c:ptCount val="3"/>
                <c:pt idx="0">
                  <c:v>28.80177612579466</c:v>
                </c:pt>
                <c:pt idx="1">
                  <c:v>73.241703375969905</c:v>
                </c:pt>
                <c:pt idx="2">
                  <c:v>55.520183090000373</c:v>
                </c:pt>
              </c:numCache>
            </c:numRef>
          </c:val>
          <c:smooth val="0"/>
          <c:extLst>
            <c:ext xmlns:c16="http://schemas.microsoft.com/office/drawing/2014/chart" uri="{C3380CC4-5D6E-409C-BE32-E72D297353CC}">
              <c16:uniqueId val="{00000000-05C5-4FFD-9BE0-852904AEB0E7}"/>
            </c:ext>
          </c:extLst>
        </c:ser>
        <c:ser>
          <c:idx val="1"/>
          <c:order val="1"/>
          <c:tx>
            <c:strRef>
              <c:f>Pivot!$C$29:$C$30</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Pivot!$A$31:$A$34</c:f>
              <c:strCache>
                <c:ptCount val="3"/>
                <c:pt idx="0">
                  <c:v>Carrier A</c:v>
                </c:pt>
                <c:pt idx="1">
                  <c:v>Carrier B</c:v>
                </c:pt>
                <c:pt idx="2">
                  <c:v>Carrier C</c:v>
                </c:pt>
              </c:strCache>
            </c:strRef>
          </c:cat>
          <c:val>
            <c:numRef>
              <c:f>Pivot!$C$31:$C$34</c:f>
              <c:numCache>
                <c:formatCode>General</c:formatCode>
                <c:ptCount val="3"/>
                <c:pt idx="0">
                  <c:v>55.844746464641311</c:v>
                </c:pt>
                <c:pt idx="1">
                  <c:v>105.57479240828873</c:v>
                </c:pt>
                <c:pt idx="2">
                  <c:v>39.444195722758238</c:v>
                </c:pt>
              </c:numCache>
            </c:numRef>
          </c:val>
          <c:smooth val="0"/>
          <c:extLst>
            <c:ext xmlns:c16="http://schemas.microsoft.com/office/drawing/2014/chart" uri="{C3380CC4-5D6E-409C-BE32-E72D297353CC}">
              <c16:uniqueId val="{00000001-05C5-4FFD-9BE0-852904AEB0E7}"/>
            </c:ext>
          </c:extLst>
        </c:ser>
        <c:ser>
          <c:idx val="2"/>
          <c:order val="2"/>
          <c:tx>
            <c:strRef>
              <c:f>Pivot!$D$29:$D$30</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Pivot!$A$31:$A$34</c:f>
              <c:strCache>
                <c:ptCount val="3"/>
                <c:pt idx="0">
                  <c:v>Carrier A</c:v>
                </c:pt>
                <c:pt idx="1">
                  <c:v>Carrier B</c:v>
                </c:pt>
                <c:pt idx="2">
                  <c:v>Carrier C</c:v>
                </c:pt>
              </c:strCache>
            </c:strRef>
          </c:cat>
          <c:val>
            <c:numRef>
              <c:f>Pivot!$D$31:$D$34</c:f>
              <c:numCache>
                <c:formatCode>General</c:formatCode>
                <c:ptCount val="3"/>
                <c:pt idx="0">
                  <c:v>70.891308015799524</c:v>
                </c:pt>
                <c:pt idx="1">
                  <c:v>58.08112387967661</c:v>
                </c:pt>
                <c:pt idx="2">
                  <c:v>67.415078119028919</c:v>
                </c:pt>
              </c:numCache>
            </c:numRef>
          </c:val>
          <c:smooth val="0"/>
          <c:extLst>
            <c:ext xmlns:c16="http://schemas.microsoft.com/office/drawing/2014/chart" uri="{C3380CC4-5D6E-409C-BE32-E72D297353CC}">
              <c16:uniqueId val="{00000002-05C5-4FFD-9BE0-852904AEB0E7}"/>
            </c:ext>
          </c:extLst>
        </c:ser>
        <c:dLbls>
          <c:showLegendKey val="0"/>
          <c:showVal val="0"/>
          <c:showCatName val="0"/>
          <c:showSerName val="0"/>
          <c:showPercent val="0"/>
          <c:showBubbleSize val="0"/>
        </c:dLbls>
        <c:marker val="1"/>
        <c:smooth val="0"/>
        <c:axId val="1243267919"/>
        <c:axId val="1243261679"/>
      </c:lineChart>
      <c:catAx>
        <c:axId val="124326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261679"/>
        <c:crosses val="autoZero"/>
        <c:auto val="1"/>
        <c:lblAlgn val="ctr"/>
        <c:lblOffset val="100"/>
        <c:noMultiLvlLbl val="0"/>
      </c:catAx>
      <c:valAx>
        <c:axId val="124326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2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s>
    <c:plotArea>
      <c:layout/>
      <c:pieChart>
        <c:varyColors val="1"/>
        <c:ser>
          <c:idx val="0"/>
          <c:order val="0"/>
          <c:tx>
            <c:strRef>
              <c:f>Pivot!$B$43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A6-4D3D-B6A0-75823E5EF8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A6-4D3D-B6A0-75823E5EF8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A6-4D3D-B6A0-75823E5EF8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A6-4D3D-B6A0-75823E5EF8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A6-4D3D-B6A0-75823E5EF8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Pivot!$A$44:$A$49</c:f>
              <c:strCache>
                <c:ptCount val="5"/>
                <c:pt idx="0">
                  <c:v>Supplier 1</c:v>
                </c:pt>
                <c:pt idx="1">
                  <c:v>Supplier 2</c:v>
                </c:pt>
                <c:pt idx="2">
                  <c:v>Supplier 3</c:v>
                </c:pt>
                <c:pt idx="3">
                  <c:v>Supplier 4</c:v>
                </c:pt>
                <c:pt idx="4">
                  <c:v>Supplier 5</c:v>
                </c:pt>
              </c:strCache>
            </c:strRef>
          </c:cat>
          <c:val>
            <c:numRef>
              <c:f>Pivot!$B$44:$B$49</c:f>
              <c:numCache>
                <c:formatCode>0.00</c:formatCode>
                <c:ptCount val="5"/>
                <c:pt idx="0">
                  <c:v>469.8</c:v>
                </c:pt>
                <c:pt idx="1">
                  <c:v>447.2</c:v>
                </c:pt>
                <c:pt idx="2">
                  <c:v>516.33333333333337</c:v>
                </c:pt>
                <c:pt idx="3">
                  <c:v>334</c:v>
                </c:pt>
                <c:pt idx="4">
                  <c:v>341.66666666666669</c:v>
                </c:pt>
              </c:numCache>
            </c:numRef>
          </c:val>
          <c:extLst>
            <c:ext xmlns:c16="http://schemas.microsoft.com/office/drawing/2014/chart" uri="{C3380CC4-5D6E-409C-BE32-E72D297353CC}">
              <c16:uniqueId val="{00000000-70D7-498B-A95F-5A57415D56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Project.xlsx]Pivot!PivotTable5</c:name>
    <c:fmtId val="1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Pivot!$B$58:$B$59</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Pivot!$A$60:$A$64</c:f>
              <c:strCache>
                <c:ptCount val="4"/>
                <c:pt idx="0">
                  <c:v>Air</c:v>
                </c:pt>
                <c:pt idx="1">
                  <c:v>Rail</c:v>
                </c:pt>
                <c:pt idx="2">
                  <c:v>Road</c:v>
                </c:pt>
                <c:pt idx="3">
                  <c:v>Sea</c:v>
                </c:pt>
              </c:strCache>
            </c:strRef>
          </c:cat>
          <c:val>
            <c:numRef>
              <c:f>Pivot!$B$60:$B$64</c:f>
              <c:numCache>
                <c:formatCode>General</c:formatCode>
                <c:ptCount val="4"/>
                <c:pt idx="0">
                  <c:v>1969.9794765830939</c:v>
                </c:pt>
                <c:pt idx="1">
                  <c:v>4908.9024327928782</c:v>
                </c:pt>
                <c:pt idx="2">
                  <c:v>3870.0605269304751</c:v>
                </c:pt>
                <c:pt idx="3">
                  <c:v>2617.454846851188</c:v>
                </c:pt>
              </c:numCache>
            </c:numRef>
          </c:val>
          <c:smooth val="0"/>
          <c:extLst>
            <c:ext xmlns:c16="http://schemas.microsoft.com/office/drawing/2014/chart" uri="{C3380CC4-5D6E-409C-BE32-E72D297353CC}">
              <c16:uniqueId val="{00000000-C881-403A-B2AD-906F9DBEF03B}"/>
            </c:ext>
          </c:extLst>
        </c:ser>
        <c:ser>
          <c:idx val="1"/>
          <c:order val="1"/>
          <c:tx>
            <c:strRef>
              <c:f>Pivot!$C$58:$C$59</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Pivot!$A$60:$A$64</c:f>
              <c:strCache>
                <c:ptCount val="4"/>
                <c:pt idx="0">
                  <c:v>Air</c:v>
                </c:pt>
                <c:pt idx="1">
                  <c:v>Rail</c:v>
                </c:pt>
                <c:pt idx="2">
                  <c:v>Road</c:v>
                </c:pt>
                <c:pt idx="3">
                  <c:v>Sea</c:v>
                </c:pt>
              </c:strCache>
            </c:strRef>
          </c:cat>
          <c:val>
            <c:numRef>
              <c:f>Pivot!$C$60:$C$64</c:f>
              <c:numCache>
                <c:formatCode>General</c:formatCode>
                <c:ptCount val="4"/>
                <c:pt idx="0">
                  <c:v>4200.4050149407431</c:v>
                </c:pt>
                <c:pt idx="1">
                  <c:v>4695.7815168162579</c:v>
                </c:pt>
                <c:pt idx="2">
                  <c:v>6313.2317252910971</c:v>
                </c:pt>
                <c:pt idx="3">
                  <c:v>2119.4446078393748</c:v>
                </c:pt>
              </c:numCache>
            </c:numRef>
          </c:val>
          <c:smooth val="0"/>
          <c:extLst>
            <c:ext xmlns:c16="http://schemas.microsoft.com/office/drawing/2014/chart" uri="{C3380CC4-5D6E-409C-BE32-E72D297353CC}">
              <c16:uniqueId val="{0000001D-C881-403A-B2AD-906F9DBEF03B}"/>
            </c:ext>
          </c:extLst>
        </c:ser>
        <c:ser>
          <c:idx val="2"/>
          <c:order val="2"/>
          <c:tx>
            <c:strRef>
              <c:f>Pivot!$D$58:$D$59</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Pivot!$A$60:$A$64</c:f>
              <c:strCache>
                <c:ptCount val="4"/>
                <c:pt idx="0">
                  <c:v>Air</c:v>
                </c:pt>
                <c:pt idx="1">
                  <c:v>Rail</c:v>
                </c:pt>
                <c:pt idx="2">
                  <c:v>Road</c:v>
                </c:pt>
                <c:pt idx="3">
                  <c:v>Sea</c:v>
                </c:pt>
              </c:strCache>
            </c:strRef>
          </c:cat>
          <c:val>
            <c:numRef>
              <c:f>Pivot!$D$60:$D$64</c:f>
              <c:numCache>
                <c:formatCode>General</c:formatCode>
                <c:ptCount val="4"/>
                <c:pt idx="0">
                  <c:v>8434.1430060899311</c:v>
                </c:pt>
                <c:pt idx="1">
                  <c:v>5564.2476089225356</c:v>
                </c:pt>
                <c:pt idx="2">
                  <c:v>5864.9013869733762</c:v>
                </c:pt>
                <c:pt idx="3">
                  <c:v>2366.0260657831059</c:v>
                </c:pt>
              </c:numCache>
            </c:numRef>
          </c:val>
          <c:smooth val="0"/>
          <c:extLst>
            <c:ext xmlns:c16="http://schemas.microsoft.com/office/drawing/2014/chart" uri="{C3380CC4-5D6E-409C-BE32-E72D297353CC}">
              <c16:uniqueId val="{0000001E-C881-403A-B2AD-906F9DBEF03B}"/>
            </c:ext>
          </c:extLst>
        </c:ser>
        <c:dLbls>
          <c:showLegendKey val="0"/>
          <c:showVal val="0"/>
          <c:showCatName val="0"/>
          <c:showSerName val="0"/>
          <c:showPercent val="0"/>
          <c:showBubbleSize val="0"/>
        </c:dLbls>
        <c:marker val="1"/>
        <c:smooth val="0"/>
        <c:axId val="1320252751"/>
        <c:axId val="1320253167"/>
      </c:lineChart>
      <c:catAx>
        <c:axId val="132025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53167"/>
        <c:crosses val="autoZero"/>
        <c:auto val="1"/>
        <c:lblAlgn val="ctr"/>
        <c:lblOffset val="100"/>
        <c:noMultiLvlLbl val="0"/>
      </c:catAx>
      <c:valAx>
        <c:axId val="132025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5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Project.xlsx]Pivot!PivotTable1</c:name>
    <c:fmtId val="3"/>
  </c:pivotSource>
  <c:chart>
    <c:title>
      <c:tx>
        <c:rich>
          <a:bodyPr/>
          <a:lstStyle/>
          <a:p>
            <a:pPr>
              <a:defRPr/>
            </a:pPr>
            <a:r>
              <a:rPr lang="en-IN" sz="1000"/>
              <a:t>Total Sales and</a:t>
            </a:r>
            <a:r>
              <a:rPr lang="en-IN" sz="1000" baseline="0"/>
              <a:t> Revenue as per Product</a:t>
            </a:r>
            <a:endParaRPr lang="en-IN" sz="1000"/>
          </a:p>
        </c:rich>
      </c:tx>
      <c:overlay val="0"/>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rgbClr val="00B0F0"/>
          </a:solidFill>
          <a:ln>
            <a:noFill/>
          </a:ln>
          <a:effectLst/>
          <a:sp3d/>
        </c:spPr>
        <c:marker>
          <c:symbol val="none"/>
        </c:marker>
      </c:pivotFmt>
      <c:pivotFmt>
        <c:idx val="7"/>
        <c:spPr>
          <a:solidFill>
            <a:srgbClr val="00206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c:f>
              <c:strCache>
                <c:ptCount val="1"/>
                <c:pt idx="0">
                  <c:v>Sum of products sold</c:v>
                </c:pt>
              </c:strCache>
            </c:strRef>
          </c:tx>
          <c:spPr>
            <a:solidFill>
              <a:srgbClr val="00B0F0"/>
            </a:solidFill>
            <a:ln>
              <a:noFill/>
            </a:ln>
            <a:effectLst/>
            <a:sp3d/>
          </c:spPr>
          <c:invertIfNegative val="0"/>
          <c:cat>
            <c:strRef>
              <c:f>Pivot!$A$2:$A$5</c:f>
              <c:strCache>
                <c:ptCount val="3"/>
                <c:pt idx="0">
                  <c:v>cosmetics</c:v>
                </c:pt>
                <c:pt idx="1">
                  <c:v>haircare</c:v>
                </c:pt>
                <c:pt idx="2">
                  <c:v>skincare</c:v>
                </c:pt>
              </c:strCache>
            </c:strRef>
          </c:cat>
          <c:val>
            <c:numRef>
              <c:f>Pivot!$B$2:$B$5</c:f>
              <c:numCache>
                <c:formatCode>General</c:formatCode>
                <c:ptCount val="3"/>
                <c:pt idx="0">
                  <c:v>4012</c:v>
                </c:pt>
                <c:pt idx="1">
                  <c:v>936</c:v>
                </c:pt>
                <c:pt idx="2">
                  <c:v>7853</c:v>
                </c:pt>
              </c:numCache>
            </c:numRef>
          </c:val>
          <c:extLst>
            <c:ext xmlns:c16="http://schemas.microsoft.com/office/drawing/2014/chart" uri="{C3380CC4-5D6E-409C-BE32-E72D297353CC}">
              <c16:uniqueId val="{00000003-F361-4636-B853-E0EA8450B24B}"/>
            </c:ext>
          </c:extLst>
        </c:ser>
        <c:ser>
          <c:idx val="1"/>
          <c:order val="1"/>
          <c:tx>
            <c:strRef>
              <c:f>Pivot!$C$1</c:f>
              <c:strCache>
                <c:ptCount val="1"/>
                <c:pt idx="0">
                  <c:v>Sum of Revenue generated</c:v>
                </c:pt>
              </c:strCache>
            </c:strRef>
          </c:tx>
          <c:spPr>
            <a:solidFill>
              <a:srgbClr val="002060"/>
            </a:solidFill>
            <a:ln>
              <a:noFill/>
            </a:ln>
            <a:effectLst/>
            <a:sp3d/>
          </c:spPr>
          <c:invertIfNegative val="0"/>
          <c:cat>
            <c:strRef>
              <c:f>Pivot!$A$2:$A$5</c:f>
              <c:strCache>
                <c:ptCount val="3"/>
                <c:pt idx="0">
                  <c:v>cosmetics</c:v>
                </c:pt>
                <c:pt idx="1">
                  <c:v>haircare</c:v>
                </c:pt>
                <c:pt idx="2">
                  <c:v>skincare</c:v>
                </c:pt>
              </c:strCache>
            </c:strRef>
          </c:cat>
          <c:val>
            <c:numRef>
              <c:f>Pivot!$C$2:$C$5</c:f>
              <c:numCache>
                <c:formatCode>General</c:formatCode>
                <c:ptCount val="3"/>
                <c:pt idx="0">
                  <c:v>69548.542196853508</c:v>
                </c:pt>
                <c:pt idx="1">
                  <c:v>12724.83328317266</c:v>
                </c:pt>
                <c:pt idx="2">
                  <c:v>79241.11364160433</c:v>
                </c:pt>
              </c:numCache>
            </c:numRef>
          </c:val>
          <c:extLst>
            <c:ext xmlns:c16="http://schemas.microsoft.com/office/drawing/2014/chart" uri="{C3380CC4-5D6E-409C-BE32-E72D297353CC}">
              <c16:uniqueId val="{00000005-F361-4636-B853-E0EA8450B24B}"/>
            </c:ext>
          </c:extLst>
        </c:ser>
        <c:dLbls>
          <c:showLegendKey val="0"/>
          <c:showVal val="0"/>
          <c:showCatName val="0"/>
          <c:showSerName val="0"/>
          <c:showPercent val="0"/>
          <c:showBubbleSize val="0"/>
        </c:dLbls>
        <c:gapWidth val="150"/>
        <c:shape val="box"/>
        <c:axId val="1233318447"/>
        <c:axId val="1233321359"/>
        <c:axId val="0"/>
      </c:bar3DChart>
      <c:catAx>
        <c:axId val="1233318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21359"/>
        <c:crosses val="autoZero"/>
        <c:auto val="1"/>
        <c:lblAlgn val="ctr"/>
        <c:lblOffset val="100"/>
        <c:noMultiLvlLbl val="0"/>
      </c:catAx>
      <c:valAx>
        <c:axId val="123332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184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 </a:t>
            </a:r>
            <a:r>
              <a:rPr lang="en-IN" sz="1000" b="1">
                <a:solidFill>
                  <a:schemeClr val="tx1">
                    <a:lumMod val="95000"/>
                    <a:lumOff val="5000"/>
                  </a:schemeClr>
                </a:solidFill>
              </a:rPr>
              <a:t>Total</a:t>
            </a:r>
            <a:r>
              <a:rPr lang="en-IN" sz="1000" b="1" baseline="0">
                <a:solidFill>
                  <a:schemeClr val="tx1">
                    <a:lumMod val="95000"/>
                    <a:lumOff val="5000"/>
                  </a:schemeClr>
                </a:solidFill>
              </a:rPr>
              <a:t> Stock and Order Quantities as per Product</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6">
              <a:lumMod val="50000"/>
            </a:schemeClr>
          </a:solidFill>
          <a:ln>
            <a:noFill/>
          </a:ln>
          <a:effectLst/>
          <a:sp3d/>
        </c:spPr>
        <c:marker>
          <c:symbol val="none"/>
        </c:marker>
      </c:pivotFmt>
      <c:pivotFmt>
        <c:idx val="5"/>
        <c:spPr>
          <a:solidFill>
            <a:srgbClr val="7030A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Pivot!$B$15</c:f>
              <c:strCache>
                <c:ptCount val="1"/>
                <c:pt idx="0">
                  <c:v>Sum of Stock levels</c:v>
                </c:pt>
              </c:strCache>
            </c:strRef>
          </c:tx>
          <c:spPr>
            <a:solidFill>
              <a:schemeClr val="accent6">
                <a:lumMod val="50000"/>
              </a:schemeClr>
            </a:solidFill>
            <a:ln>
              <a:noFill/>
            </a:ln>
            <a:effectLst/>
            <a:sp3d/>
          </c:spPr>
          <c:invertIfNegative val="0"/>
          <c:cat>
            <c:strRef>
              <c:f>Pivot!$A$16:$A$19</c:f>
              <c:strCache>
                <c:ptCount val="3"/>
                <c:pt idx="0">
                  <c:v>cosmetics</c:v>
                </c:pt>
                <c:pt idx="1">
                  <c:v>haircare</c:v>
                </c:pt>
                <c:pt idx="2">
                  <c:v>skincare</c:v>
                </c:pt>
              </c:strCache>
            </c:strRef>
          </c:cat>
          <c:val>
            <c:numRef>
              <c:f>Pivot!$B$16:$B$19</c:f>
              <c:numCache>
                <c:formatCode>General</c:formatCode>
                <c:ptCount val="3"/>
                <c:pt idx="0">
                  <c:v>1525</c:v>
                </c:pt>
                <c:pt idx="1">
                  <c:v>1644</c:v>
                </c:pt>
                <c:pt idx="2">
                  <c:v>1608</c:v>
                </c:pt>
              </c:numCache>
            </c:numRef>
          </c:val>
          <c:extLst>
            <c:ext xmlns:c16="http://schemas.microsoft.com/office/drawing/2014/chart" uri="{C3380CC4-5D6E-409C-BE32-E72D297353CC}">
              <c16:uniqueId val="{00000000-500A-4543-93CD-1296C68AF7D1}"/>
            </c:ext>
          </c:extLst>
        </c:ser>
        <c:ser>
          <c:idx val="1"/>
          <c:order val="1"/>
          <c:tx>
            <c:strRef>
              <c:f>Pivot!$C$15</c:f>
              <c:strCache>
                <c:ptCount val="1"/>
                <c:pt idx="0">
                  <c:v>Sum of Order quantities</c:v>
                </c:pt>
              </c:strCache>
            </c:strRef>
          </c:tx>
          <c:spPr>
            <a:solidFill>
              <a:srgbClr val="7030A0"/>
            </a:solidFill>
            <a:ln>
              <a:noFill/>
            </a:ln>
            <a:effectLst/>
            <a:sp3d/>
          </c:spPr>
          <c:invertIfNegative val="0"/>
          <c:cat>
            <c:strRef>
              <c:f>Pivot!$A$16:$A$19</c:f>
              <c:strCache>
                <c:ptCount val="3"/>
                <c:pt idx="0">
                  <c:v>cosmetics</c:v>
                </c:pt>
                <c:pt idx="1">
                  <c:v>haircare</c:v>
                </c:pt>
                <c:pt idx="2">
                  <c:v>skincare</c:v>
                </c:pt>
              </c:strCache>
            </c:strRef>
          </c:cat>
          <c:val>
            <c:numRef>
              <c:f>Pivot!$C$16:$C$19</c:f>
              <c:numCache>
                <c:formatCode>General</c:formatCode>
                <c:ptCount val="3"/>
                <c:pt idx="0">
                  <c:v>1343</c:v>
                </c:pt>
                <c:pt idx="1">
                  <c:v>1480</c:v>
                </c:pt>
                <c:pt idx="2">
                  <c:v>2099</c:v>
                </c:pt>
              </c:numCache>
            </c:numRef>
          </c:val>
          <c:extLst>
            <c:ext xmlns:c16="http://schemas.microsoft.com/office/drawing/2014/chart" uri="{C3380CC4-5D6E-409C-BE32-E72D297353CC}">
              <c16:uniqueId val="{00000001-500A-4543-93CD-1296C68AF7D1}"/>
            </c:ext>
          </c:extLst>
        </c:ser>
        <c:dLbls>
          <c:showLegendKey val="0"/>
          <c:showVal val="0"/>
          <c:showCatName val="0"/>
          <c:showSerName val="0"/>
          <c:showPercent val="0"/>
          <c:showBubbleSize val="0"/>
        </c:dLbls>
        <c:gapWidth val="150"/>
        <c:shape val="box"/>
        <c:axId val="1233318447"/>
        <c:axId val="1233321359"/>
        <c:axId val="0"/>
      </c:bar3DChart>
      <c:catAx>
        <c:axId val="1233318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21359"/>
        <c:crosses val="autoZero"/>
        <c:auto val="1"/>
        <c:lblAlgn val="ctr"/>
        <c:lblOffset val="100"/>
        <c:noMultiLvlLbl val="0"/>
      </c:catAx>
      <c:valAx>
        <c:axId val="123332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1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chemeClr val="tx1">
                    <a:lumMod val="95000"/>
                    <a:lumOff val="5000"/>
                  </a:schemeClr>
                </a:solidFill>
              </a:rPr>
              <a:t>Carrier cost as per</a:t>
            </a:r>
            <a:r>
              <a:rPr lang="en-IN" sz="1000" b="1" baseline="0">
                <a:solidFill>
                  <a:schemeClr val="tx1">
                    <a:lumMod val="95000"/>
                    <a:lumOff val="5000"/>
                  </a:schemeClr>
                </a:solidFill>
              </a:rPr>
              <a:t> Product</a:t>
            </a:r>
            <a:endParaRPr lang="en-IN" sz="10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Pivot!$B$29:$B$30</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Pivot!$A$31:$A$34</c:f>
              <c:strCache>
                <c:ptCount val="3"/>
                <c:pt idx="0">
                  <c:v>Carrier A</c:v>
                </c:pt>
                <c:pt idx="1">
                  <c:v>Carrier B</c:v>
                </c:pt>
                <c:pt idx="2">
                  <c:v>Carrier C</c:v>
                </c:pt>
              </c:strCache>
            </c:strRef>
          </c:cat>
          <c:val>
            <c:numRef>
              <c:f>Pivot!$B$31:$B$34</c:f>
              <c:numCache>
                <c:formatCode>General</c:formatCode>
                <c:ptCount val="3"/>
                <c:pt idx="0">
                  <c:v>28.80177612579466</c:v>
                </c:pt>
                <c:pt idx="1">
                  <c:v>73.241703375969905</c:v>
                </c:pt>
                <c:pt idx="2">
                  <c:v>55.520183090000373</c:v>
                </c:pt>
              </c:numCache>
            </c:numRef>
          </c:val>
          <c:smooth val="0"/>
          <c:extLst>
            <c:ext xmlns:c16="http://schemas.microsoft.com/office/drawing/2014/chart" uri="{C3380CC4-5D6E-409C-BE32-E72D297353CC}">
              <c16:uniqueId val="{00000000-C0CD-438B-A95F-C40931A2EC77}"/>
            </c:ext>
          </c:extLst>
        </c:ser>
        <c:ser>
          <c:idx val="1"/>
          <c:order val="1"/>
          <c:tx>
            <c:strRef>
              <c:f>Pivot!$C$29:$C$30</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Pivot!$A$31:$A$34</c:f>
              <c:strCache>
                <c:ptCount val="3"/>
                <c:pt idx="0">
                  <c:v>Carrier A</c:v>
                </c:pt>
                <c:pt idx="1">
                  <c:v>Carrier B</c:v>
                </c:pt>
                <c:pt idx="2">
                  <c:v>Carrier C</c:v>
                </c:pt>
              </c:strCache>
            </c:strRef>
          </c:cat>
          <c:val>
            <c:numRef>
              <c:f>Pivot!$C$31:$C$34</c:f>
              <c:numCache>
                <c:formatCode>General</c:formatCode>
                <c:ptCount val="3"/>
                <c:pt idx="0">
                  <c:v>55.844746464641311</c:v>
                </c:pt>
                <c:pt idx="1">
                  <c:v>105.57479240828873</c:v>
                </c:pt>
                <c:pt idx="2">
                  <c:v>39.444195722758238</c:v>
                </c:pt>
              </c:numCache>
            </c:numRef>
          </c:val>
          <c:smooth val="0"/>
          <c:extLst>
            <c:ext xmlns:c16="http://schemas.microsoft.com/office/drawing/2014/chart" uri="{C3380CC4-5D6E-409C-BE32-E72D297353CC}">
              <c16:uniqueId val="{00000001-C0CD-438B-A95F-C40931A2EC77}"/>
            </c:ext>
          </c:extLst>
        </c:ser>
        <c:ser>
          <c:idx val="2"/>
          <c:order val="2"/>
          <c:tx>
            <c:strRef>
              <c:f>Pivot!$D$29:$D$30</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Pivot!$A$31:$A$34</c:f>
              <c:strCache>
                <c:ptCount val="3"/>
                <c:pt idx="0">
                  <c:v>Carrier A</c:v>
                </c:pt>
                <c:pt idx="1">
                  <c:v>Carrier B</c:v>
                </c:pt>
                <c:pt idx="2">
                  <c:v>Carrier C</c:v>
                </c:pt>
              </c:strCache>
            </c:strRef>
          </c:cat>
          <c:val>
            <c:numRef>
              <c:f>Pivot!$D$31:$D$34</c:f>
              <c:numCache>
                <c:formatCode>General</c:formatCode>
                <c:ptCount val="3"/>
                <c:pt idx="0">
                  <c:v>70.891308015799524</c:v>
                </c:pt>
                <c:pt idx="1">
                  <c:v>58.08112387967661</c:v>
                </c:pt>
                <c:pt idx="2">
                  <c:v>67.415078119028919</c:v>
                </c:pt>
              </c:numCache>
            </c:numRef>
          </c:val>
          <c:smooth val="0"/>
          <c:extLst>
            <c:ext xmlns:c16="http://schemas.microsoft.com/office/drawing/2014/chart" uri="{C3380CC4-5D6E-409C-BE32-E72D297353CC}">
              <c16:uniqueId val="{00000002-C0CD-438B-A95F-C40931A2EC77}"/>
            </c:ext>
          </c:extLst>
        </c:ser>
        <c:dLbls>
          <c:showLegendKey val="0"/>
          <c:showVal val="0"/>
          <c:showCatName val="0"/>
          <c:showSerName val="0"/>
          <c:showPercent val="0"/>
          <c:showBubbleSize val="0"/>
        </c:dLbls>
        <c:marker val="1"/>
        <c:smooth val="0"/>
        <c:axId val="1243267919"/>
        <c:axId val="1243261679"/>
      </c:lineChart>
      <c:catAx>
        <c:axId val="124326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261679"/>
        <c:crosses val="autoZero"/>
        <c:auto val="1"/>
        <c:lblAlgn val="ctr"/>
        <c:lblOffset val="100"/>
        <c:noMultiLvlLbl val="0"/>
      </c:catAx>
      <c:valAx>
        <c:axId val="124326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2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Project.xlsx]Pivot!PivotTable4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lumMod val="95000"/>
                    <a:lumOff val="5000"/>
                  </a:schemeClr>
                </a:solidFill>
              </a:rPr>
              <a:t>Average</a:t>
            </a:r>
            <a:r>
              <a:rPr lang="en-US" sz="1000" b="1" baseline="0">
                <a:solidFill>
                  <a:schemeClr val="tx1">
                    <a:lumMod val="95000"/>
                    <a:lumOff val="5000"/>
                  </a:schemeClr>
                </a:solidFill>
              </a:rPr>
              <a:t> Production Volume per Supplier</a:t>
            </a:r>
            <a:endParaRPr lang="en-US" sz="10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w="19050">
            <a:solidFill>
              <a:schemeClr val="lt1"/>
            </a:solidFill>
          </a:ln>
          <a:effectLst/>
        </c:spPr>
      </c:pivotFmt>
      <c:pivotFmt>
        <c:idx val="23"/>
        <c:spPr>
          <a:solidFill>
            <a:schemeClr val="accent6">
              <a:lumMod val="60000"/>
              <a:lumOff val="40000"/>
            </a:schemeClr>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lumMod val="60000"/>
              <a:lumOff val="4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pivotFmt>
    </c:pivotFmts>
    <c:plotArea>
      <c:layout/>
      <c:pieChart>
        <c:varyColors val="1"/>
        <c:ser>
          <c:idx val="0"/>
          <c:order val="0"/>
          <c:tx>
            <c:strRef>
              <c:f>Pivot!$B$43</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DA33-44A8-87C8-7EF446F7D2B7}"/>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DA33-44A8-87C8-7EF446F7D2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33-44A8-87C8-7EF446F7D2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33-44A8-87C8-7EF446F7D2B7}"/>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DA33-44A8-87C8-7EF446F7D2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Pivot!$A$44:$A$49</c:f>
              <c:strCache>
                <c:ptCount val="5"/>
                <c:pt idx="0">
                  <c:v>Supplier 1</c:v>
                </c:pt>
                <c:pt idx="1">
                  <c:v>Supplier 2</c:v>
                </c:pt>
                <c:pt idx="2">
                  <c:v>Supplier 3</c:v>
                </c:pt>
                <c:pt idx="3">
                  <c:v>Supplier 4</c:v>
                </c:pt>
                <c:pt idx="4">
                  <c:v>Supplier 5</c:v>
                </c:pt>
              </c:strCache>
            </c:strRef>
          </c:cat>
          <c:val>
            <c:numRef>
              <c:f>Pivot!$B$44:$B$49</c:f>
              <c:numCache>
                <c:formatCode>0.00</c:formatCode>
                <c:ptCount val="5"/>
                <c:pt idx="0">
                  <c:v>469.8</c:v>
                </c:pt>
                <c:pt idx="1">
                  <c:v>447.2</c:v>
                </c:pt>
                <c:pt idx="2">
                  <c:v>516.33333333333337</c:v>
                </c:pt>
                <c:pt idx="3">
                  <c:v>334</c:v>
                </c:pt>
                <c:pt idx="4">
                  <c:v>341.66666666666669</c:v>
                </c:pt>
              </c:numCache>
            </c:numRef>
          </c:val>
          <c:extLst>
            <c:ext xmlns:c16="http://schemas.microsoft.com/office/drawing/2014/chart" uri="{C3380CC4-5D6E-409C-BE32-E72D297353CC}">
              <c16:uniqueId val="{00000036-353D-4E86-9565-6282664A76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4762</xdr:colOff>
      <xdr:row>0</xdr:row>
      <xdr:rowOff>0</xdr:rowOff>
    </xdr:from>
    <xdr:to>
      <xdr:col>11</xdr:col>
      <xdr:colOff>4762</xdr:colOff>
      <xdr:row>10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271462</xdr:colOff>
      <xdr:row>13</xdr:row>
      <xdr:rowOff>180975</xdr:rowOff>
    </xdr:from>
    <xdr:to>
      <xdr:col>10</xdr:col>
      <xdr:colOff>57150</xdr:colOff>
      <xdr:row>25</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280987</xdr:colOff>
      <xdr:row>27</xdr:row>
      <xdr:rowOff>171450</xdr:rowOff>
    </xdr:from>
    <xdr:to>
      <xdr:col>12</xdr:col>
      <xdr:colOff>209550</xdr:colOff>
      <xdr:row>40</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652462</xdr:colOff>
      <xdr:row>42</xdr:row>
      <xdr:rowOff>85725</xdr:rowOff>
    </xdr:from>
    <xdr:to>
      <xdr:col>9</xdr:col>
      <xdr:colOff>700087</xdr:colOff>
      <xdr:row>54</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309562</xdr:colOff>
      <xdr:row>57</xdr:row>
      <xdr:rowOff>0</xdr:rowOff>
    </xdr:from>
    <xdr:to>
      <xdr:col>10</xdr:col>
      <xdr:colOff>414337</xdr:colOff>
      <xdr:row>71</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4</xdr:row>
      <xdr:rowOff>47625</xdr:rowOff>
    </xdr:from>
    <xdr:to>
      <xdr:col>8</xdr:col>
      <xdr:colOff>590550</xdr:colOff>
      <xdr:row>15</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38101</xdr:colOff>
      <xdr:row>4</xdr:row>
      <xdr:rowOff>47625</xdr:rowOff>
    </xdr:from>
    <xdr:to>
      <xdr:col>14</xdr:col>
      <xdr:colOff>19050</xdr:colOff>
      <xdr:row>15</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371476</xdr:colOff>
      <xdr:row>15</xdr:row>
      <xdr:rowOff>104775</xdr:rowOff>
    </xdr:from>
    <xdr:to>
      <xdr:col>8</xdr:col>
      <xdr:colOff>600076</xdr:colOff>
      <xdr:row>27</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104776</xdr:colOff>
      <xdr:row>15</xdr:row>
      <xdr:rowOff>114300</xdr:rowOff>
    </xdr:from>
    <xdr:to>
      <xdr:col>14</xdr:col>
      <xdr:colOff>19051</xdr:colOff>
      <xdr:row>27</xdr:row>
      <xdr:rowOff>142875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400050</xdr:colOff>
      <xdr:row>28</xdr:row>
      <xdr:rowOff>28576</xdr:rowOff>
    </xdr:from>
    <xdr:to>
      <xdr:col>14</xdr:col>
      <xdr:colOff>9525</xdr:colOff>
      <xdr:row>40</xdr:row>
      <xdr:rowOff>161926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47626</xdr:rowOff>
    </xdr:from>
    <xdr:to>
      <xdr:col>2</xdr:col>
      <xdr:colOff>314325</xdr:colOff>
      <xdr:row>15</xdr:row>
      <xdr:rowOff>19050</xdr:rowOff>
    </xdr:to>
    <mc:AlternateContent xmlns:mc="http://schemas.openxmlformats.org/markup-compatibility/2006" xmlns:a14="http://schemas.microsoft.com/office/drawing/2010/main">
      <mc:Choice Requires="a14">
        <xdr:graphicFrame macro="">
          <xdr:nvGraphicFramePr>
            <xdr:cNvPr id="13" name="Customer demographics"/>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0" y="809626"/>
              <a:ext cx="1533525" cy="160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95250</xdr:rowOff>
    </xdr:from>
    <xdr:to>
      <xdr:col>2</xdr:col>
      <xdr:colOff>314325</xdr:colOff>
      <xdr:row>27</xdr:row>
      <xdr:rowOff>133349</xdr:rowOff>
    </xdr:to>
    <mc:AlternateContent xmlns:mc="http://schemas.openxmlformats.org/markup-compatibility/2006" xmlns:a14="http://schemas.microsoft.com/office/drawing/2010/main">
      <mc:Choice Requires="a14">
        <xdr:graphicFrame macro="">
          <xdr:nvGraphicFramePr>
            <xdr:cNvPr id="15"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2984857"/>
              <a:ext cx="1534381" cy="2349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wyn" refreshedDate="45380.570648148147" createdVersion="6" refreshedVersion="6" minRefreshableVersion="3" recordCount="100">
  <cacheSource type="worksheet">
    <worksheetSource ref="A1:X101" sheet="Working Sheet"/>
  </cacheSource>
  <cacheFields count="24">
    <cacheField name="Product type" numFmtId="0">
      <sharedItems count="3">
        <s v="haircare"/>
        <s v="skincare"/>
        <s v="cosmetics"/>
      </sharedItems>
    </cacheField>
    <cacheField name="Stock Keeping Unit" numFmtId="0">
      <sharedItems/>
    </cacheField>
    <cacheField name="Price" numFmtId="0">
      <sharedItems containsSemiMixedTypes="0" containsString="0" containsNumber="1" minValue="1.6999760138659299" maxValue="99.171328638624104"/>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01" maxValue="9866.465457979689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acheField>
    <cacheField name="Inspection results" numFmtId="0">
      <sharedItems/>
    </cacheField>
    <cacheField name="Defect rates" numFmtId="0">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ount="3">
        <s v="Route B"/>
        <s v="Route C"/>
        <s v="Route A"/>
      </sharedItems>
    </cacheField>
    <cacheField name="Costs" numFmtId="0">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s v="SKU0"/>
    <n v="69.808005542115694"/>
    <n v="55"/>
    <n v="802"/>
    <n v="8661.9967923923796"/>
    <x v="0"/>
    <n v="58"/>
    <n v="7"/>
    <n v="96"/>
    <n v="4"/>
    <x v="0"/>
    <n v="2.9565721394308002"/>
    <x v="0"/>
    <x v="0"/>
    <n v="29"/>
    <n v="215"/>
    <n v="29"/>
    <n v="46.279879240508301"/>
    <s v="Pending"/>
    <n v="0.226410360849925"/>
    <x v="0"/>
    <x v="0"/>
    <n v="187.75207545920301"/>
  </r>
  <r>
    <x v="1"/>
    <s v="SKU1"/>
    <n v="14.8435232750843"/>
    <n v="95"/>
    <n v="736"/>
    <n v="7460.9000654458396"/>
    <x v="1"/>
    <n v="53"/>
    <n v="30"/>
    <n v="37"/>
    <n v="2"/>
    <x v="1"/>
    <n v="9.7165747714313095"/>
    <x v="0"/>
    <x v="0"/>
    <n v="23"/>
    <n v="517"/>
    <n v="30"/>
    <n v="33.616768953730002"/>
    <s v="Pending"/>
    <n v="4.8540680263886999"/>
    <x v="0"/>
    <x v="0"/>
    <n v="503.06557914966902"/>
  </r>
  <r>
    <x v="0"/>
    <s v="SKU2"/>
    <n v="11.319683293090501"/>
    <n v="34"/>
    <n v="8"/>
    <n v="9577.7496258687297"/>
    <x v="2"/>
    <n v="1"/>
    <n v="10"/>
    <n v="88"/>
    <n v="2"/>
    <x v="0"/>
    <n v="8.0544792617321495"/>
    <x v="1"/>
    <x v="0"/>
    <n v="12"/>
    <n v="971"/>
    <n v="27"/>
    <n v="30.6880193482842"/>
    <s v="Pending"/>
    <n v="4.5805926191992201"/>
    <x v="1"/>
    <x v="1"/>
    <n v="141.920281771519"/>
  </r>
  <r>
    <x v="1"/>
    <s v="SKU3"/>
    <n v="61.1633430164377"/>
    <n v="68"/>
    <n v="83"/>
    <n v="7766.8364256852301"/>
    <x v="0"/>
    <n v="23"/>
    <n v="13"/>
    <n v="59"/>
    <n v="6"/>
    <x v="2"/>
    <n v="1.7295685635434199"/>
    <x v="2"/>
    <x v="1"/>
    <n v="24"/>
    <n v="937"/>
    <n v="18"/>
    <n v="35.624741397125"/>
    <s v="Fail"/>
    <n v="4.7466486206477496"/>
    <x v="2"/>
    <x v="2"/>
    <n v="254.776159219286"/>
  </r>
  <r>
    <x v="1"/>
    <s v="SKU4"/>
    <n v="4.8054960363458896"/>
    <n v="26"/>
    <n v="871"/>
    <n v="2686.50515156744"/>
    <x v="0"/>
    <n v="5"/>
    <n v="3"/>
    <n v="56"/>
    <n v="8"/>
    <x v="1"/>
    <n v="3.8905479158706702"/>
    <x v="1"/>
    <x v="2"/>
    <n v="5"/>
    <n v="414"/>
    <n v="3"/>
    <n v="92.065160598712794"/>
    <s v="Fail"/>
    <n v="3.1455795228330001"/>
    <x v="1"/>
    <x v="2"/>
    <n v="923.44063171192204"/>
  </r>
  <r>
    <x v="0"/>
    <s v="SKU5"/>
    <n v="1.6999760138659299"/>
    <n v="87"/>
    <n v="147"/>
    <n v="2828.3487459757498"/>
    <x v="0"/>
    <n v="90"/>
    <n v="27"/>
    <n v="66"/>
    <n v="3"/>
    <x v="0"/>
    <n v="4.4440988643822896"/>
    <x v="3"/>
    <x v="3"/>
    <n v="10"/>
    <n v="104"/>
    <n v="17"/>
    <n v="56.766475557431797"/>
    <s v="Fail"/>
    <n v="2.7791935115711599"/>
    <x v="0"/>
    <x v="2"/>
    <n v="235.461236735537"/>
  </r>
  <r>
    <x v="1"/>
    <s v="SKU6"/>
    <n v="4.0783328631079403"/>
    <n v="48"/>
    <n v="65"/>
    <n v="7823.4765595317303"/>
    <x v="3"/>
    <n v="11"/>
    <n v="15"/>
    <n v="58"/>
    <n v="8"/>
    <x v="2"/>
    <n v="3.8807633029519999"/>
    <x v="0"/>
    <x v="1"/>
    <n v="14"/>
    <n v="314"/>
    <n v="24"/>
    <n v="1.0850685695870601"/>
    <s v="Pending"/>
    <n v="1.0009106193041299"/>
    <x v="3"/>
    <x v="2"/>
    <n v="134.36909686103101"/>
  </r>
  <r>
    <x v="2"/>
    <s v="SKU7"/>
    <n v="42.958384382459997"/>
    <n v="59"/>
    <n v="426"/>
    <n v="8496.1038130898305"/>
    <x v="1"/>
    <n v="93"/>
    <n v="17"/>
    <n v="11"/>
    <n v="1"/>
    <x v="0"/>
    <n v="2.3483387844177801"/>
    <x v="3"/>
    <x v="3"/>
    <n v="22"/>
    <n v="564"/>
    <n v="1"/>
    <n v="99.466108603599096"/>
    <s v="Fail"/>
    <n v="0.39817718685065001"/>
    <x v="0"/>
    <x v="1"/>
    <n v="802.05631181755803"/>
  </r>
  <r>
    <x v="2"/>
    <s v="SKU8"/>
    <n v="68.717596748527299"/>
    <n v="78"/>
    <n v="150"/>
    <n v="7517.3632106311197"/>
    <x v="1"/>
    <n v="5"/>
    <n v="10"/>
    <n v="15"/>
    <n v="7"/>
    <x v="2"/>
    <n v="3.4047338570830199"/>
    <x v="3"/>
    <x v="0"/>
    <n v="13"/>
    <n v="769"/>
    <n v="8"/>
    <n v="11.423027139565599"/>
    <s v="Pending"/>
    <n v="2.7098626911099601"/>
    <x v="3"/>
    <x v="0"/>
    <n v="505.55713422546398"/>
  </r>
  <r>
    <x v="1"/>
    <s v="SKU9"/>
    <n v="64.0157329412785"/>
    <n v="35"/>
    <n v="980"/>
    <n v="4971.1459875855498"/>
    <x v="2"/>
    <n v="14"/>
    <n v="27"/>
    <n v="83"/>
    <n v="1"/>
    <x v="1"/>
    <n v="7.1666452910482104"/>
    <x v="4"/>
    <x v="4"/>
    <n v="29"/>
    <n v="963"/>
    <n v="23"/>
    <n v="47.957601634951502"/>
    <s v="Pending"/>
    <n v="3.8446144787675798"/>
    <x v="2"/>
    <x v="0"/>
    <n v="995.92946149864099"/>
  </r>
  <r>
    <x v="1"/>
    <s v="SKU10"/>
    <n v="15.707795681912099"/>
    <n v="11"/>
    <n v="996"/>
    <n v="2330.9658020919401"/>
    <x v="0"/>
    <n v="51"/>
    <n v="13"/>
    <n v="80"/>
    <n v="2"/>
    <x v="2"/>
    <n v="8.6732112112786108"/>
    <x v="2"/>
    <x v="1"/>
    <n v="18"/>
    <n v="830"/>
    <n v="5"/>
    <n v="96.527352785310896"/>
    <s v="Pass"/>
    <n v="1.72731392835594"/>
    <x v="0"/>
    <x v="0"/>
    <n v="806.10317770292295"/>
  </r>
  <r>
    <x v="1"/>
    <s v="SKU11"/>
    <n v="90.635459982288594"/>
    <n v="95"/>
    <n v="960"/>
    <n v="6099.9441155814502"/>
    <x v="1"/>
    <n v="46"/>
    <n v="23"/>
    <n v="60"/>
    <n v="1"/>
    <x v="1"/>
    <n v="4.5239431243166601"/>
    <x v="4"/>
    <x v="1"/>
    <n v="28"/>
    <n v="362"/>
    <n v="11"/>
    <n v="27.5923630866636"/>
    <s v="Pending"/>
    <n v="2.1169821372994301E-2"/>
    <x v="1"/>
    <x v="2"/>
    <n v="126.72303340940699"/>
  </r>
  <r>
    <x v="0"/>
    <s v="SKU12"/>
    <n v="71.213389075359999"/>
    <n v="41"/>
    <n v="336"/>
    <n v="2873.74144602144"/>
    <x v="2"/>
    <n v="100"/>
    <n v="30"/>
    <n v="85"/>
    <n v="4"/>
    <x v="1"/>
    <n v="1.32527401018452"/>
    <x v="3"/>
    <x v="1"/>
    <n v="3"/>
    <n v="563"/>
    <n v="3"/>
    <n v="32.321286213424003"/>
    <s v="Fail"/>
    <n v="2.1612537475559099"/>
    <x v="0"/>
    <x v="0"/>
    <n v="402.96878907376998"/>
  </r>
  <r>
    <x v="1"/>
    <s v="SKU13"/>
    <n v="16.160393317379899"/>
    <n v="5"/>
    <n v="249"/>
    <n v="4052.7384162378598"/>
    <x v="3"/>
    <n v="80"/>
    <n v="8"/>
    <n v="48"/>
    <n v="9"/>
    <x v="1"/>
    <n v="9.5372830611083295"/>
    <x v="2"/>
    <x v="3"/>
    <n v="23"/>
    <n v="173"/>
    <n v="10"/>
    <n v="97.829050110173199"/>
    <s v="Pending"/>
    <n v="1.63107423007153"/>
    <x v="0"/>
    <x v="0"/>
    <n v="547.24100516096803"/>
  </r>
  <r>
    <x v="1"/>
    <s v="SKU14"/>
    <n v="99.171328638624104"/>
    <n v="26"/>
    <n v="562"/>
    <n v="8653.5709264697998"/>
    <x v="0"/>
    <n v="54"/>
    <n v="29"/>
    <n v="78"/>
    <n v="5"/>
    <x v="0"/>
    <n v="2.0397701894493299"/>
    <x v="1"/>
    <x v="1"/>
    <n v="25"/>
    <n v="558"/>
    <n v="14"/>
    <n v="5.7914366298629796"/>
    <s v="Pending"/>
    <n v="0.100682851565093"/>
    <x v="1"/>
    <x v="0"/>
    <n v="929.23528996088896"/>
  </r>
  <r>
    <x v="1"/>
    <s v="SKU15"/>
    <n v="36.989244928626903"/>
    <n v="94"/>
    <n v="469"/>
    <n v="5442.0867853976697"/>
    <x v="0"/>
    <n v="9"/>
    <n v="8"/>
    <n v="69"/>
    <n v="7"/>
    <x v="0"/>
    <n v="2.4220397232752"/>
    <x v="1"/>
    <x v="3"/>
    <n v="14"/>
    <n v="580"/>
    <n v="7"/>
    <n v="97.121281751474299"/>
    <s v="Pass"/>
    <n v="2.2644057611985402"/>
    <x v="3"/>
    <x v="0"/>
    <n v="127.861800001625"/>
  </r>
  <r>
    <x v="1"/>
    <s v="SKU16"/>
    <n v="7.5471721097912701"/>
    <n v="74"/>
    <n v="280"/>
    <n v="6453.7979681762799"/>
    <x v="1"/>
    <n v="2"/>
    <n v="5"/>
    <n v="78"/>
    <n v="1"/>
    <x v="0"/>
    <n v="4.1913245857054999"/>
    <x v="1"/>
    <x v="3"/>
    <n v="3"/>
    <n v="399"/>
    <n v="21"/>
    <n v="77.106342497849994"/>
    <s v="Pass"/>
    <n v="1.01256308925804"/>
    <x v="1"/>
    <x v="2"/>
    <n v="865.52577977123997"/>
  </r>
  <r>
    <x v="2"/>
    <s v="SKU17"/>
    <n v="81.462534369237005"/>
    <n v="82"/>
    <n v="126"/>
    <n v="2629.39643484526"/>
    <x v="1"/>
    <n v="45"/>
    <n v="17"/>
    <n v="85"/>
    <n v="9"/>
    <x v="2"/>
    <n v="3.5854189582323399"/>
    <x v="1"/>
    <x v="4"/>
    <n v="7"/>
    <n v="453"/>
    <n v="16"/>
    <n v="47.679680368355299"/>
    <s v="Fail"/>
    <n v="0.102020754918176"/>
    <x v="1"/>
    <x v="1"/>
    <n v="670.93439079241"/>
  </r>
  <r>
    <x v="0"/>
    <s v="SKU18"/>
    <n v="36.4436277704609"/>
    <n v="23"/>
    <n v="620"/>
    <n v="9364.6735050761708"/>
    <x v="2"/>
    <n v="10"/>
    <n v="10"/>
    <n v="46"/>
    <n v="8"/>
    <x v="2"/>
    <n v="4.3392247141107001"/>
    <x v="4"/>
    <x v="1"/>
    <n v="18"/>
    <n v="374"/>
    <n v="17"/>
    <n v="27.107980854843898"/>
    <s v="Pending"/>
    <n v="2.2319391107292601"/>
    <x v="3"/>
    <x v="2"/>
    <n v="593.48025872065102"/>
  </r>
  <r>
    <x v="1"/>
    <s v="SKU19"/>
    <n v="51.123870087964697"/>
    <n v="100"/>
    <n v="187"/>
    <n v="2553.4955849912099"/>
    <x v="2"/>
    <n v="48"/>
    <n v="11"/>
    <n v="94"/>
    <n v="3"/>
    <x v="1"/>
    <n v="4.7426358828418698"/>
    <x v="3"/>
    <x v="4"/>
    <n v="20"/>
    <n v="694"/>
    <n v="16"/>
    <n v="82.373320587990193"/>
    <s v="Fail"/>
    <n v="3.64645086541702"/>
    <x v="0"/>
    <x v="1"/>
    <n v="477.30763109090299"/>
  </r>
  <r>
    <x v="1"/>
    <s v="SKU20"/>
    <n v="96.341072439963298"/>
    <n v="22"/>
    <n v="320"/>
    <n v="8128.0276968511898"/>
    <x v="2"/>
    <n v="27"/>
    <n v="12"/>
    <n v="68"/>
    <n v="6"/>
    <x v="1"/>
    <n v="8.8783346509268402"/>
    <x v="1"/>
    <x v="4"/>
    <n v="29"/>
    <n v="309"/>
    <n v="6"/>
    <n v="65.686259608488598"/>
    <s v="Pass"/>
    <n v="4.2314165735345304"/>
    <x v="1"/>
    <x v="0"/>
    <n v="493.871215316205"/>
  </r>
  <r>
    <x v="2"/>
    <s v="SKU21"/>
    <n v="84.893868984950799"/>
    <n v="60"/>
    <n v="601"/>
    <n v="7087.0526963574302"/>
    <x v="2"/>
    <n v="69"/>
    <n v="25"/>
    <n v="7"/>
    <n v="6"/>
    <x v="0"/>
    <n v="6.0378837692182898"/>
    <x v="2"/>
    <x v="4"/>
    <n v="19"/>
    <n v="791"/>
    <n v="4"/>
    <n v="61.735728954160898"/>
    <s v="Pending"/>
    <n v="1.8607567631014899E-2"/>
    <x v="1"/>
    <x v="1"/>
    <n v="523.36091472015801"/>
  </r>
  <r>
    <x v="0"/>
    <s v="SKU22"/>
    <n v="27.679780886501899"/>
    <n v="55"/>
    <n v="884"/>
    <n v="2390.8078665561702"/>
    <x v="2"/>
    <n v="71"/>
    <n v="1"/>
    <n v="63"/>
    <n v="10"/>
    <x v="1"/>
    <n v="9.5676489209230393"/>
    <x v="3"/>
    <x v="1"/>
    <n v="22"/>
    <n v="780"/>
    <n v="28"/>
    <n v="50.120839612977299"/>
    <s v="Fail"/>
    <n v="2.5912754732111098"/>
    <x v="2"/>
    <x v="1"/>
    <n v="205.57199582694699"/>
  </r>
  <r>
    <x v="2"/>
    <s v="SKU23"/>
    <n v="4.3243411858641601"/>
    <n v="30"/>
    <n v="391"/>
    <n v="8858.3675710114803"/>
    <x v="2"/>
    <n v="84"/>
    <n v="5"/>
    <n v="29"/>
    <n v="7"/>
    <x v="1"/>
    <n v="2.92485760114555"/>
    <x v="2"/>
    <x v="1"/>
    <n v="11"/>
    <n v="568"/>
    <n v="29"/>
    <n v="98.6099572427038"/>
    <s v="Pending"/>
    <n v="1.3422915627227301"/>
    <x v="2"/>
    <x v="2"/>
    <n v="196.329446112412"/>
  </r>
  <r>
    <x v="0"/>
    <s v="SKU24"/>
    <n v="4.1563083593111001"/>
    <n v="32"/>
    <n v="209"/>
    <n v="9049.0778609398894"/>
    <x v="3"/>
    <n v="4"/>
    <n v="26"/>
    <n v="2"/>
    <n v="8"/>
    <x v="2"/>
    <n v="9.7412916892843597"/>
    <x v="4"/>
    <x v="3"/>
    <n v="28"/>
    <n v="447"/>
    <n v="3"/>
    <n v="40.382359702924802"/>
    <s v="Pending"/>
    <n v="3.69131029262872"/>
    <x v="1"/>
    <x v="2"/>
    <n v="758.72477260293795"/>
  </r>
  <r>
    <x v="0"/>
    <s v="SKU25"/>
    <n v="39.629343985092603"/>
    <n v="73"/>
    <n v="142"/>
    <n v="2174.7770543506499"/>
    <x v="3"/>
    <n v="82"/>
    <n v="11"/>
    <n v="52"/>
    <n v="3"/>
    <x v="2"/>
    <n v="2.2310736812817198"/>
    <x v="3"/>
    <x v="1"/>
    <n v="19"/>
    <n v="934"/>
    <n v="23"/>
    <n v="78.280383118415301"/>
    <s v="Pending"/>
    <n v="3.79723121711418"/>
    <x v="0"/>
    <x v="0"/>
    <n v="458.53594573920901"/>
  </r>
  <r>
    <x v="0"/>
    <s v="SKU26"/>
    <n v="97.446946617892806"/>
    <n v="9"/>
    <n v="353"/>
    <n v="3716.49332589403"/>
    <x v="3"/>
    <n v="59"/>
    <n v="16"/>
    <n v="48"/>
    <n v="4"/>
    <x v="0"/>
    <n v="6.5075486210785503"/>
    <x v="4"/>
    <x v="3"/>
    <n v="26"/>
    <n v="171"/>
    <n v="4"/>
    <n v="15.972229757181699"/>
    <s v="Pass"/>
    <n v="2.1193197367249201"/>
    <x v="2"/>
    <x v="2"/>
    <n v="617.86691645837698"/>
  </r>
  <r>
    <x v="2"/>
    <s v="SKU27"/>
    <n v="92.557360812401996"/>
    <n v="42"/>
    <n v="352"/>
    <n v="2686.4572235759802"/>
    <x v="2"/>
    <n v="47"/>
    <n v="9"/>
    <n v="62"/>
    <n v="8"/>
    <x v="2"/>
    <n v="7.4067509529980704"/>
    <x v="2"/>
    <x v="0"/>
    <n v="25"/>
    <n v="291"/>
    <n v="4"/>
    <n v="10.5282450700421"/>
    <s v="Fail"/>
    <n v="2.8646678378833701"/>
    <x v="3"/>
    <x v="0"/>
    <n v="762.45918215568304"/>
  </r>
  <r>
    <x v="2"/>
    <s v="SKU28"/>
    <n v="2.3972747055971402"/>
    <n v="12"/>
    <n v="394"/>
    <n v="6117.3246150839896"/>
    <x v="1"/>
    <n v="48"/>
    <n v="15"/>
    <n v="24"/>
    <n v="4"/>
    <x v="0"/>
    <n v="9.8981405080692202"/>
    <x v="1"/>
    <x v="0"/>
    <n v="13"/>
    <n v="171"/>
    <n v="7"/>
    <n v="59.429381810691503"/>
    <s v="Fail"/>
    <n v="0.81575707929567198"/>
    <x v="1"/>
    <x v="2"/>
    <n v="123.437027511827"/>
  </r>
  <r>
    <x v="2"/>
    <s v="SKU29"/>
    <n v="63.447559185207297"/>
    <n v="3"/>
    <n v="253"/>
    <n v="8318.9031946171708"/>
    <x v="1"/>
    <n v="45"/>
    <n v="5"/>
    <n v="67"/>
    <n v="7"/>
    <x v="0"/>
    <n v="8.1009731453970293"/>
    <x v="1"/>
    <x v="1"/>
    <n v="16"/>
    <n v="329"/>
    <n v="7"/>
    <n v="39.292875586065698"/>
    <s v="Pass"/>
    <n v="3.8780989365884802"/>
    <x v="0"/>
    <x v="0"/>
    <n v="764.93537594070801"/>
  </r>
  <r>
    <x v="0"/>
    <s v="SKU30"/>
    <n v="8.0228592105263896"/>
    <n v="10"/>
    <n v="327"/>
    <n v="2766.3423668660798"/>
    <x v="3"/>
    <n v="60"/>
    <n v="26"/>
    <n v="35"/>
    <n v="7"/>
    <x v="0"/>
    <n v="8.9545283153180097"/>
    <x v="3"/>
    <x v="1"/>
    <n v="27"/>
    <n v="806"/>
    <n v="30"/>
    <n v="51.634893400109299"/>
    <s v="Pending"/>
    <n v="0.96539470535239302"/>
    <x v="0"/>
    <x v="1"/>
    <n v="880.08098824716103"/>
  </r>
  <r>
    <x v="1"/>
    <s v="SKU31"/>
    <n v="50.847393051718697"/>
    <n v="28"/>
    <n v="168"/>
    <n v="9655.1351027193905"/>
    <x v="3"/>
    <n v="6"/>
    <n v="17"/>
    <n v="44"/>
    <n v="4"/>
    <x v="0"/>
    <n v="2.6796609649813998"/>
    <x v="0"/>
    <x v="4"/>
    <n v="24"/>
    <n v="461"/>
    <n v="8"/>
    <n v="60.251145661598002"/>
    <s v="Pending"/>
    <n v="2.9890000066550702"/>
    <x v="2"/>
    <x v="1"/>
    <n v="609.379206618426"/>
  </r>
  <r>
    <x v="1"/>
    <s v="SKU32"/>
    <n v="79.209936015656695"/>
    <n v="43"/>
    <n v="781"/>
    <n v="9571.5504873278096"/>
    <x v="2"/>
    <n v="89"/>
    <n v="13"/>
    <n v="64"/>
    <n v="4"/>
    <x v="2"/>
    <n v="6.5991049012385803"/>
    <x v="0"/>
    <x v="1"/>
    <n v="30"/>
    <n v="737"/>
    <n v="7"/>
    <n v="29.6924671537497"/>
    <s v="Pass"/>
    <n v="1.94603611938611"/>
    <x v="0"/>
    <x v="2"/>
    <n v="761.17390951487698"/>
  </r>
  <r>
    <x v="2"/>
    <s v="SKU33"/>
    <n v="64.795435000155607"/>
    <n v="63"/>
    <n v="616"/>
    <n v="5149.9983504080301"/>
    <x v="0"/>
    <n v="4"/>
    <n v="17"/>
    <n v="95"/>
    <n v="9"/>
    <x v="2"/>
    <n v="4.85827050343664"/>
    <x v="2"/>
    <x v="4"/>
    <n v="1"/>
    <n v="251"/>
    <n v="23"/>
    <n v="23.853427512896101"/>
    <s v="Fail"/>
    <n v="3.54104601225092"/>
    <x v="3"/>
    <x v="2"/>
    <n v="371.25529551987103"/>
  </r>
  <r>
    <x v="1"/>
    <s v="SKU34"/>
    <n v="37.467592329842397"/>
    <n v="96"/>
    <n v="602"/>
    <n v="9061.7108955077201"/>
    <x v="2"/>
    <n v="1"/>
    <n v="26"/>
    <n v="21"/>
    <n v="7"/>
    <x v="1"/>
    <n v="1.0194875708221101"/>
    <x v="1"/>
    <x v="4"/>
    <n v="4"/>
    <n v="452"/>
    <n v="10"/>
    <n v="10.754272815029299"/>
    <s v="Pass"/>
    <n v="0.64660455937205397"/>
    <x v="0"/>
    <x v="0"/>
    <n v="510.35800043352299"/>
  </r>
  <r>
    <x v="2"/>
    <s v="SKU35"/>
    <n v="84.957786816350406"/>
    <n v="11"/>
    <n v="449"/>
    <n v="6541.3293448024597"/>
    <x v="1"/>
    <n v="42"/>
    <n v="27"/>
    <n v="85"/>
    <n v="8"/>
    <x v="2"/>
    <n v="5.2881899903273997"/>
    <x v="1"/>
    <x v="2"/>
    <n v="3"/>
    <n v="367"/>
    <n v="2"/>
    <n v="58.004787044743701"/>
    <s v="Pass"/>
    <n v="0.54115409806058101"/>
    <x v="3"/>
    <x v="1"/>
    <n v="553.42047123035502"/>
  </r>
  <r>
    <x v="1"/>
    <s v="SKU36"/>
    <n v="9.81300257875405"/>
    <n v="34"/>
    <n v="963"/>
    <n v="7573.4024578487297"/>
    <x v="1"/>
    <n v="18"/>
    <n v="23"/>
    <n v="28"/>
    <n v="3"/>
    <x v="0"/>
    <n v="2.1079512671590801"/>
    <x v="4"/>
    <x v="2"/>
    <n v="26"/>
    <n v="671"/>
    <n v="19"/>
    <n v="45.531364237162101"/>
    <s v="Fail"/>
    <n v="3.8055333792433501"/>
    <x v="1"/>
    <x v="1"/>
    <n v="403.80897424817999"/>
  </r>
  <r>
    <x v="1"/>
    <s v="SKU37"/>
    <n v="23.3998447526143"/>
    <n v="5"/>
    <n v="963"/>
    <n v="2438.3399304700201"/>
    <x v="1"/>
    <n v="25"/>
    <n v="8"/>
    <n v="21"/>
    <n v="9"/>
    <x v="1"/>
    <n v="1.53265527359043"/>
    <x v="0"/>
    <x v="1"/>
    <n v="24"/>
    <n v="867"/>
    <n v="15"/>
    <n v="34.343277465075303"/>
    <s v="Pending"/>
    <n v="2.61028808484811"/>
    <x v="3"/>
    <x v="2"/>
    <n v="183.932968043594"/>
  </r>
  <r>
    <x v="2"/>
    <s v="SKU38"/>
    <n v="52.075930682707799"/>
    <n v="75"/>
    <n v="705"/>
    <n v="9692.3180402184298"/>
    <x v="0"/>
    <n v="69"/>
    <n v="1"/>
    <n v="88"/>
    <n v="5"/>
    <x v="0"/>
    <n v="9.2359314372492207"/>
    <x v="2"/>
    <x v="0"/>
    <n v="10"/>
    <n v="841"/>
    <n v="12"/>
    <n v="5.9306936455283097"/>
    <s v="Pending"/>
    <n v="0.613326899164507"/>
    <x v="1"/>
    <x v="0"/>
    <n v="339.67286994860598"/>
  </r>
  <r>
    <x v="1"/>
    <s v="SKU39"/>
    <n v="19.127477265823199"/>
    <n v="26"/>
    <n v="176"/>
    <n v="1912.4656631007599"/>
    <x v="1"/>
    <n v="78"/>
    <n v="29"/>
    <n v="34"/>
    <n v="3"/>
    <x v="1"/>
    <n v="5.5625037788303802"/>
    <x v="4"/>
    <x v="1"/>
    <n v="30"/>
    <n v="791"/>
    <n v="6"/>
    <n v="9.0058074287816403"/>
    <s v="Fail"/>
    <n v="1.4519722039968099"/>
    <x v="1"/>
    <x v="0"/>
    <n v="653.67299455203295"/>
  </r>
  <r>
    <x v="1"/>
    <s v="SKU40"/>
    <n v="80.541424170940303"/>
    <n v="97"/>
    <n v="933"/>
    <n v="5724.9593504562599"/>
    <x v="1"/>
    <n v="90"/>
    <n v="20"/>
    <n v="39"/>
    <n v="8"/>
    <x v="2"/>
    <n v="7.2295951397364702"/>
    <x v="1"/>
    <x v="1"/>
    <n v="18"/>
    <n v="793"/>
    <n v="1"/>
    <n v="88.179407104217404"/>
    <s v="Pending"/>
    <n v="4.2132694305865597"/>
    <x v="0"/>
    <x v="2"/>
    <n v="529.80872398069096"/>
  </r>
  <r>
    <x v="1"/>
    <s v="SKU41"/>
    <n v="99.113291615317095"/>
    <n v="35"/>
    <n v="556"/>
    <n v="5521.2052590109697"/>
    <x v="1"/>
    <n v="64"/>
    <n v="19"/>
    <n v="38"/>
    <n v="8"/>
    <x v="0"/>
    <n v="5.7732637437666501"/>
    <x v="3"/>
    <x v="4"/>
    <n v="18"/>
    <n v="892"/>
    <n v="7"/>
    <n v="95.332064548772493"/>
    <s v="Fail"/>
    <n v="4.5302262398259602E-2"/>
    <x v="3"/>
    <x v="2"/>
    <n v="275.52437113130901"/>
  </r>
  <r>
    <x v="1"/>
    <s v="SKU42"/>
    <n v="46.529167614516702"/>
    <n v="98"/>
    <n v="155"/>
    <n v="1839.60942585676"/>
    <x v="1"/>
    <n v="22"/>
    <n v="27"/>
    <n v="57"/>
    <n v="4"/>
    <x v="2"/>
    <n v="7.5262483268515004"/>
    <x v="2"/>
    <x v="3"/>
    <n v="26"/>
    <n v="179"/>
    <n v="7"/>
    <n v="96.422820639571796"/>
    <s v="Fail"/>
    <n v="4.9392552886209398"/>
    <x v="0"/>
    <x v="2"/>
    <n v="635.65712050199102"/>
  </r>
  <r>
    <x v="0"/>
    <s v="SKU43"/>
    <n v="11.7432717763092"/>
    <n v="6"/>
    <n v="598"/>
    <n v="5737.4255991190203"/>
    <x v="2"/>
    <n v="36"/>
    <n v="29"/>
    <n v="85"/>
    <n v="9"/>
    <x v="0"/>
    <n v="3.6940212683884499"/>
    <x v="2"/>
    <x v="0"/>
    <n v="1"/>
    <n v="206"/>
    <n v="23"/>
    <n v="26.2773659573324"/>
    <s v="Pending"/>
    <n v="0.37230476798509698"/>
    <x v="1"/>
    <x v="2"/>
    <n v="716.04411975933999"/>
  </r>
  <r>
    <x v="2"/>
    <s v="SKU44"/>
    <n v="51.355790913110297"/>
    <n v="34"/>
    <n v="919"/>
    <n v="7152.28604943551"/>
    <x v="1"/>
    <n v="13"/>
    <n v="19"/>
    <n v="72"/>
    <n v="6"/>
    <x v="2"/>
    <n v="7.5774496573766896"/>
    <x v="4"/>
    <x v="2"/>
    <n v="7"/>
    <n v="834"/>
    <n v="18"/>
    <n v="22.554106620887701"/>
    <s v="Fail"/>
    <n v="2.9626263204548802"/>
    <x v="2"/>
    <x v="2"/>
    <n v="610.45326961922694"/>
  </r>
  <r>
    <x v="0"/>
    <s v="SKU45"/>
    <n v="33.784138033065503"/>
    <n v="1"/>
    <n v="24"/>
    <n v="5267.9568075105199"/>
    <x v="3"/>
    <n v="93"/>
    <n v="7"/>
    <n v="52"/>
    <n v="6"/>
    <x v="0"/>
    <n v="5.2151550087119096"/>
    <x v="4"/>
    <x v="4"/>
    <n v="25"/>
    <n v="794"/>
    <n v="25"/>
    <n v="66.312544439991598"/>
    <s v="Pass"/>
    <n v="3.2196046120841002"/>
    <x v="2"/>
    <x v="2"/>
    <n v="495.30569702847299"/>
  </r>
  <r>
    <x v="0"/>
    <s v="SKU46"/>
    <n v="27.082207199888899"/>
    <n v="75"/>
    <n v="859"/>
    <n v="2556.7673606335902"/>
    <x v="0"/>
    <n v="92"/>
    <n v="29"/>
    <n v="6"/>
    <n v="8"/>
    <x v="0"/>
    <n v="4.0709558370840799"/>
    <x v="0"/>
    <x v="4"/>
    <n v="18"/>
    <n v="870"/>
    <n v="23"/>
    <n v="77.322353211051606"/>
    <s v="Pending"/>
    <n v="3.6486105925361998"/>
    <x v="0"/>
    <x v="0"/>
    <n v="380.43593711196399"/>
  </r>
  <r>
    <x v="1"/>
    <s v="SKU47"/>
    <n v="95.712135880936003"/>
    <n v="93"/>
    <n v="910"/>
    <n v="7089.4742499341801"/>
    <x v="3"/>
    <n v="4"/>
    <n v="15"/>
    <n v="51"/>
    <n v="9"/>
    <x v="0"/>
    <n v="8.9787507559499709"/>
    <x v="1"/>
    <x v="1"/>
    <n v="10"/>
    <n v="964"/>
    <n v="20"/>
    <n v="19.7129929112936"/>
    <s v="Pending"/>
    <n v="0.38057358671321301"/>
    <x v="2"/>
    <x v="2"/>
    <n v="581.60235505058597"/>
  </r>
  <r>
    <x v="0"/>
    <s v="SKU48"/>
    <n v="76.035544426891704"/>
    <n v="28"/>
    <n v="29"/>
    <n v="7397.0710045871801"/>
    <x v="0"/>
    <n v="30"/>
    <n v="16"/>
    <n v="9"/>
    <n v="3"/>
    <x v="2"/>
    <n v="7.0958331565551296"/>
    <x v="4"/>
    <x v="0"/>
    <n v="9"/>
    <n v="109"/>
    <n v="18"/>
    <n v="23.126363582464698"/>
    <s v="Fail"/>
    <n v="1.6981125407144"/>
    <x v="2"/>
    <x v="0"/>
    <n v="768.65191395437"/>
  </r>
  <r>
    <x v="2"/>
    <s v="SKU49"/>
    <n v="78.897913205639995"/>
    <n v="19"/>
    <n v="99"/>
    <n v="8001.6132065190004"/>
    <x v="2"/>
    <n v="97"/>
    <n v="24"/>
    <n v="9"/>
    <n v="6"/>
    <x v="2"/>
    <n v="2.5056210329009101"/>
    <x v="2"/>
    <x v="2"/>
    <n v="28"/>
    <n v="177"/>
    <n v="28"/>
    <n v="14.1478154439792"/>
    <s v="Pass"/>
    <n v="2.8258139854001301"/>
    <x v="2"/>
    <x v="2"/>
    <n v="336.89016851997701"/>
  </r>
  <r>
    <x v="2"/>
    <s v="SKU50"/>
    <n v="14.203484264803"/>
    <n v="91"/>
    <n v="633"/>
    <n v="5910.8853896688897"/>
    <x v="1"/>
    <n v="31"/>
    <n v="23"/>
    <n v="82"/>
    <n v="10"/>
    <x v="1"/>
    <n v="6.2478609149759903"/>
    <x v="4"/>
    <x v="2"/>
    <n v="20"/>
    <n v="306"/>
    <n v="21"/>
    <n v="45.178757924634503"/>
    <s v="Fail"/>
    <n v="4.7548008046711798"/>
    <x v="2"/>
    <x v="0"/>
    <n v="496.24865029194001"/>
  </r>
  <r>
    <x v="0"/>
    <s v="SKU51"/>
    <n v="26.700760972461701"/>
    <n v="61"/>
    <n v="154"/>
    <n v="9866.4654579796897"/>
    <x v="3"/>
    <n v="100"/>
    <n v="4"/>
    <n v="52"/>
    <n v="1"/>
    <x v="1"/>
    <n v="4.78300055794766"/>
    <x v="2"/>
    <x v="3"/>
    <n v="18"/>
    <n v="673"/>
    <n v="28"/>
    <n v="14.190328344569901"/>
    <s v="Pending"/>
    <n v="1.77295117208355"/>
    <x v="0"/>
    <x v="2"/>
    <n v="694.98231757944495"/>
  </r>
  <r>
    <x v="1"/>
    <s v="SKU52"/>
    <n v="98.031829656465007"/>
    <n v="1"/>
    <n v="820"/>
    <n v="9435.7626089121295"/>
    <x v="3"/>
    <n v="64"/>
    <n v="11"/>
    <n v="11"/>
    <n v="1"/>
    <x v="0"/>
    <n v="8.6310521797689397"/>
    <x v="1"/>
    <x v="0"/>
    <n v="10"/>
    <n v="727"/>
    <n v="27"/>
    <n v="9.1668491485971497"/>
    <s v="Pending"/>
    <n v="2.1224716191438202"/>
    <x v="1"/>
    <x v="1"/>
    <n v="602.89849883838303"/>
  </r>
  <r>
    <x v="1"/>
    <s v="SKU53"/>
    <n v="30.3414707112142"/>
    <n v="93"/>
    <n v="242"/>
    <n v="8232.3348294258194"/>
    <x v="3"/>
    <n v="96"/>
    <n v="25"/>
    <n v="54"/>
    <n v="3"/>
    <x v="0"/>
    <n v="1.0134865660958901"/>
    <x v="1"/>
    <x v="2"/>
    <n v="1"/>
    <n v="631"/>
    <n v="17"/>
    <n v="83.344058991677898"/>
    <s v="Pending"/>
    <n v="1.41034757607602"/>
    <x v="1"/>
    <x v="0"/>
    <n v="750.73784066827"/>
  </r>
  <r>
    <x v="0"/>
    <s v="SKU54"/>
    <n v="31.1462431602408"/>
    <n v="11"/>
    <n v="622"/>
    <n v="6088.0214799408504"/>
    <x v="0"/>
    <n v="33"/>
    <n v="22"/>
    <n v="61"/>
    <n v="3"/>
    <x v="0"/>
    <n v="4.3051034712876302"/>
    <x v="1"/>
    <x v="1"/>
    <n v="26"/>
    <n v="497"/>
    <n v="29"/>
    <n v="30.186023375822501"/>
    <s v="Pass"/>
    <n v="2.4787719755397402"/>
    <x v="0"/>
    <x v="0"/>
    <n v="814.06999658218695"/>
  </r>
  <r>
    <x v="0"/>
    <s v="SKU55"/>
    <n v="79.855058340789398"/>
    <n v="16"/>
    <n v="701"/>
    <n v="2925.6751703038099"/>
    <x v="3"/>
    <n v="97"/>
    <n v="11"/>
    <n v="11"/>
    <n v="5"/>
    <x v="1"/>
    <n v="5.0143649550309002"/>
    <x v="4"/>
    <x v="2"/>
    <n v="27"/>
    <n v="918"/>
    <n v="5"/>
    <n v="30.323545256616502"/>
    <s v="Fail"/>
    <n v="4.5489196593963799"/>
    <x v="3"/>
    <x v="0"/>
    <n v="323.01292795247798"/>
  </r>
  <r>
    <x v="1"/>
    <s v="SKU56"/>
    <n v="20.9863860370433"/>
    <n v="90"/>
    <n v="93"/>
    <n v="4767.0204843441297"/>
    <x v="0"/>
    <n v="25"/>
    <n v="23"/>
    <n v="83"/>
    <n v="5"/>
    <x v="2"/>
    <n v="1.77442971407173"/>
    <x v="1"/>
    <x v="0"/>
    <n v="24"/>
    <n v="826"/>
    <n v="28"/>
    <n v="12.8362845728327"/>
    <s v="Pass"/>
    <n v="1.1737554953874501"/>
    <x v="1"/>
    <x v="0"/>
    <n v="832.210808706021"/>
  </r>
  <r>
    <x v="0"/>
    <s v="SKU57"/>
    <n v="49.263205350734097"/>
    <n v="65"/>
    <n v="227"/>
    <n v="1605.8669003924001"/>
    <x v="2"/>
    <n v="5"/>
    <n v="18"/>
    <n v="51"/>
    <n v="1"/>
    <x v="0"/>
    <n v="9.1605585353818704"/>
    <x v="4"/>
    <x v="2"/>
    <n v="21"/>
    <n v="588"/>
    <n v="25"/>
    <n v="67.779622987078099"/>
    <s v="Pending"/>
    <n v="2.5111748302126999"/>
    <x v="2"/>
    <x v="2"/>
    <n v="482.19123860252802"/>
  </r>
  <r>
    <x v="1"/>
    <s v="SKU58"/>
    <n v="59.841561377289302"/>
    <n v="81"/>
    <n v="896"/>
    <n v="2021.1498103371"/>
    <x v="0"/>
    <n v="10"/>
    <n v="5"/>
    <n v="44"/>
    <n v="7"/>
    <x v="1"/>
    <n v="4.9384385647120901"/>
    <x v="0"/>
    <x v="2"/>
    <n v="18"/>
    <n v="396"/>
    <n v="7"/>
    <n v="65.047415094691402"/>
    <s v="Fail"/>
    <n v="1.7303747198591899"/>
    <x v="0"/>
    <x v="0"/>
    <n v="110.364335231364"/>
  </r>
  <r>
    <x v="2"/>
    <s v="SKU59"/>
    <n v="63.828398347710902"/>
    <n v="30"/>
    <n v="484"/>
    <n v="1061.6185230132801"/>
    <x v="0"/>
    <n v="100"/>
    <n v="16"/>
    <n v="26"/>
    <n v="7"/>
    <x v="0"/>
    <n v="7.2937225968677204"/>
    <x v="1"/>
    <x v="1"/>
    <n v="11"/>
    <n v="176"/>
    <n v="4"/>
    <n v="1.90076224351945"/>
    <s v="Fail"/>
    <n v="0.44719401546382298"/>
    <x v="1"/>
    <x v="2"/>
    <n v="312.57427361009297"/>
  </r>
  <r>
    <x v="1"/>
    <s v="SKU60"/>
    <n v="17.028027920188698"/>
    <n v="16"/>
    <n v="380"/>
    <n v="8864.0843495864301"/>
    <x v="1"/>
    <n v="41"/>
    <n v="27"/>
    <n v="72"/>
    <n v="8"/>
    <x v="2"/>
    <n v="4.3813681581023101"/>
    <x v="3"/>
    <x v="0"/>
    <n v="29"/>
    <n v="929"/>
    <n v="24"/>
    <n v="87.213057815135599"/>
    <s v="Fail"/>
    <n v="2.8530906166490499"/>
    <x v="2"/>
    <x v="2"/>
    <n v="430.16909697513597"/>
  </r>
  <r>
    <x v="0"/>
    <s v="SKU61"/>
    <n v="52.028749903294901"/>
    <n v="23"/>
    <n v="117"/>
    <n v="6885.5893508962499"/>
    <x v="2"/>
    <n v="32"/>
    <n v="23"/>
    <n v="36"/>
    <n v="7"/>
    <x v="2"/>
    <n v="9.0303404225219399"/>
    <x v="3"/>
    <x v="1"/>
    <n v="14"/>
    <n v="480"/>
    <n v="12"/>
    <n v="78.702393968878894"/>
    <s v="Fail"/>
    <n v="4.3674705382050503"/>
    <x v="1"/>
    <x v="2"/>
    <n v="164.366528243419"/>
  </r>
  <r>
    <x v="2"/>
    <s v="SKU62"/>
    <n v="72.796353955587307"/>
    <n v="89"/>
    <n v="270"/>
    <n v="3899.7468337292198"/>
    <x v="2"/>
    <n v="86"/>
    <n v="2"/>
    <n v="40"/>
    <n v="7"/>
    <x v="2"/>
    <n v="7.2917013887767697"/>
    <x v="4"/>
    <x v="0"/>
    <n v="13"/>
    <n v="751"/>
    <n v="14"/>
    <n v="21.048642725168602"/>
    <s v="Pass"/>
    <n v="1.87400140404437"/>
    <x v="3"/>
    <x v="1"/>
    <n v="320.84651575911101"/>
  </r>
  <r>
    <x v="1"/>
    <s v="SKU63"/>
    <n v="13.0173767852878"/>
    <n v="55"/>
    <n v="246"/>
    <n v="4256.9491408502199"/>
    <x v="0"/>
    <n v="54"/>
    <n v="19"/>
    <n v="10"/>
    <n v="4"/>
    <x v="1"/>
    <n v="2.45793352798733"/>
    <x v="0"/>
    <x v="3"/>
    <n v="18"/>
    <n v="736"/>
    <n v="10"/>
    <n v="20.075003975630398"/>
    <s v="Pending"/>
    <n v="3.6328432903821302"/>
    <x v="3"/>
    <x v="2"/>
    <n v="687.28617786641701"/>
  </r>
  <r>
    <x v="1"/>
    <s v="SKU64"/>
    <n v="89.634095608135297"/>
    <n v="11"/>
    <n v="134"/>
    <n v="8458.7308783671706"/>
    <x v="1"/>
    <n v="73"/>
    <n v="27"/>
    <n v="75"/>
    <n v="6"/>
    <x v="2"/>
    <n v="4.5853534681946497"/>
    <x v="1"/>
    <x v="2"/>
    <n v="17"/>
    <n v="328"/>
    <n v="6"/>
    <n v="8.6930424258772803"/>
    <s v="Fail"/>
    <n v="0.15948631471751401"/>
    <x v="1"/>
    <x v="1"/>
    <n v="771.225084681157"/>
  </r>
  <r>
    <x v="1"/>
    <s v="SKU65"/>
    <n v="33.697717206643098"/>
    <n v="72"/>
    <n v="457"/>
    <n v="8354.5796864819895"/>
    <x v="3"/>
    <n v="57"/>
    <n v="24"/>
    <n v="54"/>
    <n v="8"/>
    <x v="2"/>
    <n v="6.5805413478845898"/>
    <x v="2"/>
    <x v="1"/>
    <n v="16"/>
    <n v="358"/>
    <n v="21"/>
    <n v="1.59722274305067"/>
    <s v="Fail"/>
    <n v="4.9110959548423301"/>
    <x v="2"/>
    <x v="1"/>
    <n v="555.85910367174301"/>
  </r>
  <r>
    <x v="1"/>
    <s v="SKU66"/>
    <n v="26.034869773962001"/>
    <n v="52"/>
    <n v="704"/>
    <n v="8367.7216180201503"/>
    <x v="1"/>
    <n v="13"/>
    <n v="17"/>
    <n v="19"/>
    <n v="8"/>
    <x v="1"/>
    <n v="2.2161427287713602"/>
    <x v="2"/>
    <x v="1"/>
    <n v="24"/>
    <n v="867"/>
    <n v="28"/>
    <n v="42.084436738309897"/>
    <s v="Fail"/>
    <n v="3.44806328834026"/>
    <x v="0"/>
    <x v="2"/>
    <n v="393.84334857842703"/>
  </r>
  <r>
    <x v="1"/>
    <s v="SKU67"/>
    <n v="87.755432354001002"/>
    <n v="16"/>
    <n v="513"/>
    <n v="9473.7980325083299"/>
    <x v="2"/>
    <n v="12"/>
    <n v="9"/>
    <n v="71"/>
    <n v="9"/>
    <x v="2"/>
    <n v="9.1478115447106294"/>
    <x v="1"/>
    <x v="0"/>
    <n v="10"/>
    <n v="198"/>
    <n v="11"/>
    <n v="7.0578761469782298"/>
    <s v="Pass"/>
    <n v="0.131955444311814"/>
    <x v="3"/>
    <x v="1"/>
    <n v="169.27180138478599"/>
  </r>
  <r>
    <x v="0"/>
    <s v="SKU68"/>
    <n v="37.931812382790298"/>
    <n v="29"/>
    <n v="163"/>
    <n v="3550.21843278099"/>
    <x v="0"/>
    <n v="0"/>
    <n v="8"/>
    <n v="58"/>
    <n v="8"/>
    <x v="0"/>
    <n v="1.19425186488499"/>
    <x v="4"/>
    <x v="3"/>
    <n v="2"/>
    <n v="375"/>
    <n v="18"/>
    <n v="97.113581563462205"/>
    <s v="Fail"/>
    <n v="1.9834678721741801"/>
    <x v="2"/>
    <x v="2"/>
    <n v="299.70630311810299"/>
  </r>
  <r>
    <x v="1"/>
    <s v="SKU69"/>
    <n v="54.865528517069698"/>
    <n v="62"/>
    <n v="511"/>
    <n v="1752.3810874841199"/>
    <x v="0"/>
    <n v="95"/>
    <n v="1"/>
    <n v="27"/>
    <n v="3"/>
    <x v="0"/>
    <n v="9.7052867901203399"/>
    <x v="3"/>
    <x v="1"/>
    <n v="9"/>
    <n v="862"/>
    <n v="7"/>
    <n v="77.627765812748095"/>
    <s v="Pending"/>
    <n v="1.3623879886490999"/>
    <x v="1"/>
    <x v="2"/>
    <n v="207.66320620857499"/>
  </r>
  <r>
    <x v="0"/>
    <s v="SKU70"/>
    <n v="47.914541824058702"/>
    <n v="90"/>
    <n v="32"/>
    <n v="7014.8879872033804"/>
    <x v="1"/>
    <n v="10"/>
    <n v="12"/>
    <n v="22"/>
    <n v="4"/>
    <x v="0"/>
    <n v="6.3157177546007199"/>
    <x v="1"/>
    <x v="3"/>
    <n v="22"/>
    <n v="775"/>
    <n v="16"/>
    <n v="11.440781823761199"/>
    <s v="Pass"/>
    <n v="1.8305755986122301"/>
    <x v="0"/>
    <x v="1"/>
    <n v="183.27289874871099"/>
  </r>
  <r>
    <x v="2"/>
    <s v="SKU71"/>
    <n v="6.3815331627479601"/>
    <n v="14"/>
    <n v="637"/>
    <n v="8180.3370854254399"/>
    <x v="1"/>
    <n v="76"/>
    <n v="2"/>
    <n v="26"/>
    <n v="6"/>
    <x v="1"/>
    <n v="9.2281903170525101"/>
    <x v="4"/>
    <x v="3"/>
    <n v="2"/>
    <n v="258"/>
    <n v="10"/>
    <n v="30.661677477859499"/>
    <s v="Pending"/>
    <n v="2.07875060787496"/>
    <x v="0"/>
    <x v="2"/>
    <n v="405.167067888855"/>
  </r>
  <r>
    <x v="2"/>
    <s v="SKU72"/>
    <n v="90.204427520528"/>
    <n v="88"/>
    <n v="478"/>
    <n v="2633.1219813122498"/>
    <x v="0"/>
    <n v="57"/>
    <n v="29"/>
    <n v="77"/>
    <n v="9"/>
    <x v="1"/>
    <n v="6.5996141596895397"/>
    <x v="1"/>
    <x v="3"/>
    <n v="21"/>
    <n v="152"/>
    <n v="11"/>
    <n v="55.760492895244198"/>
    <s v="Pending"/>
    <n v="3.2133296074383"/>
    <x v="2"/>
    <x v="0"/>
    <n v="677.94456984618296"/>
  </r>
  <r>
    <x v="2"/>
    <s v="SKU73"/>
    <n v="83.851017681304597"/>
    <n v="41"/>
    <n v="375"/>
    <n v="7910.8869161406801"/>
    <x v="3"/>
    <n v="17"/>
    <n v="25"/>
    <n v="66"/>
    <n v="5"/>
    <x v="0"/>
    <n v="1.5129368369160701"/>
    <x v="3"/>
    <x v="4"/>
    <n v="13"/>
    <n v="444"/>
    <n v="4"/>
    <n v="46.870238797617098"/>
    <s v="Fail"/>
    <n v="4.6205460645137002"/>
    <x v="0"/>
    <x v="2"/>
    <n v="866.472800129657"/>
  </r>
  <r>
    <x v="0"/>
    <s v="SKU74"/>
    <n v="3.1700114135661499"/>
    <n v="64"/>
    <n v="904"/>
    <n v="5709.9452959692799"/>
    <x v="1"/>
    <n v="41"/>
    <n v="6"/>
    <n v="1"/>
    <n v="5"/>
    <x v="1"/>
    <n v="5.2376546500374399"/>
    <x v="3"/>
    <x v="2"/>
    <n v="1"/>
    <n v="919"/>
    <n v="9"/>
    <n v="80.580852156447804"/>
    <s v="Fail"/>
    <n v="0.39661272410993498"/>
    <x v="2"/>
    <x v="2"/>
    <n v="341.55265678322297"/>
  </r>
  <r>
    <x v="1"/>
    <s v="SKU75"/>
    <n v="92.996884233970604"/>
    <n v="29"/>
    <n v="106"/>
    <n v="1889.07358977933"/>
    <x v="0"/>
    <n v="16"/>
    <n v="20"/>
    <n v="56"/>
    <n v="10"/>
    <x v="2"/>
    <n v="2.47389776104546"/>
    <x v="1"/>
    <x v="4"/>
    <n v="25"/>
    <n v="759"/>
    <n v="11"/>
    <n v="48.064782640006499"/>
    <s v="Pass"/>
    <n v="2.0300690886687498"/>
    <x v="1"/>
    <x v="1"/>
    <n v="873.12964801765099"/>
  </r>
  <r>
    <x v="0"/>
    <s v="SKU76"/>
    <n v="69.108799547430294"/>
    <n v="23"/>
    <n v="241"/>
    <n v="5328.3759842977497"/>
    <x v="3"/>
    <n v="38"/>
    <n v="1"/>
    <n v="22"/>
    <n v="10"/>
    <x v="1"/>
    <n v="7.0545383368369201"/>
    <x v="4"/>
    <x v="3"/>
    <n v="25"/>
    <n v="985"/>
    <n v="24"/>
    <n v="64.323597795600193"/>
    <s v="Pending"/>
    <n v="2.1800374515822099"/>
    <x v="2"/>
    <x v="2"/>
    <n v="997.41345013319403"/>
  </r>
  <r>
    <x v="0"/>
    <s v="SKU77"/>
    <n v="57.449742958971399"/>
    <n v="14"/>
    <n v="359"/>
    <n v="2483.7601775427902"/>
    <x v="2"/>
    <n v="96"/>
    <n v="28"/>
    <n v="57"/>
    <n v="4"/>
    <x v="0"/>
    <n v="6.7809466256178901"/>
    <x v="1"/>
    <x v="1"/>
    <n v="26"/>
    <n v="334"/>
    <n v="5"/>
    <n v="42.952444748991802"/>
    <s v="Pass"/>
    <n v="3.0551418183075398"/>
    <x v="0"/>
    <x v="0"/>
    <n v="852.56809891984994"/>
  </r>
  <r>
    <x v="0"/>
    <s v="SKU78"/>
    <n v="6.30688317611191"/>
    <n v="50"/>
    <n v="946"/>
    <n v="1292.45841793775"/>
    <x v="2"/>
    <n v="5"/>
    <n v="4"/>
    <n v="51"/>
    <n v="5"/>
    <x v="0"/>
    <n v="8.4670497708619905"/>
    <x v="2"/>
    <x v="0"/>
    <n v="25"/>
    <n v="858"/>
    <n v="21"/>
    <n v="71.126514720403307"/>
    <s v="Pending"/>
    <n v="4.0968813324704501"/>
    <x v="3"/>
    <x v="1"/>
    <n v="323.59220343132199"/>
  </r>
  <r>
    <x v="0"/>
    <s v="SKU79"/>
    <n v="57.057031221103202"/>
    <n v="56"/>
    <n v="198"/>
    <n v="7888.7232684270803"/>
    <x v="0"/>
    <n v="31"/>
    <n v="25"/>
    <n v="20"/>
    <n v="1"/>
    <x v="0"/>
    <n v="6.49632536429504"/>
    <x v="0"/>
    <x v="3"/>
    <n v="5"/>
    <n v="228"/>
    <n v="12"/>
    <n v="57.870902924036201"/>
    <s v="Pending"/>
    <n v="0.16587162748060799"/>
    <x v="1"/>
    <x v="1"/>
    <n v="351.50421933503799"/>
  </r>
  <r>
    <x v="1"/>
    <s v="SKU80"/>
    <n v="91.128318350444303"/>
    <n v="75"/>
    <n v="872"/>
    <n v="8651.67268298206"/>
    <x v="2"/>
    <n v="39"/>
    <n v="14"/>
    <n v="41"/>
    <n v="2"/>
    <x v="2"/>
    <n v="2.8331846794189701"/>
    <x v="0"/>
    <x v="4"/>
    <n v="8"/>
    <n v="202"/>
    <n v="5"/>
    <n v="76.961228023819999"/>
    <s v="Fail"/>
    <n v="2.8496621985053299"/>
    <x v="3"/>
    <x v="0"/>
    <n v="787.77985049434403"/>
  </r>
  <r>
    <x v="0"/>
    <s v="SKU81"/>
    <n v="72.819206930318202"/>
    <n v="9"/>
    <n v="774"/>
    <n v="4384.4134000458598"/>
    <x v="2"/>
    <n v="48"/>
    <n v="6"/>
    <n v="8"/>
    <n v="5"/>
    <x v="0"/>
    <n v="4.0662775015120403"/>
    <x v="0"/>
    <x v="2"/>
    <n v="28"/>
    <n v="698"/>
    <n v="1"/>
    <n v="19.789592941903599"/>
    <s v="Pending"/>
    <n v="2.54754712154871"/>
    <x v="2"/>
    <x v="0"/>
    <n v="276.77833594679799"/>
  </r>
  <r>
    <x v="1"/>
    <s v="SKU82"/>
    <n v="17.034930739467899"/>
    <n v="13"/>
    <n v="336"/>
    <n v="2943.3818676094502"/>
    <x v="2"/>
    <n v="42"/>
    <n v="19"/>
    <n v="72"/>
    <n v="1"/>
    <x v="1"/>
    <n v="4.7081818735419301"/>
    <x v="4"/>
    <x v="0"/>
    <n v="6"/>
    <n v="955"/>
    <n v="26"/>
    <n v="4.4652784349432402"/>
    <s v="Pending"/>
    <n v="4.1378770486223502"/>
    <x v="0"/>
    <x v="1"/>
    <n v="589.97855562804"/>
  </r>
  <r>
    <x v="0"/>
    <s v="SKU83"/>
    <n v="68.911246211606297"/>
    <n v="82"/>
    <n v="663"/>
    <n v="2411.7546321104901"/>
    <x v="2"/>
    <n v="65"/>
    <n v="24"/>
    <n v="7"/>
    <n v="8"/>
    <x v="0"/>
    <n v="4.94983957799694"/>
    <x v="1"/>
    <x v="3"/>
    <n v="20"/>
    <n v="443"/>
    <n v="5"/>
    <n v="97.730593800533001"/>
    <s v="Fail"/>
    <n v="0.77300613406724705"/>
    <x v="0"/>
    <x v="2"/>
    <n v="682.97101822609295"/>
  </r>
  <r>
    <x v="0"/>
    <s v="SKU84"/>
    <n v="89.104367292102197"/>
    <n v="99"/>
    <n v="618"/>
    <n v="2048.2900998487098"/>
    <x v="2"/>
    <n v="73"/>
    <n v="26"/>
    <n v="80"/>
    <n v="10"/>
    <x v="1"/>
    <n v="8.3816156249226292"/>
    <x v="2"/>
    <x v="4"/>
    <n v="24"/>
    <n v="589"/>
    <n v="22"/>
    <n v="33.808636513209002"/>
    <s v="Pass"/>
    <n v="4.8434565771180402"/>
    <x v="1"/>
    <x v="0"/>
    <n v="465.45700596368698"/>
  </r>
  <r>
    <x v="2"/>
    <s v="SKU85"/>
    <n v="76.962994415193805"/>
    <n v="83"/>
    <n v="25"/>
    <n v="8684.6130592538502"/>
    <x v="1"/>
    <n v="15"/>
    <n v="18"/>
    <n v="66"/>
    <n v="2"/>
    <x v="2"/>
    <n v="8.2491687048717193"/>
    <x v="2"/>
    <x v="4"/>
    <n v="4"/>
    <n v="211"/>
    <n v="2"/>
    <n v="69.929345518672307"/>
    <s v="Fail"/>
    <n v="1.3744289997457499"/>
    <x v="0"/>
    <x v="0"/>
    <n v="842.68683000464102"/>
  </r>
  <r>
    <x v="1"/>
    <s v="SKU86"/>
    <n v="19.9981769404042"/>
    <n v="18"/>
    <n v="223"/>
    <n v="1229.59102856498"/>
    <x v="2"/>
    <n v="32"/>
    <n v="14"/>
    <n v="22"/>
    <n v="6"/>
    <x v="0"/>
    <n v="1.4543053101535499"/>
    <x v="1"/>
    <x v="0"/>
    <n v="4"/>
    <n v="569"/>
    <n v="18"/>
    <n v="74.608969995194599"/>
    <s v="Pass"/>
    <n v="2.0515129307662399"/>
    <x v="2"/>
    <x v="2"/>
    <n v="264.25488983586598"/>
  </r>
  <r>
    <x v="0"/>
    <s v="SKU87"/>
    <n v="80.414036650355698"/>
    <n v="24"/>
    <n v="79"/>
    <n v="5133.8467010866898"/>
    <x v="3"/>
    <n v="5"/>
    <n v="7"/>
    <n v="55"/>
    <n v="10"/>
    <x v="1"/>
    <n v="6.5758037975485299"/>
    <x v="0"/>
    <x v="4"/>
    <n v="27"/>
    <n v="523"/>
    <n v="17"/>
    <n v="28.696996824143099"/>
    <s v="Fail"/>
    <n v="3.6937377878392699"/>
    <x v="3"/>
    <x v="0"/>
    <n v="879.35921773492396"/>
  </r>
  <r>
    <x v="2"/>
    <s v="SKU88"/>
    <n v="75.270406975724995"/>
    <n v="58"/>
    <n v="737"/>
    <n v="9444.7420330629793"/>
    <x v="3"/>
    <n v="60"/>
    <n v="18"/>
    <n v="85"/>
    <n v="7"/>
    <x v="1"/>
    <n v="3.8012531329310701"/>
    <x v="4"/>
    <x v="0"/>
    <n v="21"/>
    <n v="953"/>
    <n v="11"/>
    <n v="68.1849190570411"/>
    <s v="Pending"/>
    <n v="0.722204401882931"/>
    <x v="3"/>
    <x v="2"/>
    <n v="103.916247960704"/>
  </r>
  <r>
    <x v="2"/>
    <s v="SKU89"/>
    <n v="97.760085581938597"/>
    <n v="10"/>
    <n v="134"/>
    <n v="5924.6825668532301"/>
    <x v="2"/>
    <n v="90"/>
    <n v="1"/>
    <n v="27"/>
    <n v="8"/>
    <x v="0"/>
    <n v="9.9298162452772498"/>
    <x v="1"/>
    <x v="1"/>
    <n v="23"/>
    <n v="370"/>
    <n v="11"/>
    <n v="46.603873381644398"/>
    <s v="Pending"/>
    <n v="1.9076657339590699"/>
    <x v="2"/>
    <x v="0"/>
    <n v="517.49997392906005"/>
  </r>
  <r>
    <x v="1"/>
    <s v="SKU90"/>
    <n v="13.881913501359101"/>
    <n v="56"/>
    <n v="320"/>
    <n v="9592.6335702803099"/>
    <x v="0"/>
    <n v="66"/>
    <n v="18"/>
    <n v="96"/>
    <n v="7"/>
    <x v="0"/>
    <n v="7.6744307081126903"/>
    <x v="0"/>
    <x v="3"/>
    <n v="8"/>
    <n v="585"/>
    <n v="8"/>
    <n v="85.675963335797903"/>
    <s v="Pass"/>
    <n v="1.2193822244013801"/>
    <x v="2"/>
    <x v="0"/>
    <n v="990.07847250581096"/>
  </r>
  <r>
    <x v="2"/>
    <s v="SKU91"/>
    <n v="62.111965463961702"/>
    <n v="90"/>
    <n v="916"/>
    <n v="1935.20679350759"/>
    <x v="3"/>
    <n v="98"/>
    <n v="22"/>
    <n v="85"/>
    <n v="7"/>
    <x v="0"/>
    <n v="7.4715140844011403"/>
    <x v="3"/>
    <x v="2"/>
    <n v="5"/>
    <n v="207"/>
    <n v="28"/>
    <n v="39.772882502339897"/>
    <s v="Pending"/>
    <n v="0.62600185820939402"/>
    <x v="2"/>
    <x v="0"/>
    <n v="996.77831495062298"/>
  </r>
  <r>
    <x v="2"/>
    <s v="SKU92"/>
    <n v="47.714233075820196"/>
    <n v="44"/>
    <n v="276"/>
    <n v="2100.1297546259302"/>
    <x v="3"/>
    <n v="90"/>
    <n v="25"/>
    <n v="10"/>
    <n v="8"/>
    <x v="0"/>
    <n v="4.4695000261236002"/>
    <x v="4"/>
    <x v="0"/>
    <n v="4"/>
    <n v="671"/>
    <n v="29"/>
    <n v="62.612690395614301"/>
    <s v="Pass"/>
    <n v="0.33343182522473902"/>
    <x v="2"/>
    <x v="0"/>
    <n v="230.092782536762"/>
  </r>
  <r>
    <x v="0"/>
    <s v="SKU93"/>
    <n v="69.290831002905406"/>
    <n v="88"/>
    <n v="114"/>
    <n v="4531.4021336919004"/>
    <x v="2"/>
    <n v="63"/>
    <n v="17"/>
    <n v="66"/>
    <n v="1"/>
    <x v="2"/>
    <n v="7.00643205900439"/>
    <x v="3"/>
    <x v="4"/>
    <n v="21"/>
    <n v="824"/>
    <n v="20"/>
    <n v="35.633652343343797"/>
    <s v="Fail"/>
    <n v="4.1657817954241398"/>
    <x v="1"/>
    <x v="2"/>
    <n v="823.52384588815505"/>
  </r>
  <r>
    <x v="2"/>
    <s v="SKU94"/>
    <n v="3.0376887246314102"/>
    <n v="97"/>
    <n v="987"/>
    <n v="7888.3565466618702"/>
    <x v="2"/>
    <n v="77"/>
    <n v="26"/>
    <n v="72"/>
    <n v="9"/>
    <x v="0"/>
    <n v="6.9429459420325799"/>
    <x v="4"/>
    <x v="2"/>
    <n v="12"/>
    <n v="908"/>
    <n v="14"/>
    <n v="60.387378614862101"/>
    <s v="Pass"/>
    <n v="1.4636074984727701"/>
    <x v="2"/>
    <x v="0"/>
    <n v="846.66525698669398"/>
  </r>
  <r>
    <x v="0"/>
    <s v="SKU95"/>
    <n v="77.903927219447695"/>
    <n v="65"/>
    <n v="672"/>
    <n v="7386.3639440486604"/>
    <x v="2"/>
    <n v="15"/>
    <n v="14"/>
    <n v="26"/>
    <n v="9"/>
    <x v="0"/>
    <n v="8.6303388696027508"/>
    <x v="3"/>
    <x v="0"/>
    <n v="18"/>
    <n v="450"/>
    <n v="26"/>
    <n v="58.890685768589897"/>
    <s v="Pending"/>
    <n v="1.21088212958506"/>
    <x v="1"/>
    <x v="2"/>
    <n v="778.86424137664699"/>
  </r>
  <r>
    <x v="2"/>
    <s v="SKU96"/>
    <n v="24.423131420373299"/>
    <n v="29"/>
    <n v="324"/>
    <n v="7698.4247656321104"/>
    <x v="0"/>
    <n v="67"/>
    <n v="2"/>
    <n v="32"/>
    <n v="3"/>
    <x v="2"/>
    <n v="5.3528780439967996"/>
    <x v="0"/>
    <x v="0"/>
    <n v="28"/>
    <n v="648"/>
    <n v="28"/>
    <n v="17.803756331391199"/>
    <s v="Pending"/>
    <n v="3.8720476814821301"/>
    <x v="0"/>
    <x v="2"/>
    <n v="188.74214114905601"/>
  </r>
  <r>
    <x v="0"/>
    <s v="SKU97"/>
    <n v="3.5261112591434101"/>
    <n v="56"/>
    <n v="62"/>
    <n v="4370.9165799845296"/>
    <x v="3"/>
    <n v="46"/>
    <n v="19"/>
    <n v="4"/>
    <n v="9"/>
    <x v="1"/>
    <n v="7.9048456112096703"/>
    <x v="3"/>
    <x v="0"/>
    <n v="10"/>
    <n v="535"/>
    <n v="13"/>
    <n v="65.765155926367399"/>
    <s v="Fail"/>
    <n v="3.3762378347179798"/>
    <x v="0"/>
    <x v="2"/>
    <n v="540.13242286796697"/>
  </r>
  <r>
    <x v="1"/>
    <s v="SKU98"/>
    <n v="19.754604866878601"/>
    <n v="43"/>
    <n v="913"/>
    <n v="8525.9525596835192"/>
    <x v="1"/>
    <n v="53"/>
    <n v="1"/>
    <n v="27"/>
    <n v="7"/>
    <x v="0"/>
    <n v="1.4098010951380699"/>
    <x v="2"/>
    <x v="4"/>
    <n v="28"/>
    <n v="581"/>
    <n v="9"/>
    <n v="5.6046908643717801"/>
    <s v="Pending"/>
    <n v="2.9081221693512598"/>
    <x v="2"/>
    <x v="2"/>
    <n v="882.19886354704101"/>
  </r>
  <r>
    <x v="0"/>
    <s v="SKU99"/>
    <n v="68.517832699276596"/>
    <n v="17"/>
    <n v="627"/>
    <n v="9185.1858291817007"/>
    <x v="2"/>
    <n v="55"/>
    <n v="8"/>
    <n v="59"/>
    <n v="6"/>
    <x v="0"/>
    <n v="1.3110237561206199"/>
    <x v="4"/>
    <x v="4"/>
    <n v="29"/>
    <n v="921"/>
    <n v="2"/>
    <n v="38.072898520625998"/>
    <s v="Fail"/>
    <n v="0.34602729070550298"/>
    <x v="2"/>
    <x v="0"/>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5:C19" firstHeaderRow="0" firstDataRow="1" firstDataCol="1"/>
  <pivotFields count="24">
    <pivotField axis="axisRow" showAll="0">
      <items count="4">
        <item x="2"/>
        <item x="0"/>
        <item x="1"/>
        <item t="default"/>
      </items>
    </pivotField>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Sum of Stock levels" fld="7" baseField="0" baseItem="0"/>
    <dataField name="Sum of Order quantities" fld="9"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C5" firstHeaderRow="0" firstDataRow="1" firstDataCol="1"/>
  <pivotFields count="24">
    <pivotField axis="axisRow" showAll="0">
      <items count="4">
        <item x="2"/>
        <item x="0"/>
        <item x="1"/>
        <item t="default"/>
      </items>
    </pivotField>
    <pivotField showAll="0"/>
    <pivotField showAll="0"/>
    <pivotField showAll="0"/>
    <pivotField dataField="1" showAll="0"/>
    <pivotField dataField="1" showAll="0"/>
    <pivotField showAll="0">
      <items count="5">
        <item x="1"/>
        <item h="1" x="3"/>
        <item h="1"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Sum of products sold" fld="4" baseField="0" baseItem="0"/>
    <dataField name="Sum of Revenue generated"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58:E64" firstHeaderRow="1" firstDataRow="2" firstDataCol="1"/>
  <pivotFields count="24">
    <pivotField axis="axisCol"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items count="4">
        <item x="2"/>
        <item h="1" x="0"/>
        <item h="1" x="1"/>
        <item t="default"/>
      </items>
    </pivotField>
    <pivotField dataField="1" showAll="0"/>
  </pivotFields>
  <rowFields count="1">
    <field x="21"/>
  </rowFields>
  <rowItems count="5">
    <i>
      <x/>
    </i>
    <i>
      <x v="1"/>
    </i>
    <i>
      <x v="2"/>
    </i>
    <i>
      <x v="3"/>
    </i>
    <i t="grand">
      <x/>
    </i>
  </rowItems>
  <colFields count="1">
    <field x="0"/>
  </colFields>
  <colItems count="4">
    <i>
      <x/>
    </i>
    <i>
      <x v="1"/>
    </i>
    <i>
      <x v="2"/>
    </i>
    <i t="grand">
      <x/>
    </i>
  </colItems>
  <dataFields count="1">
    <dataField name="Sum of Costs" fld="23" baseField="0" baseItem="0"/>
  </dataFields>
  <chartFormats count="7">
    <chartFormat chart="13" format="2"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0" format="2" series="1">
      <pivotArea type="data" outline="0" fieldPosition="0">
        <references count="2">
          <reference field="4294967294" count="1" selected="0">
            <x v="0"/>
          </reference>
          <reference field="0" count="1" selected="0">
            <x v="1"/>
          </reference>
        </references>
      </pivotArea>
    </chartFormat>
    <chartFormat chart="10" format="3" series="1">
      <pivotArea type="data" outline="0" fieldPosition="0">
        <references count="2">
          <reference field="4294967294" count="1" selected="0">
            <x v="0"/>
          </reference>
          <reference field="0" count="1" selected="0">
            <x v="2"/>
          </reference>
        </references>
      </pivotArea>
    </chartFormat>
    <chartFormat chart="13" format="3"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1"/>
          </reference>
        </references>
      </pivotArea>
    </chartFormat>
    <chartFormat chart="13"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B49"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4"/>
        <item x="0"/>
        <item x="3"/>
        <item x="2"/>
        <item t="default"/>
      </items>
    </pivotField>
    <pivotField showAll="0">
      <items count="6">
        <item x="3"/>
        <item h="1" x="4"/>
        <item h="1" x="2"/>
        <item h="1" x="1"/>
        <item h="1" x="0"/>
        <item t="default"/>
      </items>
    </pivotField>
    <pivotField showAll="0"/>
    <pivotField dataField="1"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Average Production volumes" fld="16" subtotal="average" baseField="13" baseItem="0"/>
  </dataFields>
  <formats count="5">
    <format dxfId="4">
      <pivotArea collapsedLevelsAreSubtotals="1" fieldPosition="0">
        <references count="2">
          <reference field="4294967294" count="1" selected="0">
            <x v="0"/>
          </reference>
          <reference field="13" count="0"/>
        </references>
      </pivotArea>
    </format>
    <format dxfId="3">
      <pivotArea collapsedLevelsAreSubtotals="1" fieldPosition="0">
        <references count="2">
          <reference field="4294967294" count="1" selected="0">
            <x v="0"/>
          </reference>
          <reference field="13" count="0"/>
        </references>
      </pivotArea>
    </format>
    <format dxfId="2">
      <pivotArea collapsedLevelsAreSubtotals="1" fieldPosition="0">
        <references count="2">
          <reference field="4294967294" count="1" selected="0">
            <x v="0"/>
          </reference>
          <reference field="13" count="0"/>
        </references>
      </pivotArea>
    </format>
    <format dxfId="1">
      <pivotArea collapsedLevelsAreSubtotals="1" fieldPosition="0">
        <references count="2">
          <reference field="4294967294" count="1" selected="0">
            <x v="0"/>
          </reference>
          <reference field="13" count="0"/>
        </references>
      </pivotArea>
    </format>
    <format dxfId="0">
      <pivotArea collapsedLevelsAreSubtotals="1" fieldPosition="0">
        <references count="2">
          <reference field="4294967294" count="1" selected="0">
            <x v="0"/>
          </reference>
          <reference field="13" count="0"/>
        </references>
      </pivotArea>
    </format>
  </formats>
  <chartFormats count="12">
    <chartFormat chart="0" format="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3" count="1" selected="0">
            <x v="0"/>
          </reference>
        </references>
      </pivotArea>
    </chartFormat>
    <chartFormat chart="2" format="23">
      <pivotArea type="data" outline="0" fieldPosition="0">
        <references count="2">
          <reference field="4294967294" count="1" selected="0">
            <x v="0"/>
          </reference>
          <reference field="13" count="1" selected="0">
            <x v="1"/>
          </reference>
        </references>
      </pivotArea>
    </chartFormat>
    <chartFormat chart="2" format="24">
      <pivotArea type="data" outline="0" fieldPosition="0">
        <references count="2">
          <reference field="4294967294" count="1" selected="0">
            <x v="0"/>
          </reference>
          <reference field="13" count="1" selected="0">
            <x v="2"/>
          </reference>
        </references>
      </pivotArea>
    </chartFormat>
    <chartFormat chart="2" format="25">
      <pivotArea type="data" outline="0" fieldPosition="0">
        <references count="2">
          <reference field="4294967294" count="1" selected="0">
            <x v="0"/>
          </reference>
          <reference field="13" count="1" selected="0">
            <x v="3"/>
          </reference>
        </references>
      </pivotArea>
    </chartFormat>
    <chartFormat chart="2" format="26">
      <pivotArea type="data" outline="0" fieldPosition="0">
        <references count="2">
          <reference field="4294967294" count="1" selected="0">
            <x v="0"/>
          </reference>
          <reference field="13" count="1" selected="0">
            <x v="4"/>
          </reference>
        </references>
      </pivotArea>
    </chartFormat>
    <chartFormat chart="0" format="3">
      <pivotArea type="data" outline="0" fieldPosition="0">
        <references count="2">
          <reference field="4294967294" count="1" selected="0">
            <x v="0"/>
          </reference>
          <reference field="13" count="1" selected="0">
            <x v="0"/>
          </reference>
        </references>
      </pivotArea>
    </chartFormat>
    <chartFormat chart="0" format="4">
      <pivotArea type="data" outline="0" fieldPosition="0">
        <references count="2">
          <reference field="4294967294" count="1" selected="0">
            <x v="0"/>
          </reference>
          <reference field="13" count="1" selected="0">
            <x v="1"/>
          </reference>
        </references>
      </pivotArea>
    </chartFormat>
    <chartFormat chart="0" format="5">
      <pivotArea type="data" outline="0" fieldPosition="0">
        <references count="2">
          <reference field="4294967294" count="1" selected="0">
            <x v="0"/>
          </reference>
          <reference field="13" count="1" selected="0">
            <x v="2"/>
          </reference>
        </references>
      </pivotArea>
    </chartFormat>
    <chartFormat chart="0" format="6">
      <pivotArea type="data" outline="0" fieldPosition="0">
        <references count="2">
          <reference field="4294967294" count="1" selected="0">
            <x v="0"/>
          </reference>
          <reference field="13" count="1" selected="0">
            <x v="3"/>
          </reference>
        </references>
      </pivotArea>
    </chartFormat>
    <chartFormat chart="0" format="7">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9:E34" firstHeaderRow="1" firstDataRow="2" firstDataCol="1"/>
  <pivotFields count="24">
    <pivotField axis="axisCol"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Fields count="1">
    <field x="0"/>
  </colFields>
  <colItems count="4">
    <i>
      <x/>
    </i>
    <i>
      <x v="1"/>
    </i>
    <i>
      <x v="2"/>
    </i>
    <i t="grand">
      <x/>
    </i>
  </colItems>
  <dataFields count="1">
    <dataField name="Sum of Shipping costs" fld="12"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demographics" sourceName="Customer demographics">
  <pivotTables>
    <pivotTable tabId="3" name="PivotTable1"/>
  </pivotTables>
  <data>
    <tabular pivotCacheId="1">
      <items count="4">
        <i x="1" s="1"/>
        <i x="3"/>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4"/>
  </pivotTables>
  <data>
    <tabular pivotCacheId="1">
      <items count="5">
        <i x="3" s="1"/>
        <i x="4"/>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demographics" cache="Slicer_Customer_demographics" caption="Customer demographics" style="SlicerStyleDark5" rowHeight="241300"/>
  <slicer name="Location" cache="Slicer_Location" caption="Locat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1"/>
  <sheetViews>
    <sheetView topLeftCell="M1" workbookViewId="0">
      <selection activeCell="T13" sqref="T13"/>
    </sheetView>
  </sheetViews>
  <sheetFormatPr defaultRowHeight="15" x14ac:dyDescent="0.25"/>
  <cols>
    <col min="1" max="1" width="12.28515625" bestFit="1" customWidth="1"/>
    <col min="2" max="2" width="6.42578125" bestFit="1" customWidth="1"/>
    <col min="3" max="3" width="12" bestFit="1" customWidth="1"/>
    <col min="4" max="4" width="11" bestFit="1" customWidth="1"/>
    <col min="5" max="5" width="23.28515625" bestFit="1" customWidth="1"/>
    <col min="6" max="6" width="18.7109375" bestFit="1" customWidth="1"/>
    <col min="7" max="7" width="22.85546875" bestFit="1" customWidth="1"/>
    <col min="8" max="8" width="11.42578125" bestFit="1" customWidth="1"/>
    <col min="9" max="9" width="10.5703125" bestFit="1" customWidth="1"/>
    <col min="10" max="10" width="15.7109375" bestFit="1" customWidth="1"/>
    <col min="11" max="11" width="14.28515625" bestFit="1" customWidth="1"/>
    <col min="12" max="12" width="15.85546875" bestFit="1" customWidth="1"/>
    <col min="13" max="13" width="13.7109375" bestFit="1" customWidth="1"/>
    <col min="14" max="14" width="14" bestFit="1" customWidth="1"/>
    <col min="15" max="15" width="9.85546875" bestFit="1" customWidth="1"/>
    <col min="16" max="16" width="9.7109375" bestFit="1" customWidth="1"/>
    <col min="17" max="17" width="19" bestFit="1" customWidth="1"/>
    <col min="18" max="18" width="23.140625" bestFit="1" customWidth="1"/>
    <col min="19" max="19" width="19" bestFit="1" customWidth="1"/>
    <col min="20" max="20" width="16.85546875" bestFit="1" customWidth="1"/>
    <col min="21" max="21" width="12" bestFit="1" customWidth="1"/>
    <col min="22" max="22" width="20.7109375" bestFit="1" customWidth="1"/>
    <col min="23" max="23" width="8" bestFit="1" customWidth="1"/>
    <col min="24" max="24" width="12"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row>
    <row r="3" spans="1:24" x14ac:dyDescent="0.25">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row>
    <row r="4" spans="1:24" x14ac:dyDescent="0.25">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row>
    <row r="5" spans="1:24" x14ac:dyDescent="0.25">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row>
    <row r="6" spans="1:24" x14ac:dyDescent="0.25">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row>
    <row r="7" spans="1:24" x14ac:dyDescent="0.25">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row>
    <row r="8" spans="1:24" x14ac:dyDescent="0.25">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row>
    <row r="9" spans="1:24" x14ac:dyDescent="0.25">
      <c r="A9" t="s">
        <v>57</v>
      </c>
      <c r="B9" t="s">
        <v>58</v>
      </c>
      <c r="C9">
        <v>42.958384382459997</v>
      </c>
      <c r="D9">
        <v>59</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row>
    <row r="10" spans="1:24" x14ac:dyDescent="0.25">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row>
    <row r="11" spans="1:24" x14ac:dyDescent="0.25">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row>
    <row r="12" spans="1:24" x14ac:dyDescent="0.25">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row>
    <row r="13" spans="1:24" x14ac:dyDescent="0.25">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row>
    <row r="14" spans="1:24" x14ac:dyDescent="0.25">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row>
    <row r="15" spans="1:24" x14ac:dyDescent="0.25">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row>
    <row r="16" spans="1:24" x14ac:dyDescent="0.25">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row>
    <row r="17" spans="1:24" x14ac:dyDescent="0.25">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row>
    <row r="18" spans="1:24" x14ac:dyDescent="0.25">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row>
    <row r="19" spans="1:24" x14ac:dyDescent="0.25">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row>
    <row r="20" spans="1:24" x14ac:dyDescent="0.25">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row>
    <row r="21" spans="1:24" x14ac:dyDescent="0.25">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row>
    <row r="22" spans="1:24" x14ac:dyDescent="0.25">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row>
    <row r="23" spans="1:24" x14ac:dyDescent="0.25">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row>
    <row r="24" spans="1:24" x14ac:dyDescent="0.25">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row>
    <row r="25" spans="1:24" x14ac:dyDescent="0.25">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row>
    <row r="26" spans="1:24" x14ac:dyDescent="0.25">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row>
    <row r="27" spans="1:24" x14ac:dyDescent="0.25">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row>
    <row r="28" spans="1:24" x14ac:dyDescent="0.25">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row>
    <row r="29" spans="1:24" x14ac:dyDescent="0.25">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row>
    <row r="30" spans="1:24" x14ac:dyDescent="0.25">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row>
    <row r="31" spans="1:24" x14ac:dyDescent="0.25">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row>
    <row r="32" spans="1:24" x14ac:dyDescent="0.25">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row>
    <row r="33" spans="1:24" x14ac:dyDescent="0.25">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row>
    <row r="34" spans="1:24" x14ac:dyDescent="0.25">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row>
    <row r="35" spans="1:24" x14ac:dyDescent="0.25">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row>
    <row r="36" spans="1:24" x14ac:dyDescent="0.25">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row>
    <row r="37" spans="1:24" x14ac:dyDescent="0.25">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row>
    <row r="38" spans="1:24" x14ac:dyDescent="0.25">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row>
    <row r="39" spans="1:24" x14ac:dyDescent="0.25">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row>
    <row r="40" spans="1:24" x14ac:dyDescent="0.25">
      <c r="A40" t="s">
        <v>57</v>
      </c>
      <c r="B40" t="s">
        <v>92</v>
      </c>
      <c r="C40">
        <v>52.075930682707799</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row>
    <row r="41" spans="1:24" x14ac:dyDescent="0.25">
      <c r="A41" t="s">
        <v>33</v>
      </c>
      <c r="B41" t="s">
        <v>93</v>
      </c>
      <c r="C41">
        <v>19.127477265823199</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row>
    <row r="42" spans="1:24" x14ac:dyDescent="0.25">
      <c r="A42" t="s">
        <v>33</v>
      </c>
      <c r="B42" t="s">
        <v>94</v>
      </c>
      <c r="C42">
        <v>80.541424170940303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row>
    <row r="43" spans="1:24" x14ac:dyDescent="0.25">
      <c r="A43" t="s">
        <v>33</v>
      </c>
      <c r="B43" t="s">
        <v>95</v>
      </c>
      <c r="C43">
        <v>99.113291615317095</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row>
    <row r="44" spans="1:24" x14ac:dyDescent="0.25">
      <c r="A44" t="s">
        <v>33</v>
      </c>
      <c r="B44" t="s">
        <v>96</v>
      </c>
      <c r="C44">
        <v>46.529167614516702</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row>
    <row r="45" spans="1:24" x14ac:dyDescent="0.25">
      <c r="A45" t="s">
        <v>24</v>
      </c>
      <c r="B45" t="s">
        <v>97</v>
      </c>
      <c r="C45">
        <v>11.7432717763092</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row>
    <row r="46" spans="1:24" x14ac:dyDescent="0.25">
      <c r="A46" t="s">
        <v>57</v>
      </c>
      <c r="B46" t="s">
        <v>98</v>
      </c>
      <c r="C46">
        <v>51.355790913110297</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row>
    <row r="47" spans="1:24" x14ac:dyDescent="0.25">
      <c r="A47" t="s">
        <v>24</v>
      </c>
      <c r="B47" t="s">
        <v>99</v>
      </c>
      <c r="C47">
        <v>33.784138033065503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row>
    <row r="48" spans="1:24" x14ac:dyDescent="0.25">
      <c r="A48" t="s">
        <v>24</v>
      </c>
      <c r="B48" t="s">
        <v>100</v>
      </c>
      <c r="C48">
        <v>27.082207199888899</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row>
    <row r="49" spans="1:24" x14ac:dyDescent="0.25">
      <c r="A49" t="s">
        <v>33</v>
      </c>
      <c r="B49" t="s">
        <v>101</v>
      </c>
      <c r="C49">
        <v>95.712135880936003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row>
    <row r="50" spans="1:24" x14ac:dyDescent="0.25">
      <c r="A50" t="s">
        <v>24</v>
      </c>
      <c r="B50" t="s">
        <v>102</v>
      </c>
      <c r="C50">
        <v>76.035544426891704</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row>
    <row r="51" spans="1:24" x14ac:dyDescent="0.25">
      <c r="A51" t="s">
        <v>57</v>
      </c>
      <c r="B51" t="s">
        <v>103</v>
      </c>
      <c r="C51">
        <v>78.897913205639995</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row>
    <row r="52" spans="1:24" x14ac:dyDescent="0.25">
      <c r="A52" t="s">
        <v>57</v>
      </c>
      <c r="B52" t="s">
        <v>104</v>
      </c>
      <c r="C52">
        <v>14.203484264803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row>
    <row r="53" spans="1:24" x14ac:dyDescent="0.25">
      <c r="A53" t="s">
        <v>24</v>
      </c>
      <c r="B53" t="s">
        <v>105</v>
      </c>
      <c r="C53">
        <v>26.700760972461701</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row>
    <row r="54" spans="1:24" x14ac:dyDescent="0.25">
      <c r="A54" t="s">
        <v>33</v>
      </c>
      <c r="B54" t="s">
        <v>106</v>
      </c>
      <c r="C54">
        <v>98.031829656465007</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row>
    <row r="55" spans="1:24" x14ac:dyDescent="0.25">
      <c r="A55" t="s">
        <v>33</v>
      </c>
      <c r="B55" t="s">
        <v>107</v>
      </c>
      <c r="C55">
        <v>30.3414707112142</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row>
    <row r="56" spans="1:24" x14ac:dyDescent="0.25">
      <c r="A56" t="s">
        <v>24</v>
      </c>
      <c r="B56" t="s">
        <v>108</v>
      </c>
      <c r="C56">
        <v>31.1462431602408</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row>
    <row r="57" spans="1:24" x14ac:dyDescent="0.25">
      <c r="A57" t="s">
        <v>24</v>
      </c>
      <c r="B57" t="s">
        <v>109</v>
      </c>
      <c r="C57">
        <v>79.855058340789398</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row>
    <row r="58" spans="1:24" x14ac:dyDescent="0.25">
      <c r="A58" t="s">
        <v>33</v>
      </c>
      <c r="B58" t="s">
        <v>110</v>
      </c>
      <c r="C58">
        <v>20.9863860370433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row>
    <row r="59" spans="1:24" x14ac:dyDescent="0.25">
      <c r="A59" t="s">
        <v>24</v>
      </c>
      <c r="B59" t="s">
        <v>111</v>
      </c>
      <c r="C59">
        <v>49.263205350734097</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row>
    <row r="60" spans="1:24" x14ac:dyDescent="0.25">
      <c r="A60" t="s">
        <v>33</v>
      </c>
      <c r="B60" t="s">
        <v>112</v>
      </c>
      <c r="C60">
        <v>59.841561377289302</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row>
    <row r="61" spans="1:24" x14ac:dyDescent="0.25">
      <c r="A61" t="s">
        <v>57</v>
      </c>
      <c r="B61" t="s">
        <v>113</v>
      </c>
      <c r="C61">
        <v>63.828398347710902</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row>
    <row r="62" spans="1:24" x14ac:dyDescent="0.25">
      <c r="A62" t="s">
        <v>33</v>
      </c>
      <c r="B62" t="s">
        <v>114</v>
      </c>
      <c r="C62">
        <v>17.028027920188698</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row>
    <row r="63" spans="1:24" x14ac:dyDescent="0.25">
      <c r="A63" t="s">
        <v>24</v>
      </c>
      <c r="B63" t="s">
        <v>115</v>
      </c>
      <c r="C63">
        <v>52.028749903294901</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row>
    <row r="64" spans="1:24" x14ac:dyDescent="0.25">
      <c r="A64" t="s">
        <v>57</v>
      </c>
      <c r="B64" t="s">
        <v>116</v>
      </c>
      <c r="C64">
        <v>72.796353955587307</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row>
    <row r="65" spans="1:24" x14ac:dyDescent="0.25">
      <c r="A65" t="s">
        <v>33</v>
      </c>
      <c r="B65" t="s">
        <v>117</v>
      </c>
      <c r="C65">
        <v>13.0173767852878</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row>
    <row r="66" spans="1:24" x14ac:dyDescent="0.25">
      <c r="A66" t="s">
        <v>33</v>
      </c>
      <c r="B66" t="s">
        <v>118</v>
      </c>
      <c r="C66">
        <v>89.634095608135297</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row>
    <row r="67" spans="1:24" x14ac:dyDescent="0.25">
      <c r="A67" t="s">
        <v>33</v>
      </c>
      <c r="B67" t="s">
        <v>119</v>
      </c>
      <c r="C67">
        <v>33.697717206643098</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row>
    <row r="68" spans="1:24" x14ac:dyDescent="0.25">
      <c r="A68" t="s">
        <v>33</v>
      </c>
      <c r="B68" t="s">
        <v>120</v>
      </c>
      <c r="C68">
        <v>26.034869773962001</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row>
    <row r="69" spans="1:24" x14ac:dyDescent="0.25">
      <c r="A69" t="s">
        <v>33</v>
      </c>
      <c r="B69" t="s">
        <v>121</v>
      </c>
      <c r="C69">
        <v>87.755432354001002</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row>
    <row r="70" spans="1:24" x14ac:dyDescent="0.25">
      <c r="A70" t="s">
        <v>24</v>
      </c>
      <c r="B70" t="s">
        <v>122</v>
      </c>
      <c r="C70">
        <v>37.931812382790298</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row>
    <row r="71" spans="1:24" x14ac:dyDescent="0.25">
      <c r="A71" t="s">
        <v>33</v>
      </c>
      <c r="B71" t="s">
        <v>123</v>
      </c>
      <c r="C71">
        <v>54.865528517069698</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row>
    <row r="72" spans="1:24" x14ac:dyDescent="0.25">
      <c r="A72" t="s">
        <v>24</v>
      </c>
      <c r="B72" t="s">
        <v>124</v>
      </c>
      <c r="C72">
        <v>47.914541824058702</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row>
    <row r="73" spans="1:24" x14ac:dyDescent="0.25">
      <c r="A73" t="s">
        <v>57</v>
      </c>
      <c r="B73" t="s">
        <v>125</v>
      </c>
      <c r="C73">
        <v>6.3815331627479601</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row>
    <row r="74" spans="1:24" x14ac:dyDescent="0.25">
      <c r="A74" t="s">
        <v>57</v>
      </c>
      <c r="B74" t="s">
        <v>126</v>
      </c>
      <c r="C74">
        <v>90.204427520528</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row>
    <row r="75" spans="1:24" x14ac:dyDescent="0.25">
      <c r="A75" t="s">
        <v>57</v>
      </c>
      <c r="B75" t="s">
        <v>127</v>
      </c>
      <c r="C75">
        <v>83.851017681304597</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row>
    <row r="76" spans="1:24" x14ac:dyDescent="0.25">
      <c r="A76" t="s">
        <v>24</v>
      </c>
      <c r="B76" t="s">
        <v>128</v>
      </c>
      <c r="C76">
        <v>3.1700114135661499</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row>
    <row r="77" spans="1:24" x14ac:dyDescent="0.25">
      <c r="A77" t="s">
        <v>33</v>
      </c>
      <c r="B77" t="s">
        <v>129</v>
      </c>
      <c r="C77">
        <v>92.996884233970604</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row>
    <row r="78" spans="1:24" x14ac:dyDescent="0.25">
      <c r="A78" t="s">
        <v>24</v>
      </c>
      <c r="B78" t="s">
        <v>130</v>
      </c>
      <c r="C78">
        <v>69.108799547430294</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row>
    <row r="79" spans="1:24" x14ac:dyDescent="0.25">
      <c r="A79" t="s">
        <v>24</v>
      </c>
      <c r="B79" t="s">
        <v>131</v>
      </c>
      <c r="C79">
        <v>57.449742958971399</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row>
    <row r="80" spans="1:24" x14ac:dyDescent="0.25">
      <c r="A80" t="s">
        <v>24</v>
      </c>
      <c r="B80" t="s">
        <v>132</v>
      </c>
      <c r="C80">
        <v>6.30688317611191</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row>
    <row r="81" spans="1:24" x14ac:dyDescent="0.25">
      <c r="A81" t="s">
        <v>24</v>
      </c>
      <c r="B81" t="s">
        <v>133</v>
      </c>
      <c r="C81">
        <v>57.057031221103202</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row>
    <row r="82" spans="1:24" x14ac:dyDescent="0.25">
      <c r="A82" t="s">
        <v>33</v>
      </c>
      <c r="B82" t="s">
        <v>134</v>
      </c>
      <c r="C82">
        <v>91.128318350444303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row>
    <row r="83" spans="1:24" x14ac:dyDescent="0.25">
      <c r="A83" t="s">
        <v>24</v>
      </c>
      <c r="B83" t="s">
        <v>135</v>
      </c>
      <c r="C83">
        <v>72.819206930318202</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row>
    <row r="84" spans="1:24" x14ac:dyDescent="0.25">
      <c r="A84" t="s">
        <v>33</v>
      </c>
      <c r="B84" t="s">
        <v>136</v>
      </c>
      <c r="C84">
        <v>17.034930739467899</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row>
    <row r="85" spans="1:24" x14ac:dyDescent="0.25">
      <c r="A85" t="s">
        <v>24</v>
      </c>
      <c r="B85" t="s">
        <v>137</v>
      </c>
      <c r="C85">
        <v>68.911246211606297</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row>
    <row r="86" spans="1:24" x14ac:dyDescent="0.25">
      <c r="A86" t="s">
        <v>24</v>
      </c>
      <c r="B86" t="s">
        <v>138</v>
      </c>
      <c r="C86">
        <v>89.104367292102197</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row>
    <row r="87" spans="1:24" x14ac:dyDescent="0.25">
      <c r="A87" t="s">
        <v>57</v>
      </c>
      <c r="B87" t="s">
        <v>139</v>
      </c>
      <c r="C87">
        <v>76.962994415193805</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row>
    <row r="88" spans="1:24" x14ac:dyDescent="0.25">
      <c r="A88" t="s">
        <v>33</v>
      </c>
      <c r="B88" t="s">
        <v>140</v>
      </c>
      <c r="C88">
        <v>19.9981769404042</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row>
    <row r="89" spans="1:24" x14ac:dyDescent="0.25">
      <c r="A89" t="s">
        <v>24</v>
      </c>
      <c r="B89" t="s">
        <v>141</v>
      </c>
      <c r="C89">
        <v>80.414036650355698</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row>
    <row r="90" spans="1:24" x14ac:dyDescent="0.25">
      <c r="A90" t="s">
        <v>57</v>
      </c>
      <c r="B90" t="s">
        <v>142</v>
      </c>
      <c r="C90">
        <v>75.270406975724995</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row>
    <row r="91" spans="1:24" x14ac:dyDescent="0.25">
      <c r="A91" t="s">
        <v>57</v>
      </c>
      <c r="B91" t="s">
        <v>143</v>
      </c>
      <c r="C91">
        <v>97.760085581938597</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row>
    <row r="92" spans="1:24" x14ac:dyDescent="0.25">
      <c r="A92" t="s">
        <v>33</v>
      </c>
      <c r="B92" t="s">
        <v>144</v>
      </c>
      <c r="C92">
        <v>13.881913501359101</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row>
    <row r="93" spans="1:24" x14ac:dyDescent="0.25">
      <c r="A93" t="s">
        <v>57</v>
      </c>
      <c r="B93" t="s">
        <v>145</v>
      </c>
      <c r="C93">
        <v>62.111965463961702</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row>
    <row r="94" spans="1:24" x14ac:dyDescent="0.25">
      <c r="A94" t="s">
        <v>57</v>
      </c>
      <c r="B94" t="s">
        <v>146</v>
      </c>
      <c r="C94">
        <v>47.714233075820196</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row>
    <row r="95" spans="1:24" x14ac:dyDescent="0.25">
      <c r="A95" t="s">
        <v>24</v>
      </c>
      <c r="B95" t="s">
        <v>147</v>
      </c>
      <c r="C95">
        <v>69.290831002905406</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row>
    <row r="96" spans="1:24" x14ac:dyDescent="0.25">
      <c r="A96" t="s">
        <v>57</v>
      </c>
      <c r="B96" t="s">
        <v>148</v>
      </c>
      <c r="C96">
        <v>3.0376887246314102</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row>
    <row r="97" spans="1:24" x14ac:dyDescent="0.25">
      <c r="A97" t="s">
        <v>24</v>
      </c>
      <c r="B97" t="s">
        <v>149</v>
      </c>
      <c r="C97">
        <v>77.903927219447695</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row>
    <row r="98" spans="1:24" x14ac:dyDescent="0.25">
      <c r="A98" t="s">
        <v>57</v>
      </c>
      <c r="B98" t="s">
        <v>150</v>
      </c>
      <c r="C98">
        <v>24.423131420373299</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row>
    <row r="99" spans="1:24" x14ac:dyDescent="0.25">
      <c r="A99" t="s">
        <v>24</v>
      </c>
      <c r="B99" t="s">
        <v>151</v>
      </c>
      <c r="C99">
        <v>3.5261112591434101</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row>
    <row r="100" spans="1:24" x14ac:dyDescent="0.25">
      <c r="A100" t="s">
        <v>33</v>
      </c>
      <c r="B100" t="s">
        <v>152</v>
      </c>
      <c r="C100">
        <v>19.754604866878601</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row>
    <row r="101" spans="1:24" x14ac:dyDescent="0.25">
      <c r="A101" t="s">
        <v>24</v>
      </c>
      <c r="B101" t="s">
        <v>153</v>
      </c>
      <c r="C101">
        <v>68.517832699276596</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1"/>
  <sheetViews>
    <sheetView topLeftCell="A29" workbookViewId="0">
      <selection activeCell="E15" sqref="E15"/>
    </sheetView>
  </sheetViews>
  <sheetFormatPr defaultRowHeight="15" x14ac:dyDescent="0.25"/>
  <cols>
    <col min="1" max="1" width="12.28515625" bestFit="1" customWidth="1"/>
    <col min="2" max="2" width="6.42578125" bestFit="1" customWidth="1"/>
    <col min="3" max="3" width="12" bestFit="1" customWidth="1"/>
    <col min="4" max="4" width="11" bestFit="1" customWidth="1"/>
    <col min="5" max="5" width="23.28515625" bestFit="1" customWidth="1"/>
    <col min="6" max="6" width="18.7109375" bestFit="1" customWidth="1"/>
    <col min="7" max="7" width="22.85546875" bestFit="1" customWidth="1"/>
    <col min="8" max="8" width="11.42578125" bestFit="1" customWidth="1"/>
    <col min="9" max="9" width="10.5703125" bestFit="1" customWidth="1"/>
    <col min="10" max="10" width="15.7109375" bestFit="1" customWidth="1"/>
    <col min="11" max="11" width="14.28515625" bestFit="1" customWidth="1"/>
    <col min="12" max="12" width="15.85546875" bestFit="1" customWidth="1"/>
    <col min="13" max="13" width="13.7109375" bestFit="1" customWidth="1"/>
    <col min="14" max="14" width="14" bestFit="1" customWidth="1"/>
    <col min="15" max="15" width="9.85546875" bestFit="1" customWidth="1"/>
    <col min="16" max="16" width="9.7109375" bestFit="1" customWidth="1"/>
    <col min="17" max="17" width="19" bestFit="1" customWidth="1"/>
    <col min="18" max="18" width="23.140625" bestFit="1" customWidth="1"/>
    <col min="19" max="19" width="19" bestFit="1" customWidth="1"/>
    <col min="20" max="20" width="16.85546875" bestFit="1" customWidth="1"/>
    <col min="21" max="21" width="12" bestFit="1" customWidth="1"/>
    <col min="22" max="22" width="20.7109375" bestFit="1" customWidth="1"/>
    <col min="23" max="23" width="8" bestFit="1" customWidth="1"/>
    <col min="24" max="24" width="12" bestFit="1" customWidth="1"/>
  </cols>
  <sheetData>
    <row r="1" spans="1:24" x14ac:dyDescent="0.25">
      <c r="A1" t="s">
        <v>0</v>
      </c>
      <c r="B1" t="s">
        <v>154</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row>
    <row r="3" spans="1:24" x14ac:dyDescent="0.25">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row>
    <row r="4" spans="1:24" x14ac:dyDescent="0.25">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row>
    <row r="5" spans="1:24" x14ac:dyDescent="0.25">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row>
    <row r="6" spans="1:24" x14ac:dyDescent="0.25">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row>
    <row r="7" spans="1:24" x14ac:dyDescent="0.25">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row>
    <row r="8" spans="1:24" x14ac:dyDescent="0.25">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row>
    <row r="9" spans="1:24" x14ac:dyDescent="0.25">
      <c r="A9" t="s">
        <v>57</v>
      </c>
      <c r="B9" t="s">
        <v>58</v>
      </c>
      <c r="C9">
        <v>42.958384382459997</v>
      </c>
      <c r="D9">
        <v>59</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row>
    <row r="10" spans="1:24" x14ac:dyDescent="0.25">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row>
    <row r="11" spans="1:24" x14ac:dyDescent="0.25">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row>
    <row r="12" spans="1:24" x14ac:dyDescent="0.25">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row>
    <row r="13" spans="1:24" x14ac:dyDescent="0.25">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row>
    <row r="14" spans="1:24" x14ac:dyDescent="0.25">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row>
    <row r="15" spans="1:24" x14ac:dyDescent="0.25">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row>
    <row r="16" spans="1:24" x14ac:dyDescent="0.25">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row>
    <row r="17" spans="1:24" x14ac:dyDescent="0.25">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row>
    <row r="18" spans="1:24" x14ac:dyDescent="0.25">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row>
    <row r="19" spans="1:24" x14ac:dyDescent="0.25">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row>
    <row r="20" spans="1:24" x14ac:dyDescent="0.25">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row>
    <row r="21" spans="1:24" x14ac:dyDescent="0.25">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row>
    <row r="22" spans="1:24" x14ac:dyDescent="0.25">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row>
    <row r="23" spans="1:24" x14ac:dyDescent="0.25">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row>
    <row r="24" spans="1:24" x14ac:dyDescent="0.25">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row>
    <row r="25" spans="1:24" x14ac:dyDescent="0.25">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row>
    <row r="26" spans="1:24" x14ac:dyDescent="0.25">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row>
    <row r="27" spans="1:24" x14ac:dyDescent="0.25">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row>
    <row r="28" spans="1:24" x14ac:dyDescent="0.25">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row>
    <row r="29" spans="1:24" x14ac:dyDescent="0.25">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row>
    <row r="30" spans="1:24" x14ac:dyDescent="0.25">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row>
    <row r="31" spans="1:24" x14ac:dyDescent="0.25">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row>
    <row r="32" spans="1:24" x14ac:dyDescent="0.25">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row>
    <row r="33" spans="1:24" x14ac:dyDescent="0.25">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row>
    <row r="34" spans="1:24" x14ac:dyDescent="0.25">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row>
    <row r="35" spans="1:24" x14ac:dyDescent="0.25">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row>
    <row r="36" spans="1:24" x14ac:dyDescent="0.25">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row>
    <row r="37" spans="1:24" x14ac:dyDescent="0.25">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row>
    <row r="38" spans="1:24" x14ac:dyDescent="0.25">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row>
    <row r="39" spans="1:24" x14ac:dyDescent="0.25">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row>
    <row r="40" spans="1:24" x14ac:dyDescent="0.25">
      <c r="A40" t="s">
        <v>57</v>
      </c>
      <c r="B40" t="s">
        <v>92</v>
      </c>
      <c r="C40">
        <v>52.075930682707799</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row>
    <row r="41" spans="1:24" x14ac:dyDescent="0.25">
      <c r="A41" t="s">
        <v>33</v>
      </c>
      <c r="B41" t="s">
        <v>93</v>
      </c>
      <c r="C41">
        <v>19.127477265823199</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row>
    <row r="42" spans="1:24" x14ac:dyDescent="0.25">
      <c r="A42" t="s">
        <v>33</v>
      </c>
      <c r="B42" t="s">
        <v>94</v>
      </c>
      <c r="C42">
        <v>80.541424170940303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row>
    <row r="43" spans="1:24" x14ac:dyDescent="0.25">
      <c r="A43" t="s">
        <v>33</v>
      </c>
      <c r="B43" t="s">
        <v>95</v>
      </c>
      <c r="C43">
        <v>99.113291615317095</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row>
    <row r="44" spans="1:24" x14ac:dyDescent="0.25">
      <c r="A44" t="s">
        <v>33</v>
      </c>
      <c r="B44" t="s">
        <v>96</v>
      </c>
      <c r="C44">
        <v>46.529167614516702</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row>
    <row r="45" spans="1:24" x14ac:dyDescent="0.25">
      <c r="A45" t="s">
        <v>24</v>
      </c>
      <c r="B45" t="s">
        <v>97</v>
      </c>
      <c r="C45">
        <v>11.7432717763092</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row>
    <row r="46" spans="1:24" x14ac:dyDescent="0.25">
      <c r="A46" t="s">
        <v>57</v>
      </c>
      <c r="B46" t="s">
        <v>98</v>
      </c>
      <c r="C46">
        <v>51.355790913110297</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row>
    <row r="47" spans="1:24" x14ac:dyDescent="0.25">
      <c r="A47" t="s">
        <v>24</v>
      </c>
      <c r="B47" t="s">
        <v>99</v>
      </c>
      <c r="C47">
        <v>33.784138033065503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row>
    <row r="48" spans="1:24" x14ac:dyDescent="0.25">
      <c r="A48" t="s">
        <v>24</v>
      </c>
      <c r="B48" t="s">
        <v>100</v>
      </c>
      <c r="C48">
        <v>27.082207199888899</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row>
    <row r="49" spans="1:24" x14ac:dyDescent="0.25">
      <c r="A49" t="s">
        <v>33</v>
      </c>
      <c r="B49" t="s">
        <v>101</v>
      </c>
      <c r="C49">
        <v>95.712135880936003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row>
    <row r="50" spans="1:24" x14ac:dyDescent="0.25">
      <c r="A50" t="s">
        <v>24</v>
      </c>
      <c r="B50" t="s">
        <v>102</v>
      </c>
      <c r="C50">
        <v>76.035544426891704</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row>
    <row r="51" spans="1:24" x14ac:dyDescent="0.25">
      <c r="A51" t="s">
        <v>57</v>
      </c>
      <c r="B51" t="s">
        <v>103</v>
      </c>
      <c r="C51">
        <v>78.897913205639995</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row>
    <row r="52" spans="1:24" x14ac:dyDescent="0.25">
      <c r="A52" t="s">
        <v>57</v>
      </c>
      <c r="B52" t="s">
        <v>104</v>
      </c>
      <c r="C52">
        <v>14.203484264803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row>
    <row r="53" spans="1:24" x14ac:dyDescent="0.25">
      <c r="A53" t="s">
        <v>24</v>
      </c>
      <c r="B53" t="s">
        <v>105</v>
      </c>
      <c r="C53">
        <v>26.700760972461701</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row>
    <row r="54" spans="1:24" x14ac:dyDescent="0.25">
      <c r="A54" t="s">
        <v>33</v>
      </c>
      <c r="B54" t="s">
        <v>106</v>
      </c>
      <c r="C54">
        <v>98.031829656465007</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row>
    <row r="55" spans="1:24" x14ac:dyDescent="0.25">
      <c r="A55" t="s">
        <v>33</v>
      </c>
      <c r="B55" t="s">
        <v>107</v>
      </c>
      <c r="C55">
        <v>30.3414707112142</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row>
    <row r="56" spans="1:24" x14ac:dyDescent="0.25">
      <c r="A56" t="s">
        <v>24</v>
      </c>
      <c r="B56" t="s">
        <v>108</v>
      </c>
      <c r="C56">
        <v>31.1462431602408</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row>
    <row r="57" spans="1:24" x14ac:dyDescent="0.25">
      <c r="A57" t="s">
        <v>24</v>
      </c>
      <c r="B57" t="s">
        <v>109</v>
      </c>
      <c r="C57">
        <v>79.855058340789398</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row>
    <row r="58" spans="1:24" x14ac:dyDescent="0.25">
      <c r="A58" t="s">
        <v>33</v>
      </c>
      <c r="B58" t="s">
        <v>110</v>
      </c>
      <c r="C58">
        <v>20.9863860370433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row>
    <row r="59" spans="1:24" x14ac:dyDescent="0.25">
      <c r="A59" t="s">
        <v>24</v>
      </c>
      <c r="B59" t="s">
        <v>111</v>
      </c>
      <c r="C59">
        <v>49.263205350734097</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row>
    <row r="60" spans="1:24" x14ac:dyDescent="0.25">
      <c r="A60" t="s">
        <v>33</v>
      </c>
      <c r="B60" t="s">
        <v>112</v>
      </c>
      <c r="C60">
        <v>59.841561377289302</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row>
    <row r="61" spans="1:24" x14ac:dyDescent="0.25">
      <c r="A61" t="s">
        <v>57</v>
      </c>
      <c r="B61" t="s">
        <v>113</v>
      </c>
      <c r="C61">
        <v>63.828398347710902</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row>
    <row r="62" spans="1:24" x14ac:dyDescent="0.25">
      <c r="A62" t="s">
        <v>33</v>
      </c>
      <c r="B62" t="s">
        <v>114</v>
      </c>
      <c r="C62">
        <v>17.028027920188698</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row>
    <row r="63" spans="1:24" x14ac:dyDescent="0.25">
      <c r="A63" t="s">
        <v>24</v>
      </c>
      <c r="B63" t="s">
        <v>115</v>
      </c>
      <c r="C63">
        <v>52.028749903294901</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row>
    <row r="64" spans="1:24" x14ac:dyDescent="0.25">
      <c r="A64" t="s">
        <v>57</v>
      </c>
      <c r="B64" t="s">
        <v>116</v>
      </c>
      <c r="C64">
        <v>72.796353955587307</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row>
    <row r="65" spans="1:24" x14ac:dyDescent="0.25">
      <c r="A65" t="s">
        <v>33</v>
      </c>
      <c r="B65" t="s">
        <v>117</v>
      </c>
      <c r="C65">
        <v>13.0173767852878</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row>
    <row r="66" spans="1:24" x14ac:dyDescent="0.25">
      <c r="A66" t="s">
        <v>33</v>
      </c>
      <c r="B66" t="s">
        <v>118</v>
      </c>
      <c r="C66">
        <v>89.634095608135297</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row>
    <row r="67" spans="1:24" x14ac:dyDescent="0.25">
      <c r="A67" t="s">
        <v>33</v>
      </c>
      <c r="B67" t="s">
        <v>119</v>
      </c>
      <c r="C67">
        <v>33.697717206643098</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row>
    <row r="68" spans="1:24" x14ac:dyDescent="0.25">
      <c r="A68" t="s">
        <v>33</v>
      </c>
      <c r="B68" t="s">
        <v>120</v>
      </c>
      <c r="C68">
        <v>26.034869773962001</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row>
    <row r="69" spans="1:24" x14ac:dyDescent="0.25">
      <c r="A69" t="s">
        <v>33</v>
      </c>
      <c r="B69" t="s">
        <v>121</v>
      </c>
      <c r="C69">
        <v>87.755432354001002</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row>
    <row r="70" spans="1:24" x14ac:dyDescent="0.25">
      <c r="A70" t="s">
        <v>24</v>
      </c>
      <c r="B70" t="s">
        <v>122</v>
      </c>
      <c r="C70">
        <v>37.931812382790298</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row>
    <row r="71" spans="1:24" x14ac:dyDescent="0.25">
      <c r="A71" t="s">
        <v>33</v>
      </c>
      <c r="B71" t="s">
        <v>123</v>
      </c>
      <c r="C71">
        <v>54.865528517069698</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row>
    <row r="72" spans="1:24" x14ac:dyDescent="0.25">
      <c r="A72" t="s">
        <v>24</v>
      </c>
      <c r="B72" t="s">
        <v>124</v>
      </c>
      <c r="C72">
        <v>47.914541824058702</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row>
    <row r="73" spans="1:24" x14ac:dyDescent="0.25">
      <c r="A73" t="s">
        <v>57</v>
      </c>
      <c r="B73" t="s">
        <v>125</v>
      </c>
      <c r="C73">
        <v>6.3815331627479601</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row>
    <row r="74" spans="1:24" x14ac:dyDescent="0.25">
      <c r="A74" t="s">
        <v>57</v>
      </c>
      <c r="B74" t="s">
        <v>126</v>
      </c>
      <c r="C74">
        <v>90.204427520528</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row>
    <row r="75" spans="1:24" x14ac:dyDescent="0.25">
      <c r="A75" t="s">
        <v>57</v>
      </c>
      <c r="B75" t="s">
        <v>127</v>
      </c>
      <c r="C75">
        <v>83.851017681304597</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row>
    <row r="76" spans="1:24" x14ac:dyDescent="0.25">
      <c r="A76" t="s">
        <v>24</v>
      </c>
      <c r="B76" t="s">
        <v>128</v>
      </c>
      <c r="C76">
        <v>3.1700114135661499</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row>
    <row r="77" spans="1:24" x14ac:dyDescent="0.25">
      <c r="A77" t="s">
        <v>33</v>
      </c>
      <c r="B77" t="s">
        <v>129</v>
      </c>
      <c r="C77">
        <v>92.996884233970604</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row>
    <row r="78" spans="1:24" x14ac:dyDescent="0.25">
      <c r="A78" t="s">
        <v>24</v>
      </c>
      <c r="B78" t="s">
        <v>130</v>
      </c>
      <c r="C78">
        <v>69.108799547430294</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row>
    <row r="79" spans="1:24" x14ac:dyDescent="0.25">
      <c r="A79" t="s">
        <v>24</v>
      </c>
      <c r="B79" t="s">
        <v>131</v>
      </c>
      <c r="C79">
        <v>57.449742958971399</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row>
    <row r="80" spans="1:24" x14ac:dyDescent="0.25">
      <c r="A80" t="s">
        <v>24</v>
      </c>
      <c r="B80" t="s">
        <v>132</v>
      </c>
      <c r="C80">
        <v>6.30688317611191</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row>
    <row r="81" spans="1:24" x14ac:dyDescent="0.25">
      <c r="A81" t="s">
        <v>24</v>
      </c>
      <c r="B81" t="s">
        <v>133</v>
      </c>
      <c r="C81">
        <v>57.057031221103202</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row>
    <row r="82" spans="1:24" x14ac:dyDescent="0.25">
      <c r="A82" t="s">
        <v>33</v>
      </c>
      <c r="B82" t="s">
        <v>134</v>
      </c>
      <c r="C82">
        <v>91.128318350444303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row>
    <row r="83" spans="1:24" x14ac:dyDescent="0.25">
      <c r="A83" t="s">
        <v>24</v>
      </c>
      <c r="B83" t="s">
        <v>135</v>
      </c>
      <c r="C83">
        <v>72.819206930318202</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row>
    <row r="84" spans="1:24" x14ac:dyDescent="0.25">
      <c r="A84" t="s">
        <v>33</v>
      </c>
      <c r="B84" t="s">
        <v>136</v>
      </c>
      <c r="C84">
        <v>17.034930739467899</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row>
    <row r="85" spans="1:24" x14ac:dyDescent="0.25">
      <c r="A85" t="s">
        <v>24</v>
      </c>
      <c r="B85" t="s">
        <v>137</v>
      </c>
      <c r="C85">
        <v>68.911246211606297</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row>
    <row r="86" spans="1:24" x14ac:dyDescent="0.25">
      <c r="A86" t="s">
        <v>24</v>
      </c>
      <c r="B86" t="s">
        <v>138</v>
      </c>
      <c r="C86">
        <v>89.104367292102197</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row>
    <row r="87" spans="1:24" x14ac:dyDescent="0.25">
      <c r="A87" t="s">
        <v>57</v>
      </c>
      <c r="B87" t="s">
        <v>139</v>
      </c>
      <c r="C87">
        <v>76.962994415193805</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row>
    <row r="88" spans="1:24" x14ac:dyDescent="0.25">
      <c r="A88" t="s">
        <v>33</v>
      </c>
      <c r="B88" t="s">
        <v>140</v>
      </c>
      <c r="C88">
        <v>19.9981769404042</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row>
    <row r="89" spans="1:24" x14ac:dyDescent="0.25">
      <c r="A89" t="s">
        <v>24</v>
      </c>
      <c r="B89" t="s">
        <v>141</v>
      </c>
      <c r="C89">
        <v>80.414036650355698</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row>
    <row r="90" spans="1:24" x14ac:dyDescent="0.25">
      <c r="A90" t="s">
        <v>57</v>
      </c>
      <c r="B90" t="s">
        <v>142</v>
      </c>
      <c r="C90">
        <v>75.270406975724995</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row>
    <row r="91" spans="1:24" x14ac:dyDescent="0.25">
      <c r="A91" t="s">
        <v>57</v>
      </c>
      <c r="B91" t="s">
        <v>143</v>
      </c>
      <c r="C91">
        <v>97.760085581938597</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row>
    <row r="92" spans="1:24" x14ac:dyDescent="0.25">
      <c r="A92" t="s">
        <v>33</v>
      </c>
      <c r="B92" t="s">
        <v>144</v>
      </c>
      <c r="C92">
        <v>13.881913501359101</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row>
    <row r="93" spans="1:24" x14ac:dyDescent="0.25">
      <c r="A93" t="s">
        <v>57</v>
      </c>
      <c r="B93" t="s">
        <v>145</v>
      </c>
      <c r="C93">
        <v>62.111965463961702</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row>
    <row r="94" spans="1:24" x14ac:dyDescent="0.25">
      <c r="A94" t="s">
        <v>57</v>
      </c>
      <c r="B94" t="s">
        <v>146</v>
      </c>
      <c r="C94">
        <v>47.714233075820196</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row>
    <row r="95" spans="1:24" x14ac:dyDescent="0.25">
      <c r="A95" t="s">
        <v>24</v>
      </c>
      <c r="B95" t="s">
        <v>147</v>
      </c>
      <c r="C95">
        <v>69.290831002905406</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row>
    <row r="96" spans="1:24" x14ac:dyDescent="0.25">
      <c r="A96" t="s">
        <v>57</v>
      </c>
      <c r="B96" t="s">
        <v>148</v>
      </c>
      <c r="C96">
        <v>3.0376887246314102</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row>
    <row r="97" spans="1:24" x14ac:dyDescent="0.25">
      <c r="A97" t="s">
        <v>24</v>
      </c>
      <c r="B97" t="s">
        <v>149</v>
      </c>
      <c r="C97">
        <v>77.903927219447695</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row>
    <row r="98" spans="1:24" x14ac:dyDescent="0.25">
      <c r="A98" t="s">
        <v>57</v>
      </c>
      <c r="B98" t="s">
        <v>150</v>
      </c>
      <c r="C98">
        <v>24.423131420373299</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row>
    <row r="99" spans="1:24" x14ac:dyDescent="0.25">
      <c r="A99" t="s">
        <v>24</v>
      </c>
      <c r="B99" t="s">
        <v>151</v>
      </c>
      <c r="C99">
        <v>3.5261112591434101</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row>
    <row r="100" spans="1:24" x14ac:dyDescent="0.25">
      <c r="A100" t="s">
        <v>33</v>
      </c>
      <c r="B100" t="s">
        <v>152</v>
      </c>
      <c r="C100">
        <v>19.754604866878601</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row>
    <row r="101" spans="1:24" x14ac:dyDescent="0.25">
      <c r="A101" t="s">
        <v>24</v>
      </c>
      <c r="B101" t="s">
        <v>153</v>
      </c>
      <c r="C101">
        <v>68.517832699276596</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workbookViewId="0">
      <selection activeCell="C55" sqref="C55"/>
    </sheetView>
  </sheetViews>
  <sheetFormatPr defaultRowHeight="15" x14ac:dyDescent="0.25"/>
  <cols>
    <col min="1" max="1" width="13.140625" customWidth="1"/>
    <col min="2" max="2" width="16.28515625" customWidth="1"/>
    <col min="3" max="6" width="12" customWidth="1"/>
    <col min="7" max="8" width="11" customWidth="1"/>
    <col min="9" max="10" width="12" bestFit="1" customWidth="1"/>
    <col min="11" max="12" width="11" customWidth="1"/>
    <col min="13" max="15" width="12" bestFit="1" customWidth="1"/>
    <col min="16" max="16" width="12" customWidth="1"/>
    <col min="17" max="17" width="11" customWidth="1"/>
    <col min="18" max="18" width="12" bestFit="1" customWidth="1"/>
    <col min="19" max="19" width="11" customWidth="1"/>
    <col min="20" max="20" width="12" bestFit="1" customWidth="1"/>
    <col min="21" max="21" width="14.85546875" bestFit="1" customWidth="1"/>
    <col min="22" max="22" width="11.7109375" bestFit="1" customWidth="1"/>
    <col min="23" max="23" width="12" bestFit="1" customWidth="1"/>
    <col min="24" max="24" width="10" bestFit="1" customWidth="1"/>
    <col min="25" max="25" width="12" bestFit="1" customWidth="1"/>
    <col min="26" max="26" width="14.85546875" bestFit="1" customWidth="1"/>
    <col min="27" max="27" width="12" bestFit="1" customWidth="1"/>
  </cols>
  <sheetData>
    <row r="1" spans="1:3" x14ac:dyDescent="0.25">
      <c r="A1" s="1" t="s">
        <v>155</v>
      </c>
      <c r="B1" t="s">
        <v>163</v>
      </c>
      <c r="C1" t="s">
        <v>157</v>
      </c>
    </row>
    <row r="2" spans="1:3" x14ac:dyDescent="0.25">
      <c r="A2" s="2" t="s">
        <v>57</v>
      </c>
      <c r="B2" s="3">
        <v>4012</v>
      </c>
      <c r="C2" s="3">
        <v>69548.542196853508</v>
      </c>
    </row>
    <row r="3" spans="1:3" x14ac:dyDescent="0.25">
      <c r="A3" s="2" t="s">
        <v>24</v>
      </c>
      <c r="B3" s="3">
        <v>936</v>
      </c>
      <c r="C3" s="3">
        <v>12724.83328317266</v>
      </c>
    </row>
    <row r="4" spans="1:3" x14ac:dyDescent="0.25">
      <c r="A4" s="2" t="s">
        <v>33</v>
      </c>
      <c r="B4" s="3">
        <v>7853</v>
      </c>
      <c r="C4" s="3">
        <v>79241.11364160433</v>
      </c>
    </row>
    <row r="5" spans="1:3" x14ac:dyDescent="0.25">
      <c r="A5" s="2" t="s">
        <v>156</v>
      </c>
      <c r="B5" s="3">
        <v>12801</v>
      </c>
      <c r="C5" s="3">
        <v>161514.4891216305</v>
      </c>
    </row>
    <row r="15" spans="1:3" x14ac:dyDescent="0.25">
      <c r="A15" s="1" t="s">
        <v>155</v>
      </c>
      <c r="B15" t="s">
        <v>159</v>
      </c>
      <c r="C15" t="s">
        <v>160</v>
      </c>
    </row>
    <row r="16" spans="1:3" x14ac:dyDescent="0.25">
      <c r="A16" s="2" t="s">
        <v>57</v>
      </c>
      <c r="B16" s="3">
        <v>1525</v>
      </c>
      <c r="C16" s="3">
        <v>1343</v>
      </c>
    </row>
    <row r="17" spans="1:5" x14ac:dyDescent="0.25">
      <c r="A17" s="2" t="s">
        <v>24</v>
      </c>
      <c r="B17" s="3">
        <v>1644</v>
      </c>
      <c r="C17" s="3">
        <v>1480</v>
      </c>
    </row>
    <row r="18" spans="1:5" x14ac:dyDescent="0.25">
      <c r="A18" s="2" t="s">
        <v>33</v>
      </c>
      <c r="B18" s="3">
        <v>1608</v>
      </c>
      <c r="C18" s="3">
        <v>2099</v>
      </c>
    </row>
    <row r="19" spans="1:5" x14ac:dyDescent="0.25">
      <c r="A19" s="2" t="s">
        <v>156</v>
      </c>
      <c r="B19" s="3">
        <v>4777</v>
      </c>
      <c r="C19" s="3">
        <v>4922</v>
      </c>
    </row>
    <row r="29" spans="1:5" x14ac:dyDescent="0.25">
      <c r="A29" s="1" t="s">
        <v>161</v>
      </c>
      <c r="B29" s="1" t="s">
        <v>158</v>
      </c>
    </row>
    <row r="30" spans="1:5" x14ac:dyDescent="0.25">
      <c r="A30" s="1" t="s">
        <v>155</v>
      </c>
      <c r="B30" t="s">
        <v>57</v>
      </c>
      <c r="C30" t="s">
        <v>24</v>
      </c>
      <c r="D30" t="s">
        <v>33</v>
      </c>
      <c r="E30" t="s">
        <v>156</v>
      </c>
    </row>
    <row r="31" spans="1:5" x14ac:dyDescent="0.25">
      <c r="A31" s="2" t="s">
        <v>36</v>
      </c>
      <c r="B31" s="3">
        <v>28.80177612579466</v>
      </c>
      <c r="C31" s="3">
        <v>55.844746464641311</v>
      </c>
      <c r="D31" s="3">
        <v>70.891308015799524</v>
      </c>
      <c r="E31" s="3">
        <v>155.5378306062355</v>
      </c>
    </row>
    <row r="32" spans="1:5" x14ac:dyDescent="0.25">
      <c r="A32" s="2" t="s">
        <v>27</v>
      </c>
      <c r="B32" s="3">
        <v>73.241703375969905</v>
      </c>
      <c r="C32" s="3">
        <v>105.57479240828873</v>
      </c>
      <c r="D32" s="3">
        <v>58.08112387967661</v>
      </c>
      <c r="E32" s="3">
        <v>236.89761966393525</v>
      </c>
    </row>
    <row r="33" spans="1:5" x14ac:dyDescent="0.25">
      <c r="A33" s="2" t="s">
        <v>43</v>
      </c>
      <c r="B33" s="3">
        <v>55.520183090000373</v>
      </c>
      <c r="C33" s="3">
        <v>39.444195722758238</v>
      </c>
      <c r="D33" s="3">
        <v>67.415078119028919</v>
      </c>
      <c r="E33" s="3">
        <v>162.37945693178753</v>
      </c>
    </row>
    <row r="34" spans="1:5" x14ac:dyDescent="0.25">
      <c r="A34" s="2" t="s">
        <v>156</v>
      </c>
      <c r="B34" s="3">
        <v>157.56366259176494</v>
      </c>
      <c r="C34" s="3">
        <v>200.8637345956883</v>
      </c>
      <c r="D34" s="3">
        <v>196.38751001450504</v>
      </c>
      <c r="E34" s="3">
        <v>554.81490720195825</v>
      </c>
    </row>
    <row r="43" spans="1:5" x14ac:dyDescent="0.25">
      <c r="A43" s="1" t="s">
        <v>155</v>
      </c>
      <c r="B43" t="s">
        <v>162</v>
      </c>
    </row>
    <row r="44" spans="1:5" x14ac:dyDescent="0.25">
      <c r="A44" s="2" t="s">
        <v>39</v>
      </c>
      <c r="B44" s="4">
        <v>469.8</v>
      </c>
    </row>
    <row r="45" spans="1:5" x14ac:dyDescent="0.25">
      <c r="A45" s="2" t="s">
        <v>61</v>
      </c>
      <c r="B45" s="4">
        <v>447.2</v>
      </c>
    </row>
    <row r="46" spans="1:5" x14ac:dyDescent="0.25">
      <c r="A46" s="2" t="s">
        <v>28</v>
      </c>
      <c r="B46" s="4">
        <v>516.33333333333337</v>
      </c>
    </row>
    <row r="47" spans="1:5" x14ac:dyDescent="0.25">
      <c r="A47" s="2" t="s">
        <v>52</v>
      </c>
      <c r="B47" s="4">
        <v>334</v>
      </c>
    </row>
    <row r="48" spans="1:5" x14ac:dyDescent="0.25">
      <c r="A48" s="2" t="s">
        <v>44</v>
      </c>
      <c r="B48" s="4">
        <v>341.66666666666669</v>
      </c>
    </row>
    <row r="49" spans="1:5" x14ac:dyDescent="0.25">
      <c r="A49" s="2" t="s">
        <v>156</v>
      </c>
      <c r="B49" s="3">
        <v>434.83333333333331</v>
      </c>
    </row>
    <row r="58" spans="1:5" x14ac:dyDescent="0.25">
      <c r="A58" s="1" t="s">
        <v>164</v>
      </c>
      <c r="B58" s="1" t="s">
        <v>158</v>
      </c>
    </row>
    <row r="59" spans="1:5" x14ac:dyDescent="0.25">
      <c r="A59" s="1" t="s">
        <v>155</v>
      </c>
      <c r="B59" t="s">
        <v>57</v>
      </c>
      <c r="C59" t="s">
        <v>24</v>
      </c>
      <c r="D59" t="s">
        <v>33</v>
      </c>
      <c r="E59" t="s">
        <v>156</v>
      </c>
    </row>
    <row r="60" spans="1:5" x14ac:dyDescent="0.25">
      <c r="A60" s="2" t="s">
        <v>40</v>
      </c>
      <c r="B60" s="3">
        <v>1969.9794765830939</v>
      </c>
      <c r="C60" s="3">
        <v>4200.4050149407431</v>
      </c>
      <c r="D60" s="3">
        <v>8434.1430060899311</v>
      </c>
      <c r="E60" s="3">
        <v>14604.527497613768</v>
      </c>
    </row>
    <row r="61" spans="1:5" x14ac:dyDescent="0.25">
      <c r="A61" s="2" t="s">
        <v>47</v>
      </c>
      <c r="B61" s="3">
        <v>4908.9024327928782</v>
      </c>
      <c r="C61" s="3">
        <v>4695.7815168162579</v>
      </c>
      <c r="D61" s="3">
        <v>5564.2476089225356</v>
      </c>
      <c r="E61" s="3">
        <v>15168.931558531673</v>
      </c>
    </row>
    <row r="62" spans="1:5" x14ac:dyDescent="0.25">
      <c r="A62" s="2" t="s">
        <v>31</v>
      </c>
      <c r="B62" s="3">
        <v>3870.0605269304751</v>
      </c>
      <c r="C62" s="3">
        <v>6313.2317252910971</v>
      </c>
      <c r="D62" s="3">
        <v>5864.9013869733762</v>
      </c>
      <c r="E62" s="3">
        <v>16048.193639194949</v>
      </c>
    </row>
    <row r="63" spans="1:5" x14ac:dyDescent="0.25">
      <c r="A63" s="2" t="s">
        <v>56</v>
      </c>
      <c r="B63" s="3">
        <v>2617.454846851188</v>
      </c>
      <c r="C63" s="3">
        <v>2119.4446078393748</v>
      </c>
      <c r="D63" s="3">
        <v>2366.0260657831059</v>
      </c>
      <c r="E63" s="3">
        <v>7102.9255204736692</v>
      </c>
    </row>
    <row r="64" spans="1:5" x14ac:dyDescent="0.25">
      <c r="A64" s="2" t="s">
        <v>156</v>
      </c>
      <c r="B64" s="3">
        <v>13366.397283157634</v>
      </c>
      <c r="C64" s="3">
        <v>17328.862864887473</v>
      </c>
      <c r="D64" s="3">
        <v>22229.318067768949</v>
      </c>
      <c r="E64" s="3">
        <v>52924.578215814057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89" zoomScaleNormal="89" workbookViewId="0">
      <selection activeCell="O15" sqref="O15"/>
    </sheetView>
  </sheetViews>
  <sheetFormatPr defaultRowHeight="15" x14ac:dyDescent="0.25"/>
  <cols>
    <col min="13" max="13" width="14.140625" customWidth="1"/>
    <col min="14" max="14" width="21.140625" customWidth="1"/>
  </cols>
  <sheetData>
    <row r="1" spans="1:14" x14ac:dyDescent="0.25">
      <c r="A1" s="5" t="s">
        <v>165</v>
      </c>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sheetData>
  <mergeCells count="1">
    <mergeCell ref="A1:N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Supply Chain Data</vt:lpstr>
      <vt:lpstr>Working Sheet</vt:lpstr>
      <vt:lpstr>Pivot</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Alwyn</dc:creator>
  <cp:lastModifiedBy>Alwyn</cp:lastModifiedBy>
  <dcterms:created xsi:type="dcterms:W3CDTF">2024-03-23T05:05:10Z</dcterms:created>
  <dcterms:modified xsi:type="dcterms:W3CDTF">2024-05-19T12:26:02Z</dcterms:modified>
</cp:coreProperties>
</file>