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va\Dropbox\Github\ThermoFlex\node-firmware\tf-node-v0.1\"/>
    </mc:Choice>
  </mc:AlternateContent>
  <xr:revisionPtr revIDLastSave="0" documentId="13_ncr:1_{B7BE2084-7158-4CC1-9C59-51839D459993}" xr6:coauthVersionLast="47" xr6:coauthVersionMax="47" xr10:uidLastSave="{00000000-0000-0000-0000-000000000000}"/>
  <bookViews>
    <workbookView xWindow="-83" yWindow="0" windowWidth="9766" windowHeight="11363" xr2:uid="{FFE93BE5-C805-44FA-B493-5CE708FF225C}"/>
  </bookViews>
  <sheets>
    <sheet name="Battery" sheetId="1" r:id="rId1"/>
    <sheet name="M1" sheetId="2" r:id="rId2"/>
    <sheet name="M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<sst xmlns="http://schemas.openxmlformats.org/spreadsheetml/2006/main" count="13" uniqueCount="9">
  <si>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Volts</t>
  </si>
  <si>
    <t>Value</t>
  </si>
  <si>
    <t>RA4M1 - 32-bit Microcontrollers with 48MHz Arm® Cortex®-M4 and LCD Controller and Cap Touch for HMI | Renesas</t>
  </si>
  <si>
    <t>Per the RA4M1 datasheet, there are 2 types of ADC channels: High Resolution and Normal.  Each of these have a different input impedence</t>
  </si>
  <si>
    <t>Due to the dev board having very high resistors for the resistor divider, the analg input impedences affect the overall resistance.</t>
  </si>
  <si>
    <t>These tests were run to achieve a better voltage reading equation</t>
  </si>
  <si>
    <t>Arduino Pin: A1</t>
  </si>
  <si>
    <t>Arduino Pin: A4</t>
  </si>
  <si>
    <t>Arduino Pin: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</si>
</sst>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1"/>
    <xf numFmtId="0" fontId="1" fillId="0" borderId="0" xfId="0" applyFon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Battery!$A$1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Battery!$A$2:$A$14</c:f>
              <c:numCache>
                <c:formatCode>General</c:formatCode>
                <c:ptCount val="13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32</c:v>
                </c:pt>
                <c:pt idx="4">
                  <c:v>45</c:v>
                </c:pt>
                <c:pt idx="5">
                  <c:v>71</c:v>
                </c:pt>
                <c:pt idx="6">
                  <c:v>101</c:v>
                </c:pt>
                <c:pt idx="7">
                  <c:v>133</c:v>
                </c:pt>
                <c:pt idx="8">
                  <c:v>152</c:v>
                </c:pt>
                <c:pt idx="9">
                  <c:v>177</c:v>
                </c:pt>
                <c:pt idx="10">
                  <c:v>211</c:v>
                </c:pt>
                <c:pt idx="11">
                  <c:v>243</c:v>
                </c:pt>
              </c:numCache>
            </c:numRef>
          </c:xVal>
          <c:yVal>
            <c:numRef>
              <c:f>Battery!$B$2:$B$14</c:f>
              <c:numCache>
                <c:formatCode>General</c:formatCode>
                <c:ptCount val="13"/>
                <c:pt idx="0">
                  <c:v>0.36</c:v>
                </c:pt>
                <c:pt idx="1">
                  <c:v>0.7</c:v>
                </c:pt>
                <c:pt idx="2">
                  <c:v>1</c:v>
                </c:pt>
                <c:pt idx="3">
                  <c:v>1.96</c:v>
                </c:pt>
                <c:pt idx="4">
                  <c:v>2.93</c:v>
                </c:pt>
                <c:pt idx="5">
                  <c:v>4.8899999999999997</c:v>
                </c:pt>
                <c:pt idx="6">
                  <c:v>7.11</c:v>
                </c:pt>
                <c:pt idx="7">
                  <c:v>9.5299999999999994</c:v>
                </c:pt>
                <c:pt idx="8">
                  <c:v>11.01</c:v>
                </c:pt>
                <c:pt idx="9">
                  <c:v>12.89</c:v>
                </c:pt>
                <c:pt idx="10">
                  <c:v>15.42</c:v>
                </c:pt>
                <c:pt idx="11">
                  <c:v>17.850000000000001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0-4649-8C60-FDEFA109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'M1'!$A$2:$A$14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28</c:v>
                </c:pt>
                <c:pt idx="3">
                  <c:v>41</c:v>
                </c:pt>
                <c:pt idx="4">
                  <c:v>54</c:v>
                </c:pt>
                <c:pt idx="5">
                  <c:v>80</c:v>
                </c:pt>
                <c:pt idx="6">
                  <c:v>109</c:v>
                </c:pt>
                <c:pt idx="7">
                  <c:v>141</c:v>
                </c:pt>
                <c:pt idx="8">
                  <c:v>161</c:v>
                </c:pt>
                <c:pt idx="9">
                  <c:v>186</c:v>
                </c:pt>
                <c:pt idx="10">
                  <c:v>220</c:v>
                </c:pt>
                <c:pt idx="11">
                  <c:v>252</c:v>
                </c:pt>
              </c:numCache>
            </c:numRef>
          </c:xVal>
          <c:yVal>
            <c:numRef>
              <c:f>'M1'!$B$2:$B$14</c:f>
              <c:numCache>
                <c:formatCode>General</c:formatCode>
                <c:ptCount val="13"/>
                <c:pt idx="0">
                  <c:v>0.36</c:v>
                </c:pt>
                <c:pt idx="1">
                  <c:v>0.7</c:v>
                </c:pt>
                <c:pt idx="2">
                  <c:v>1</c:v>
                </c:pt>
                <c:pt idx="3">
                  <c:v>1.96</c:v>
                </c:pt>
                <c:pt idx="4">
                  <c:v>2.93</c:v>
                </c:pt>
                <c:pt idx="5">
                  <c:v>4.8899999999999997</c:v>
                </c:pt>
                <c:pt idx="6">
                  <c:v>7.11</c:v>
                </c:pt>
                <c:pt idx="7">
                  <c:v>9.5299999999999994</c:v>
                </c:pt>
                <c:pt idx="8">
                  <c:v>11.01</c:v>
                </c:pt>
                <c:pt idx="9">
                  <c:v>12.89</c:v>
                </c:pt>
                <c:pt idx="10">
                  <c:v>15.42</c:v>
                </c:pt>
                <c:pt idx="11">
                  <c:v>17.850000000000001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3-4C11-8560-C6453503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'M2'!$A$2:$A$14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28</c:v>
                </c:pt>
                <c:pt idx="3">
                  <c:v>55</c:v>
                </c:pt>
                <c:pt idx="4">
                  <c:v>89</c:v>
                </c:pt>
                <c:pt idx="5">
                  <c:v>124</c:v>
                </c:pt>
                <c:pt idx="6">
                  <c:v>148</c:v>
                </c:pt>
                <c:pt idx="7">
                  <c:v>170</c:v>
                </c:pt>
                <c:pt idx="8">
                  <c:v>201</c:v>
                </c:pt>
                <c:pt idx="9">
                  <c:v>238</c:v>
                </c:pt>
                <c:pt idx="10">
                  <c:v>266</c:v>
                </c:pt>
                <c:pt idx="11">
                  <c:v>331</c:v>
                </c:pt>
                <c:pt idx="12">
                  <c:v>351</c:v>
                </c:pt>
              </c:numCache>
            </c:numRef>
          </c:xVal>
          <c:yVal>
            <c:numRef>
              <c:f>'M2'!$B$2:$B$14</c:f>
              <c:numCache>
                <c:formatCode>General</c:formatCode>
                <c:ptCount val="13"/>
                <c:pt idx="0">
                  <c:v>0.65</c:v>
                </c:pt>
                <c:pt idx="1">
                  <c:v>0.8</c:v>
                </c:pt>
                <c:pt idx="2">
                  <c:v>1.93</c:v>
                </c:pt>
                <c:pt idx="3">
                  <c:v>3.97</c:v>
                </c:pt>
                <c:pt idx="4">
                  <c:v>6.54</c:v>
                </c:pt>
                <c:pt idx="5">
                  <c:v>9.1199999999999992</c:v>
                </c:pt>
                <c:pt idx="6">
                  <c:v>10.92</c:v>
                </c:pt>
                <c:pt idx="7">
                  <c:v>12.62</c:v>
                </c:pt>
                <c:pt idx="8">
                  <c:v>14.99</c:v>
                </c:pt>
                <c:pt idx="9">
                  <c:v>17.77</c:v>
                </c:pt>
                <c:pt idx="10">
                  <c:v>19.86</c:v>
                </c:pt>
                <c:pt idx="11">
                  <c:v>24.78</c:v>
                </c:pt>
                <c:pt idx="12">
                  <c:v>26.23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E-4D9B-AE53-6FD64A12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9B4FB-5748-7C4D-859A-5D62E45B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1</xdr:rowOff>
    </xdr:from>
    <xdr:to>
      <xdr:col>11</xdr:col>
      <xdr:colOff>453258</xdr:colOff>
      <xdr:row>38</xdr:row>
      <xdr:rowOff>13367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ED197-A6AC-2C90-8AAB-B7C01AF7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1"/>
          <a:ext cx="7173310" cy="2299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0C720-1CE4-4E72-BEC9-AB0391951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AA7FB-BF0A-44C5-9E8F-E14E7ABE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nesas.com/us/en/products/microcontrollers-microprocessors/ra-cortex-m-mcus/ra4m1-32-bit-microcontrollers-48mhz-arm-cortex-m4-and-lcd-controller-and-cap-touch-hm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DF55-078A-4A52-9D11-25721E637CC3}">
  <dimension ref="A1:B24"/>
  <sheetViews>
    <sheetView tabSelected="1" zoomScale="82" zoomScaleNormal="145" workbookViewId="0">
      <selection activeCell="A14" sqref="A14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 s="2">
        <v>11</v>
      </c>
      <c r="B2" s="2">
        <v>0.36</v>
      </c>
    </row>
    <row r="3" spans="1:2" x14ac:dyDescent="0.45">
      <c r="A3" s="2">
        <v>16</v>
      </c>
      <c r="B3" s="2">
        <v>0.7</v>
      </c>
    </row>
    <row r="4" spans="1:2" x14ac:dyDescent="0.45">
      <c r="A4" s="2">
        <v>20</v>
      </c>
      <c r="B4" s="2">
        <v>1</v>
      </c>
    </row>
    <row r="5" spans="1:2" x14ac:dyDescent="0.45">
      <c r="A5" s="2">
        <v>32</v>
      </c>
      <c r="B5" s="2">
        <v>1.96</v>
      </c>
    </row>
    <row r="6" spans="1:2" x14ac:dyDescent="0.45">
      <c r="A6" s="2">
        <v>45</v>
      </c>
      <c r="B6" s="2">
        <v>2.93</v>
      </c>
    </row>
    <row r="7" spans="1:2" x14ac:dyDescent="0.45">
      <c r="A7" s="2">
        <v>71</v>
      </c>
      <c r="B7" s="2">
        <v>4.8899999999999997</v>
      </c>
    </row>
    <row r="8" spans="1:2" x14ac:dyDescent="0.45">
      <c r="A8" s="2">
        <v>101</v>
      </c>
      <c r="B8" s="2">
        <v>7.11</v>
      </c>
    </row>
    <row r="9" spans="1:2" x14ac:dyDescent="0.45">
      <c r="A9" s="2">
        <v>133</v>
      </c>
      <c r="B9" s="2">
        <v>9.5299999999999994</v>
      </c>
    </row>
    <row r="10" spans="1:2" x14ac:dyDescent="0.45">
      <c r="A10" s="2">
        <v>152</v>
      </c>
      <c r="B10" s="2">
        <v>11.01</v>
      </c>
    </row>
    <row r="11" spans="1:2" x14ac:dyDescent="0.45">
      <c r="A11" s="2">
        <v>177</v>
      </c>
      <c r="B11" s="2">
        <v>12.89</v>
      </c>
    </row>
    <row r="12" spans="1:2" x14ac:dyDescent="0.45">
      <c r="A12" s="2">
        <v>211</v>
      </c>
      <c r="B12" s="2">
        <v>15.42</v>
      </c>
    </row>
    <row r="13" spans="1:2" x14ac:dyDescent="0.45">
      <c r="A13" s="2">
        <v>243</v>
      </c>
      <c r="B13" s="2">
        <v>17.850000000000001</v>
      </c>
    </row>
    <row r="14" spans="1:2" x14ac:dyDescent="0.45">
      <c r="A14" s="2"/>
      <c r="B14" s="2"/>
    </row>
    <row r="17" spans="1:1" x14ac:dyDescent="0.45">
      <c r="A17" s="4" t="s">
        <v>7</v>
      </c>
    </row>
    <row r="20" spans="1:1" x14ac:dyDescent="0.45">
      <c r="A20" s="3" t="s">
        <v>2</v>
      </c>
    </row>
    <row r="22" spans="1:1" x14ac:dyDescent="0.45">
      <c r="A22" t="s">
        <v>3</v>
      </c>
    </row>
    <row r="23" spans="1:1" x14ac:dyDescent="0.45">
      <c r="A23" t="s">
        <v>4</v>
      </c>
    </row>
    <row r="24" spans="1:1" x14ac:dyDescent="0.45">
      <c r="A24" t="s">
        <v>5</v>
      </c>
    </row>
  </sheetData>
  <hyperlinks>
    <hyperlink ref="A20" r:id="rId1" location="documents" display="https://www.renesas.com/us/en/products/microcontrollers-microprocessors/ra-cortex-m-mcus/ra4m1-32-bit-microcontrollers-48mhz-arm-cortex-m4-and-lcd-controller-and-cap-touch-hmi - documents" xr:uid="{3F8ABA8B-DA78-4F20-AF4E-EDE6B701A77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26B3-E0A6-4F65-8779-F9F3B668751B}">
  <dimension ref="A1:O21"/>
  <sheetViews>
    <sheetView zoomScale="81" zoomScaleNormal="160" workbookViewId="0">
      <selection activeCell="C14" sqref="C14"/>
    </sheetView>
  </sheetViews>
  <sheetFormatPr defaultRowHeight="14.25" x14ac:dyDescent="0.45"/>
  <sheetData>
    <row r="1" spans="1:15" x14ac:dyDescent="0.45">
      <c r="A1" s="1" t="s">
        <v>1</v>
      </c>
      <c r="B1" s="1" t="s">
        <v>0</v>
      </c>
    </row>
    <row r="2" spans="1:15" x14ac:dyDescent="0.45">
      <c r="A2" s="2">
        <v>19</v>
      </c>
      <c r="B2" s="2">
        <v>0.36</v>
      </c>
    </row>
    <row r="3" spans="1:15" x14ac:dyDescent="0.45">
      <c r="A3" s="2">
        <v>24</v>
      </c>
      <c r="B3" s="2">
        <v>0.7</v>
      </c>
    </row>
    <row r="4" spans="1:15" x14ac:dyDescent="0.45">
      <c r="A4" s="2">
        <v>28</v>
      </c>
      <c r="B4" s="2">
        <v>1</v>
      </c>
    </row>
    <row r="5" spans="1:15" x14ac:dyDescent="0.45">
      <c r="A5" s="2">
        <v>41</v>
      </c>
      <c r="B5" s="2">
        <v>1.96</v>
      </c>
    </row>
    <row r="6" spans="1:15" x14ac:dyDescent="0.45">
      <c r="A6" s="2">
        <v>54</v>
      </c>
      <c r="B6" s="2">
        <v>2.93</v>
      </c>
    </row>
    <row r="7" spans="1:15" x14ac:dyDescent="0.45">
      <c r="A7" s="2">
        <v>80</v>
      </c>
      <c r="B7" s="2">
        <v>4.8899999999999997</v>
      </c>
    </row>
    <row r="8" spans="1:15" x14ac:dyDescent="0.45">
      <c r="A8" s="2">
        <v>109</v>
      </c>
      <c r="B8" s="2">
        <v>7.11</v>
      </c>
    </row>
    <row r="9" spans="1:15" x14ac:dyDescent="0.45">
      <c r="A9" s="2">
        <v>141</v>
      </c>
      <c r="B9" s="2">
        <v>9.5299999999999994</v>
      </c>
      <c r="N9" s="2">
        <v>119</v>
      </c>
      <c r="O9" s="2">
        <v>8.02</v>
      </c>
    </row>
    <row r="10" spans="1:15" x14ac:dyDescent="0.45">
      <c r="A10" s="2">
        <v>161</v>
      </c>
      <c r="B10" s="2">
        <v>11.01</v>
      </c>
      <c r="N10" s="2">
        <v>132</v>
      </c>
      <c r="O10" s="2">
        <v>8.99</v>
      </c>
    </row>
    <row r="11" spans="1:15" x14ac:dyDescent="0.45">
      <c r="A11" s="2">
        <v>186</v>
      </c>
      <c r="B11" s="2">
        <v>12.89</v>
      </c>
      <c r="N11" s="2">
        <v>145</v>
      </c>
      <c r="O11" s="2">
        <v>10</v>
      </c>
    </row>
    <row r="12" spans="1:15" x14ac:dyDescent="0.45">
      <c r="A12" s="2">
        <v>220</v>
      </c>
      <c r="B12" s="2">
        <v>15.42</v>
      </c>
      <c r="N12" s="2">
        <v>166</v>
      </c>
      <c r="O12" s="2">
        <v>11.56</v>
      </c>
    </row>
    <row r="13" spans="1:15" x14ac:dyDescent="0.45">
      <c r="A13" s="2">
        <v>252</v>
      </c>
      <c r="B13" s="2">
        <v>17.850000000000001</v>
      </c>
      <c r="N13" s="2">
        <v>182</v>
      </c>
      <c r="O13" s="2">
        <v>12.71</v>
      </c>
    </row>
    <row r="14" spans="1:15" x14ac:dyDescent="0.45">
      <c r="A14" s="2"/>
      <c r="B14" s="2"/>
      <c r="N14" s="2">
        <v>202</v>
      </c>
      <c r="O14" s="2">
        <v>14.24</v>
      </c>
    </row>
    <row r="15" spans="1:15" x14ac:dyDescent="0.45">
      <c r="N15" s="2">
        <v>246</v>
      </c>
      <c r="O15" s="2">
        <v>17.489999999999998</v>
      </c>
    </row>
    <row r="16" spans="1:15" x14ac:dyDescent="0.45">
      <c r="N16" s="2">
        <v>261</v>
      </c>
      <c r="O16" s="2">
        <v>18.61</v>
      </c>
    </row>
    <row r="17" spans="1:15" x14ac:dyDescent="0.45">
      <c r="A17" s="4" t="s">
        <v>6</v>
      </c>
      <c r="N17" s="2">
        <v>280</v>
      </c>
      <c r="O17" s="2">
        <v>20.010000000000002</v>
      </c>
    </row>
    <row r="18" spans="1:15" x14ac:dyDescent="0.45">
      <c r="N18" s="2">
        <v>355</v>
      </c>
      <c r="O18" s="2">
        <v>25.67</v>
      </c>
    </row>
    <row r="19" spans="1:15" x14ac:dyDescent="0.45">
      <c r="N19" s="2">
        <v>377</v>
      </c>
      <c r="O19" s="2">
        <v>27.33</v>
      </c>
    </row>
    <row r="20" spans="1:15" x14ac:dyDescent="0.45">
      <c r="N20" s="2">
        <v>400</v>
      </c>
      <c r="O20" s="2">
        <v>28.98</v>
      </c>
    </row>
    <row r="21" spans="1:15" x14ac:dyDescent="0.45">
      <c r="N21" s="2">
        <v>413</v>
      </c>
      <c r="O21" s="2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9A87-ECBD-46A1-9B8E-AE4FD4EFCA78}">
  <dimension ref="A1:B17"/>
  <sheetViews>
    <sheetView zoomScale="81" zoomScaleNormal="160" workbookViewId="0">
      <selection activeCell="H23" sqref="H23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 s="2">
        <v>11</v>
      </c>
      <c r="B2" s="2">
        <v>0.65</v>
      </c>
    </row>
    <row r="3" spans="1:2" x14ac:dyDescent="0.45">
      <c r="A3" s="2">
        <v>13</v>
      </c>
      <c r="B3" s="2">
        <v>0.8</v>
      </c>
    </row>
    <row r="4" spans="1:2" x14ac:dyDescent="0.45">
      <c r="A4" s="2">
        <v>28</v>
      </c>
      <c r="B4" s="2">
        <v>1.93</v>
      </c>
    </row>
    <row r="5" spans="1:2" x14ac:dyDescent="0.45">
      <c r="A5" s="2">
        <v>55</v>
      </c>
      <c r="B5" s="2">
        <v>3.97</v>
      </c>
    </row>
    <row r="6" spans="1:2" x14ac:dyDescent="0.45">
      <c r="A6" s="2">
        <v>89</v>
      </c>
      <c r="B6" s="2">
        <v>6.54</v>
      </c>
    </row>
    <row r="7" spans="1:2" x14ac:dyDescent="0.45">
      <c r="A7" s="2">
        <v>124</v>
      </c>
      <c r="B7" s="2">
        <v>9.1199999999999992</v>
      </c>
    </row>
    <row r="8" spans="1:2" x14ac:dyDescent="0.45">
      <c r="A8" s="2">
        <v>148</v>
      </c>
      <c r="B8" s="2">
        <v>10.92</v>
      </c>
    </row>
    <row r="9" spans="1:2" x14ac:dyDescent="0.45">
      <c r="A9" s="5">
        <v>170</v>
      </c>
      <c r="B9" s="5">
        <v>12.62</v>
      </c>
    </row>
    <row r="10" spans="1:2" x14ac:dyDescent="0.45">
      <c r="A10" s="5">
        <v>201</v>
      </c>
      <c r="B10" s="5">
        <v>14.99</v>
      </c>
    </row>
    <row r="11" spans="1:2" x14ac:dyDescent="0.45">
      <c r="A11" s="2">
        <v>238</v>
      </c>
      <c r="B11" s="2">
        <v>17.77</v>
      </c>
    </row>
    <row r="12" spans="1:2" x14ac:dyDescent="0.45">
      <c r="A12" s="2">
        <v>266</v>
      </c>
      <c r="B12" s="2">
        <v>19.86</v>
      </c>
    </row>
    <row r="13" spans="1:2" x14ac:dyDescent="0.45">
      <c r="A13" s="2">
        <v>331</v>
      </c>
      <c r="B13" s="2">
        <v>24.78</v>
      </c>
    </row>
    <row r="14" spans="1:2" x14ac:dyDescent="0.45">
      <c r="A14" s="2">
        <v>351</v>
      </c>
      <c r="B14" s="2">
        <v>26.23</v>
      </c>
    </row>
    <row r="17" spans="1:1" x14ac:dyDescent="0.45">
      <c r="A17" s="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Dannemiller</dc:creator>
  <cp:lastModifiedBy>Mark Dannemiller</cp:lastModifiedBy>
  <dcterms:created xsi:type="dcterms:W3CDTF">2024-05-14T22:15:31Z</dcterms:created>
  <dcterms:modified xsi:type="dcterms:W3CDTF">2024-05-16T22:11:01Z</dcterms:modified>
</cp:coreProperties>
</file>